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sfa-nas01\Company\Construction-Accounting Share\Scoreboard Control Room FY2017-FY2023 Upgrades\SCR Upgrades Phase V\"/>
    </mc:Choice>
  </mc:AlternateContent>
  <xr:revisionPtr revIDLastSave="0" documentId="8_{88400ECA-AD62-42B9-8EC0-EB9E2A5140C9}" xr6:coauthVersionLast="47" xr6:coauthVersionMax="47" xr10:uidLastSave="{00000000-0000-0000-0000-000000000000}"/>
  <bookViews>
    <workbookView xWindow="-98" yWindow="-98" windowWidth="28996" windowHeight="15796" tabRatio="898" xr2:uid="{00000000-000D-0000-FFFF-FFFF00000000}"/>
  </bookViews>
  <sheets>
    <sheet name="ALLOCATION OUTLINE" sheetId="26" r:id="rId1"/>
    <sheet name="1.0 BROADCAST CONTROL ROOM" sheetId="38" r:id="rId2"/>
    <sheet name="2.0 OTHER ITEMS NEEDED" sheetId="39" r:id="rId3"/>
    <sheet name="3.0 VENDOR ALTERNATE" sheetId="4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Key1" localSheetId="2">#REF!</definedName>
    <definedName name="_Key1" localSheetId="3">#REF!</definedName>
    <definedName name="_Key1">#REF!</definedName>
    <definedName name="_Key1_1" localSheetId="2">[1]Proposal!#REF!</definedName>
    <definedName name="_Key1_1" localSheetId="3">[1]Proposal!#REF!</definedName>
    <definedName name="_Key1_1">[1]Proposal!#REF!</definedName>
    <definedName name="_Key1_1_1" localSheetId="2">[1]Proposal!#REF!</definedName>
    <definedName name="_Key1_1_1" localSheetId="3">[1]Proposal!#REF!</definedName>
    <definedName name="_Key1_1_1">[1]Proposal!#REF!</definedName>
    <definedName name="_Key2" localSheetId="2">#REF!</definedName>
    <definedName name="_Key2" localSheetId="3">#REF!</definedName>
    <definedName name="_Key2">#REF!</definedName>
    <definedName name="_Key2_1" localSheetId="2">[1]Proposal!#REF!</definedName>
    <definedName name="_Key2_1" localSheetId="3">[1]Proposal!#REF!</definedName>
    <definedName name="_Key2_1">[1]Proposal!#REF!</definedName>
    <definedName name="_Key2_1_1" localSheetId="2">[1]Proposal!#REF!</definedName>
    <definedName name="_Key2_1_1" localSheetId="3">[1]Proposal!#REF!</definedName>
    <definedName name="_Key2_1_1">[1]Proposal!#REF!</definedName>
    <definedName name="_Order1">255</definedName>
    <definedName name="_Order2">0</definedName>
    <definedName name="_Sort" localSheetId="2">#REF!</definedName>
    <definedName name="_Sort" localSheetId="3">#REF!</definedName>
    <definedName name="_Sort">#REF!</definedName>
    <definedName name="EX" localSheetId="2">#REF!</definedName>
    <definedName name="EX" localSheetId="3">#REF!</definedName>
    <definedName name="EX">#REF!</definedName>
    <definedName name="EX_1" localSheetId="2">[1]Proposal!#REF!</definedName>
    <definedName name="EX_1" localSheetId="3">[1]Proposal!#REF!</definedName>
    <definedName name="EX_1">[1]Proposal!#REF!</definedName>
    <definedName name="EX_1_1" localSheetId="2">[1]Proposal!#REF!</definedName>
    <definedName name="EX_1_1" localSheetId="3">[1]Proposal!#REF!</definedName>
    <definedName name="EX_1_1">[1]Proposal!#REF!</definedName>
    <definedName name="Excel_BuiltIn_Database" localSheetId="2">#REF!</definedName>
    <definedName name="Excel_BuiltIn_Database" localSheetId="3">#REF!</definedName>
    <definedName name="Excel_BuiltIn_Database">#REF!</definedName>
    <definedName name="MARKUP" localSheetId="2">[1]Proposal!#REF!</definedName>
    <definedName name="MARKUP" localSheetId="3">[1]Proposal!#REF!</definedName>
    <definedName name="MARKUP">[1]Proposal!#REF!</definedName>
    <definedName name="PRF">[2]OES1!$A$1:$J$80</definedName>
    <definedName name="_xlnm.Print_Area" localSheetId="1">'1.0 BROADCAST CONTROL ROOM'!$A$1:$G$65</definedName>
    <definedName name="_xlnm.Print_Area" localSheetId="2">'2.0 OTHER ITEMS NEEDED'!$A$1:$G$5</definedName>
    <definedName name="_xlnm.Print_Area" localSheetId="3">'3.0 VENDOR ALTERNATE'!$A$1:$G$16</definedName>
    <definedName name="_xlnm.Print_Area" localSheetId="0">'ALLOCATION OUTLINE'!$A$1:$F$23</definedName>
    <definedName name="_xlnm.Print_Area">[3]OES1!$A$1:$J$80</definedName>
    <definedName name="PRINT_AREA_MI" localSheetId="2">[4]OES1!$A$1:$J$80</definedName>
    <definedName name="PRINT_AREA_MI" localSheetId="3">[4]OES1!$A$1:$J$80</definedName>
    <definedName name="PRINT_AREA_MI">[3]OES1!$A$1:$J$80</definedName>
    <definedName name="PRINT_AREA_MI2" localSheetId="1">[5]OES1!$A$1:$J$80</definedName>
    <definedName name="PRINT_AREA_MI2" localSheetId="2">[6]OES1!$A$1:$J$80</definedName>
    <definedName name="PRINT_AREA_MI2" localSheetId="3">[6]OES1!$A$1:$J$80</definedName>
    <definedName name="PRINT_AREA_MI2">[7]OES1!$A$1:$J$80</definedName>
    <definedName name="Print_Area2" localSheetId="1">[5]OES1!$A$1:$J$80</definedName>
    <definedName name="Print_Area2" localSheetId="2">[6]OES1!$A$1:$J$80</definedName>
    <definedName name="Print_Area2" localSheetId="3">[6]OES1!$A$1:$J$80</definedName>
    <definedName name="Print_Area2">[7]OES1!$A$1:$J$80</definedName>
    <definedName name="RFP" localSheetId="1">[8]OES1!$A$1:$J$80</definedName>
    <definedName name="RFP" localSheetId="2">[4]OES1!$A$1:$J$80</definedName>
    <definedName name="RFP" localSheetId="3">[4]OES1!$A$1:$J$80</definedName>
    <definedName name="RFP">[9]OES1!$A$1:$J$80</definedName>
    <definedName name="SCHEDULE">[4]OES1!$A$1:$J$80</definedName>
    <definedName name="VR" localSheetId="1">[5]OES1!$A$1:$J$80</definedName>
    <definedName name="VR" localSheetId="2">[5]OES1!$A$1:$J$80</definedName>
    <definedName name="VR" localSheetId="3">[5]OES1!$A$1:$J$80</definedName>
    <definedName name="VR">[7]OES1!$A$1:$J$80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6" i="38" l="1"/>
  <c r="G87" i="38"/>
  <c r="G88" i="38"/>
  <c r="G89" i="38"/>
  <c r="G90" i="38"/>
  <c r="G91" i="38"/>
  <c r="G92" i="38"/>
  <c r="G93" i="38"/>
  <c r="G94" i="38"/>
  <c r="G95" i="38"/>
  <c r="G96" i="38"/>
  <c r="A86" i="38"/>
  <c r="A87" i="38"/>
  <c r="A88" i="38"/>
  <c r="A89" i="38"/>
  <c r="A90" i="38"/>
  <c r="A91" i="38"/>
  <c r="A92" i="38"/>
  <c r="A93" i="38"/>
  <c r="A94" i="38"/>
  <c r="A95" i="38"/>
  <c r="A98" i="38"/>
  <c r="G16" i="40"/>
  <c r="G131" i="38"/>
  <c r="G132" i="38"/>
  <c r="G133" i="38"/>
  <c r="G134" i="38"/>
  <c r="G135" i="38"/>
  <c r="G136" i="38"/>
  <c r="G137" i="38"/>
  <c r="G138" i="38"/>
  <c r="G139" i="38"/>
  <c r="G194" i="38"/>
  <c r="G141" i="38"/>
  <c r="G142" i="38"/>
  <c r="G143" i="38"/>
  <c r="G144" i="38"/>
  <c r="G145" i="38"/>
  <c r="G146" i="38"/>
  <c r="G147" i="38"/>
  <c r="G148" i="38"/>
  <c r="G149" i="38"/>
  <c r="G195" i="38"/>
  <c r="G151" i="38"/>
  <c r="G152" i="38"/>
  <c r="G153" i="38"/>
  <c r="G154" i="38"/>
  <c r="G155" i="38"/>
  <c r="G156" i="38"/>
  <c r="G19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114" i="38"/>
  <c r="C26" i="26"/>
  <c r="F26" i="26"/>
  <c r="G115" i="38"/>
  <c r="C27" i="26"/>
  <c r="F27" i="26"/>
  <c r="G98" i="38"/>
  <c r="G99" i="38"/>
  <c r="G100" i="38"/>
  <c r="G101" i="38"/>
  <c r="G102" i="38"/>
  <c r="G103" i="38"/>
  <c r="G104" i="38"/>
  <c r="G105" i="38"/>
  <c r="G106" i="38"/>
  <c r="G107" i="38"/>
  <c r="G116" i="38"/>
  <c r="C28" i="26"/>
  <c r="F28" i="26"/>
  <c r="G109" i="38"/>
  <c r="G110" i="38"/>
  <c r="G111" i="38"/>
  <c r="G112" i="38"/>
  <c r="G117" i="38"/>
  <c r="C29" i="26"/>
  <c r="F29" i="26"/>
  <c r="E32" i="26"/>
  <c r="C8" i="26"/>
  <c r="F8" i="26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62" i="38"/>
  <c r="C16" i="26"/>
  <c r="F16" i="26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63" i="38"/>
  <c r="C17" i="26"/>
  <c r="F17" i="26"/>
  <c r="G57" i="38"/>
  <c r="G58" i="38"/>
  <c r="G59" i="38"/>
  <c r="G60" i="38"/>
  <c r="G64" i="38"/>
  <c r="C18" i="26"/>
  <c r="F18" i="26"/>
  <c r="E21" i="26"/>
  <c r="C7" i="26"/>
  <c r="F7" i="26"/>
  <c r="G123" i="38"/>
  <c r="C37" i="26"/>
  <c r="F37" i="26"/>
  <c r="C38" i="26"/>
  <c r="F38" i="26"/>
  <c r="G120" i="38"/>
  <c r="C39" i="26"/>
  <c r="F39" i="26"/>
  <c r="G121" i="38"/>
  <c r="C40" i="26"/>
  <c r="F40" i="26"/>
  <c r="G122" i="38"/>
  <c r="C41" i="26"/>
  <c r="F41" i="26"/>
  <c r="C42" i="26"/>
  <c r="F42" i="26"/>
  <c r="G124" i="38"/>
  <c r="C43" i="26"/>
  <c r="F43" i="26"/>
  <c r="G125" i="38"/>
  <c r="C44" i="26"/>
  <c r="F44" i="26"/>
  <c r="E47" i="26"/>
  <c r="C9" i="26"/>
  <c r="F9" i="26"/>
  <c r="G203" i="38"/>
  <c r="G204" i="38"/>
  <c r="G205" i="38"/>
  <c r="G226" i="38"/>
  <c r="C52" i="26"/>
  <c r="F52" i="26"/>
  <c r="G207" i="38"/>
  <c r="G208" i="38"/>
  <c r="G209" i="38"/>
  <c r="G210" i="38"/>
  <c r="G211" i="38"/>
  <c r="G212" i="38"/>
  <c r="G227" i="38"/>
  <c r="C53" i="26"/>
  <c r="F53" i="26"/>
  <c r="G214" i="38"/>
  <c r="G215" i="38"/>
  <c r="G216" i="38"/>
  <c r="G228" i="38"/>
  <c r="C54" i="26"/>
  <c r="F54" i="26"/>
  <c r="G218" i="38"/>
  <c r="G219" i="38"/>
  <c r="G229" i="38"/>
  <c r="C55" i="26"/>
  <c r="F55" i="26"/>
  <c r="G221" i="38"/>
  <c r="G222" i="38"/>
  <c r="G223" i="38"/>
  <c r="G224" i="38"/>
  <c r="G230" i="38"/>
  <c r="C56" i="26"/>
  <c r="F56" i="26"/>
  <c r="E59" i="26"/>
  <c r="C10" i="26"/>
  <c r="F10" i="26"/>
  <c r="E11" i="26"/>
  <c r="G51" i="40"/>
  <c r="G52" i="40"/>
  <c r="G53" i="40"/>
  <c r="G54" i="40"/>
  <c r="G55" i="40"/>
  <c r="G56" i="40"/>
  <c r="G57" i="40"/>
  <c r="G58" i="40"/>
  <c r="G59" i="40"/>
  <c r="G60" i="40"/>
  <c r="G61" i="40"/>
  <c r="G63" i="40"/>
  <c r="C58" i="26"/>
  <c r="C57" i="26"/>
  <c r="G36" i="40"/>
  <c r="G37" i="40"/>
  <c r="G38" i="40"/>
  <c r="G39" i="40"/>
  <c r="G40" i="40"/>
  <c r="G41" i="40"/>
  <c r="G42" i="40"/>
  <c r="G43" i="40"/>
  <c r="G44" i="40"/>
  <c r="G45" i="40"/>
  <c r="G46" i="40"/>
  <c r="G48" i="40"/>
  <c r="C46" i="26"/>
  <c r="C45" i="26"/>
  <c r="G21" i="40"/>
  <c r="G22" i="40"/>
  <c r="G23" i="40"/>
  <c r="G24" i="40"/>
  <c r="G25" i="40"/>
  <c r="G26" i="40"/>
  <c r="G27" i="40"/>
  <c r="G28" i="40"/>
  <c r="G29" i="40"/>
  <c r="G30" i="40"/>
  <c r="G31" i="40"/>
  <c r="G33" i="40"/>
  <c r="C31" i="26"/>
  <c r="C30" i="26"/>
  <c r="G6" i="40"/>
  <c r="G7" i="40"/>
  <c r="G8" i="40"/>
  <c r="G9" i="40"/>
  <c r="G10" i="40"/>
  <c r="G11" i="40"/>
  <c r="G12" i="40"/>
  <c r="G13" i="40"/>
  <c r="G14" i="40"/>
  <c r="G15" i="40"/>
  <c r="G18" i="40"/>
  <c r="C20" i="26"/>
  <c r="C19" i="26"/>
  <c r="F58" i="26"/>
  <c r="F57" i="26"/>
  <c r="F46" i="26"/>
  <c r="F45" i="26"/>
  <c r="F31" i="26"/>
  <c r="F30" i="26"/>
  <c r="F20" i="26"/>
  <c r="F19" i="26"/>
  <c r="E12" i="26"/>
  <c r="A52" i="40"/>
  <c r="A53" i="40"/>
  <c r="A54" i="40"/>
  <c r="A55" i="40"/>
  <c r="A56" i="40"/>
  <c r="A57" i="40"/>
  <c r="A58" i="40"/>
  <c r="A59" i="40"/>
  <c r="A60" i="40"/>
  <c r="A37" i="40"/>
  <c r="A38" i="40"/>
  <c r="A39" i="40"/>
  <c r="A40" i="40"/>
  <c r="A41" i="40"/>
  <c r="A42" i="40"/>
  <c r="A43" i="40"/>
  <c r="A44" i="40"/>
  <c r="A45" i="40"/>
  <c r="A22" i="40"/>
  <c r="A23" i="40"/>
  <c r="A24" i="40"/>
  <c r="A25" i="40"/>
  <c r="A26" i="40"/>
  <c r="A27" i="40"/>
  <c r="A28" i="40"/>
  <c r="A29" i="40"/>
  <c r="A30" i="40"/>
  <c r="A7" i="40"/>
  <c r="A8" i="40"/>
  <c r="A9" i="40"/>
  <c r="A10" i="40"/>
  <c r="A11" i="40"/>
  <c r="A12" i="40"/>
  <c r="A13" i="40"/>
  <c r="A14" i="40"/>
  <c r="A15" i="40"/>
  <c r="A51" i="26" a="1"/>
  <c r="A51" i="26"/>
  <c r="A10" i="26"/>
  <c r="A36" i="26"/>
  <c r="A9" i="26"/>
  <c r="A25" i="26"/>
  <c r="A8" i="26"/>
  <c r="A15" i="26"/>
  <c r="A7" i="26"/>
  <c r="G52" i="39"/>
  <c r="G40" i="39"/>
  <c r="G28" i="39"/>
  <c r="G16" i="39"/>
  <c r="G39" i="39"/>
  <c r="G38" i="39"/>
  <c r="G37" i="39"/>
  <c r="G36" i="39"/>
  <c r="G35" i="39"/>
  <c r="G34" i="39"/>
  <c r="G33" i="39"/>
  <c r="G32" i="39"/>
  <c r="G31" i="39"/>
  <c r="G30" i="39"/>
  <c r="G27" i="39"/>
  <c r="G26" i="39"/>
  <c r="G25" i="39"/>
  <c r="G24" i="39"/>
  <c r="G23" i="39"/>
  <c r="G22" i="39"/>
  <c r="G21" i="39"/>
  <c r="G20" i="39"/>
  <c r="G19" i="39"/>
  <c r="G18" i="39"/>
  <c r="G15" i="39"/>
  <c r="G14" i="39"/>
  <c r="G13" i="39"/>
  <c r="G12" i="39"/>
  <c r="G11" i="39"/>
  <c r="G10" i="39"/>
  <c r="G9" i="39"/>
  <c r="G8" i="39"/>
  <c r="G7" i="39"/>
  <c r="G6" i="39"/>
  <c r="G51" i="39"/>
  <c r="G50" i="39"/>
  <c r="G49" i="39"/>
  <c r="G48" i="39"/>
  <c r="G47" i="39"/>
  <c r="G46" i="39"/>
  <c r="G45" i="39"/>
  <c r="G44" i="39"/>
  <c r="G43" i="39"/>
  <c r="G42" i="39"/>
  <c r="A43" i="39"/>
  <c r="A44" i="39"/>
  <c r="A45" i="39"/>
  <c r="A46" i="39"/>
  <c r="A47" i="39"/>
  <c r="A48" i="39"/>
  <c r="A49" i="39"/>
  <c r="A50" i="39"/>
  <c r="A51" i="39"/>
  <c r="A31" i="39"/>
  <c r="A32" i="39"/>
  <c r="A33" i="39"/>
  <c r="A34" i="39"/>
  <c r="A35" i="39"/>
  <c r="A36" i="39"/>
  <c r="A37" i="39"/>
  <c r="A38" i="39"/>
  <c r="A39" i="39"/>
  <c r="A19" i="39"/>
  <c r="A20" i="39"/>
  <c r="A21" i="39"/>
  <c r="A22" i="39"/>
  <c r="A23" i="39"/>
  <c r="A24" i="39"/>
  <c r="A25" i="39"/>
  <c r="A26" i="39"/>
  <c r="A27" i="39"/>
  <c r="A7" i="39"/>
  <c r="A8" i="39"/>
  <c r="A9" i="39"/>
  <c r="A10" i="39"/>
  <c r="A11" i="39"/>
  <c r="A12" i="39"/>
  <c r="A13" i="39"/>
  <c r="A14" i="39"/>
  <c r="A15" i="39"/>
  <c r="A115" i="38"/>
  <c r="A27" i="26"/>
  <c r="G188" i="38"/>
  <c r="G189" i="38"/>
  <c r="G190" i="38"/>
  <c r="G191" i="38"/>
  <c r="G200" i="38"/>
  <c r="G180" i="38"/>
  <c r="G181" i="38"/>
  <c r="G182" i="38"/>
  <c r="G183" i="38"/>
  <c r="G184" i="38"/>
  <c r="G185" i="38"/>
  <c r="G186" i="38"/>
  <c r="G199" i="38"/>
  <c r="G173" i="38"/>
  <c r="G174" i="38"/>
  <c r="G175" i="38"/>
  <c r="G176" i="38"/>
  <c r="G177" i="38"/>
  <c r="G178" i="38"/>
  <c r="G198" i="38"/>
  <c r="G158" i="38"/>
  <c r="G159" i="38"/>
  <c r="G160" i="38"/>
  <c r="G161" i="38"/>
  <c r="G162" i="38"/>
  <c r="G163" i="38"/>
  <c r="G164" i="38"/>
  <c r="G165" i="38"/>
  <c r="G166" i="38"/>
  <c r="G167" i="38"/>
  <c r="G168" i="38"/>
  <c r="G169" i="38"/>
  <c r="G170" i="38"/>
  <c r="G171" i="38"/>
  <c r="G197" i="38"/>
  <c r="G126" i="38"/>
  <c r="G127" i="38"/>
  <c r="G128" i="38"/>
  <c r="G129" i="38"/>
  <c r="G193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7" i="38"/>
  <c r="A99" i="38"/>
  <c r="A100" i="38"/>
  <c r="A101" i="38"/>
  <c r="A102" i="38"/>
  <c r="A103" i="38"/>
  <c r="A104" i="38"/>
  <c r="A105" i="38"/>
  <c r="A106" i="38"/>
  <c r="A109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110" i="38"/>
  <c r="A111" i="38"/>
  <c r="E13" i="26"/>
  <c r="E23" i="26"/>
  <c r="A56" i="26"/>
  <c r="A229" i="38"/>
  <c r="A55" i="26"/>
  <c r="A228" i="38"/>
  <c r="A54" i="26"/>
  <c r="A227" i="38"/>
  <c r="A53" i="26"/>
  <c r="A226" i="38"/>
  <c r="A52" i="26"/>
  <c r="E61" i="26"/>
  <c r="A44" i="26"/>
  <c r="A199" i="38"/>
  <c r="A43" i="26"/>
  <c r="A198" i="38"/>
  <c r="A42" i="26"/>
  <c r="A197" i="38"/>
  <c r="A41" i="26"/>
  <c r="A196" i="38"/>
  <c r="A40" i="26"/>
  <c r="A195" i="38"/>
  <c r="A39" i="26"/>
  <c r="A194" i="38"/>
  <c r="A38" i="26"/>
  <c r="A193" i="38"/>
  <c r="A37" i="26"/>
  <c r="E49" i="26"/>
  <c r="A29" i="26"/>
  <c r="A116" i="38"/>
  <c r="A28" i="26"/>
  <c r="A26" i="26"/>
  <c r="E34" i="26"/>
  <c r="A17" i="26"/>
  <c r="A63" i="38"/>
  <c r="A16" i="26"/>
  <c r="A18" i="26"/>
  <c r="A58" i="38"/>
  <c r="A59" i="38"/>
  <c r="A62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<sst xmlns="http://schemas.openxmlformats.org/spreadsheetml/2006/main" count="608" uniqueCount="385">
  <si>
    <t>GENERAL DESCRIPTION</t>
  </si>
  <si>
    <t>SUB-TOTAL (IDENTIFIED OPTIONS)</t>
  </si>
  <si>
    <t>REF</t>
  </si>
  <si>
    <t>MANUFACTURER</t>
  </si>
  <si>
    <t>MODEL</t>
  </si>
  <si>
    <t>DESCRIPTION</t>
  </si>
  <si>
    <t>QTY</t>
  </si>
  <si>
    <t>UNIT</t>
  </si>
  <si>
    <t>EXTENDED</t>
  </si>
  <si>
    <t xml:space="preserve"> </t>
  </si>
  <si>
    <t>INSTALLATION, MATERIALS AND LABOR</t>
  </si>
  <si>
    <t>Integration</t>
  </si>
  <si>
    <t>Labor</t>
  </si>
  <si>
    <t>Integration Labor</t>
  </si>
  <si>
    <t>Material</t>
  </si>
  <si>
    <t>Travel</t>
  </si>
  <si>
    <t>Integration Travel</t>
  </si>
  <si>
    <t>BROADCAST SUMMARY</t>
  </si>
  <si>
    <t>Grass Valley</t>
  </si>
  <si>
    <t>K-FRM-PSU</t>
  </si>
  <si>
    <t>K-FRM-IO-CONV-X</t>
  </si>
  <si>
    <t>K-FRM-ME-DPM</t>
  </si>
  <si>
    <t>K-FRM-LIC-EDPM</t>
  </si>
  <si>
    <t>K-FRM-LIC-3G-SX</t>
  </si>
  <si>
    <t>K-FRM-LIC-DBL</t>
  </si>
  <si>
    <t>KAYN-PRO-PS</t>
  </si>
  <si>
    <t>K-FRM-LIC-IDPM-2</t>
  </si>
  <si>
    <t>KSP-LIC-1ME-SW</t>
  </si>
  <si>
    <t>K-FRM-LIC-CHRO-2</t>
  </si>
  <si>
    <t>K-FRM-100SX-KIT</t>
  </si>
  <si>
    <t>SWITCHER-SP-25</t>
  </si>
  <si>
    <t>SYST-ENG-TT</t>
  </si>
  <si>
    <t>KAYN-4-35-5M-KSX</t>
  </si>
  <si>
    <t>Kayenne GV K-Frame X SDI system, 4-stripe / 5ME system includes control surface, video frame, and licenses.</t>
  </si>
  <si>
    <t>SWITCHER  (Refer to GV Proposal #193461 - DEKPQ1717-01 for full details)</t>
  </si>
  <si>
    <t>K-FRAME Power Supply for the K-FRM-PSU-FRAME</t>
  </si>
  <si>
    <t>K-FRM-IO-FULL-X-GB</t>
  </si>
  <si>
    <t>GV K-Frame 'X' SDI Input/Output Module (16X8 SDI I/O), adds16 inputs &amp; 8 dual channel outputs of 3G and/or 12Gb with 'gearbox' functionality. 4 GPI inputs
and 4 GPI outputs, 16 tally, one board per slot.</t>
  </si>
  <si>
    <t>GV K-Frame "X" SDI Input/Output Conversion Module (8x4 I/O)</t>
  </si>
  <si>
    <t>K-FRM-LIC-SETMAT-X</t>
  </si>
  <si>
    <t>Software License enabling GV K-Frame "X" Conversion Module to provide up/down/cross conversion on each input and output of loaded K-FRM-IO-CONV-X modules.</t>
  </si>
  <si>
    <t>K-FRAME ME/DPM Module: Adds one mix/effects module with two processors that supports up to 4 licensable DPMs and up to 2 M/Es or 2 eDPMs (maximum of 1 eDPM per suite, 2 per frame).</t>
  </si>
  <si>
    <t>Software License enabling M/E hardware to act as an expansion Digital Picture Manipulator (eDPM) for grouping up to 6 licensed DPMs' video and key channels.</t>
  </si>
  <si>
    <t>Software License enabling 3G formats in the K-FRM-100SX and K-FRM-100SX-I video processing engine.</t>
  </si>
  <si>
    <t>Kayenne PRO Package</t>
  </si>
  <si>
    <t>Software License enabling 2 of the available floating iDPM internal Digital Picture Manipulator video and key channels</t>
  </si>
  <si>
    <t xml:space="preserve">Software License enabling 2 floating chroma keyers to use on any of the 6 full keyers on every full M/E. </t>
  </si>
  <si>
    <t>K-FRM-LIC-IMG-64GB</t>
  </si>
  <si>
    <t>K-FRAME software license enabling 64GB of storage capacity in the K-FRM-IMG (ImageStore)</t>
  </si>
  <si>
    <t>K-FRM-LIC-IMG-RAMR</t>
  </si>
  <si>
    <t>K-FRM-LIC-IMG-RAMR: Software license enabling the ImageStore board to operate in Movies RAM Record</t>
  </si>
  <si>
    <t>Software License enabling DoubleTake (AUX Bus transitions, etc.)</t>
  </si>
  <si>
    <t>License enabling control of the K-series video processor frames with the 1 M/E soft panel GUI on a customer supplied PC.</t>
  </si>
  <si>
    <t>KSP-PNL-1ME-KBD</t>
  </si>
  <si>
    <t>Soft Panel interface keyboard for 1 M/E GUI with special keycap labels and colors for switcher control. Requires the KSP-LIC-1ME-SW software option to operate the KSP.</t>
  </si>
  <si>
    <t>GV K-Frame Standard "X" Spares Kit</t>
  </si>
  <si>
    <t>StartPRO Commissioning for Kayenne</t>
  </si>
  <si>
    <t>One day of Field Service Systems Engineering travel time provided with on-site systems engineering services.</t>
  </si>
  <si>
    <t>GS-TR</t>
  </si>
  <si>
    <t>Travel and Living Expenses for On-site Services</t>
  </si>
  <si>
    <t>Integration Material and Freight</t>
  </si>
  <si>
    <t>Integration Subtotal</t>
  </si>
  <si>
    <t>Installation, Labor, Material and Freight</t>
  </si>
  <si>
    <t>Evertz</t>
  </si>
  <si>
    <t>Training</t>
  </si>
  <si>
    <t>Commissioning</t>
  </si>
  <si>
    <t>Expenses</t>
  </si>
  <si>
    <t>10.10.22</t>
  </si>
  <si>
    <t>CAMERAS</t>
  </si>
  <si>
    <t>Sony</t>
  </si>
  <si>
    <t>HDC5500L</t>
  </si>
  <si>
    <t>UHD/HDR CMOS Camera Head</t>
  </si>
  <si>
    <t>HDCU5500L</t>
  </si>
  <si>
    <t>UHB Camera Control Unit</t>
  </si>
  <si>
    <t>HDLA1505B</t>
  </si>
  <si>
    <t>Large Lens Adapter Black</t>
  </si>
  <si>
    <t>HDVFEL75</t>
  </si>
  <si>
    <t>7 Inch OLED EVF</t>
  </si>
  <si>
    <t>VFH790</t>
  </si>
  <si>
    <t>Hood for HDVFEL75</t>
  </si>
  <si>
    <t>HDVFEL30</t>
  </si>
  <si>
    <t>OLED 3.5 Inch EVF</t>
  </si>
  <si>
    <t>MSU3500</t>
  </si>
  <si>
    <t>Master Setup Unit</t>
  </si>
  <si>
    <t>RCP3500</t>
  </si>
  <si>
    <t>Remote Control Panel</t>
  </si>
  <si>
    <t>HZCHFR50</t>
  </si>
  <si>
    <t>HFR Perm Software License</t>
  </si>
  <si>
    <t>CAC12</t>
  </si>
  <si>
    <t>Microphone holder</t>
  </si>
  <si>
    <t>HKC-WL50</t>
  </si>
  <si>
    <t>Wireless transmission adaptor for HDC-5500</t>
  </si>
  <si>
    <t>HKC-CN50</t>
  </si>
  <si>
    <t>Side Panel Connector Kit for HKC-WL50</t>
  </si>
  <si>
    <t>Camplex</t>
  </si>
  <si>
    <t>HF-FUWPUW-S0015</t>
  </si>
  <si>
    <t>Camplex LEMO FUW-PUW Indoor Studio SMPTE Fiber Camera Cable - 15 Foot</t>
  </si>
  <si>
    <t>HF-FUWPUW-S0025</t>
  </si>
  <si>
    <t>Camplex LEMO FUW-PUW Indoor Studio SMPTE Fiber Camera Cable - 25 Foot</t>
  </si>
  <si>
    <t>HF-FUWPUW-S0250</t>
  </si>
  <si>
    <t>Camplex LEMO FUW-PUW Indoor Studio SMPTE Fiber Camera Cable - 250 Foot</t>
  </si>
  <si>
    <t>Netgear</t>
  </si>
  <si>
    <t>GS724TPv2</t>
  </si>
  <si>
    <t>24-port POE+ Ethernet Switch</t>
  </si>
  <si>
    <t>Audio Technica</t>
  </si>
  <si>
    <t>BP4029</t>
  </si>
  <si>
    <t>Stereo Shotgun Microphone</t>
  </si>
  <si>
    <t>Cameras Subtotal</t>
  </si>
  <si>
    <t>ROUTING (194x194 16RU EQX 3G SDI)</t>
  </si>
  <si>
    <t>EQX16-FR-XLINK</t>
  </si>
  <si>
    <t>16RU EQX  Frame with Single bank of XLINK (9 total XLINK).</t>
  </si>
  <si>
    <t>EQX-FC</t>
  </si>
  <si>
    <t>Redundant Controller Module</t>
  </si>
  <si>
    <t>EQX-PS-FR-C</t>
  </si>
  <si>
    <t>Next-generation high-efficiency EQX power supply tray</t>
  </si>
  <si>
    <t>EQX-PS-C</t>
  </si>
  <si>
    <t>Next-generation high-efficiency Power Supply Module</t>
  </si>
  <si>
    <t>EQX-XPTG-288x288</t>
  </si>
  <si>
    <t>288x288 EQX crosspoint with new EQX Green Initiative platform</t>
  </si>
  <si>
    <t>EQX-G-IP18-3G</t>
  </si>
  <si>
    <t>18 Channel SD/HD/3G Input Card</t>
  </si>
  <si>
    <t>EQX-IP16AD-3G-2TDM</t>
  </si>
  <si>
    <t>16 3G input module with audio de-embedding to TDM</t>
  </si>
  <si>
    <t>EQX-GX-OP18-3G</t>
  </si>
  <si>
    <t>3G/HD/SD 18 output EQX green / low power output board</t>
  </si>
  <si>
    <t>EQX-OP16AE-3G-2TDM</t>
  </si>
  <si>
    <t>16 3G output module with audio embedding to TDM</t>
  </si>
  <si>
    <t>EMR Audio Router</t>
  </si>
  <si>
    <t>EMX3-FR+3PS</t>
  </si>
  <si>
    <t>Modular Frame that Provides Platform for System Wide Functionality</t>
  </si>
  <si>
    <t>EMX-FC</t>
  </si>
  <si>
    <t>Frame controller for EMX Frames</t>
  </si>
  <si>
    <t>EMR-ADMX-16x16A</t>
  </si>
  <si>
    <t>TDM mux and demux engine for routing audio, data &amp; timecode (Dante 64 Channels)</t>
  </si>
  <si>
    <t>SCORPION-4</t>
  </si>
  <si>
    <t>Scorpion Standalone Frame (holds 4 modules)</t>
  </si>
  <si>
    <t>SCORPION-4-PSX</t>
  </si>
  <si>
    <t>External Power Supply for SCORPION-4</t>
  </si>
  <si>
    <t>SCORPION-4-RP1</t>
  </si>
  <si>
    <t>Single SCORPION-4 19" Rack Mount Kit (2RU)</t>
  </si>
  <si>
    <t>MIO-DANTE-64-SA</t>
  </si>
  <si>
    <t xml:space="preserve">64 channel Dante to TDM Mini-I/O Module </t>
  </si>
  <si>
    <t>SFPTR-DIN-3G</t>
  </si>
  <si>
    <t>SFP Coaxial Transceiver for Signals up to 3 Gig, Mini DIN Connectors</t>
  </si>
  <si>
    <t>Mulitviewers (256 3G HDR Inputs to 16 Displays, 16 PIP Per Display)</t>
  </si>
  <si>
    <t>FW-49BZ35F</t>
  </si>
  <si>
    <t>49" Class HDR 4K UHD Commercial LED Display</t>
  </si>
  <si>
    <t>AJA</t>
  </si>
  <si>
    <t>HI5-4K-PLUS</t>
  </si>
  <si>
    <t>HD/SD-SDI HDR to HDMI Video and Audio Converter</t>
  </si>
  <si>
    <t>EMX6-FR-1000W+6PS</t>
  </si>
  <si>
    <t>Modular frame that provides platform for system wide functionality.</t>
  </si>
  <si>
    <t>3067VIPX-HW-A-HDR+MCR+32x4</t>
  </si>
  <si>
    <t>3067VIPX hardware platform allow 16 or 32 auto sensing</t>
  </si>
  <si>
    <t>XLINK-BHP-5</t>
  </si>
  <si>
    <t>5m X-LINK cable</t>
  </si>
  <si>
    <t>Management Hardware (Server Main and Redundant)</t>
  </si>
  <si>
    <t>MAGNUM-HW-C</t>
  </si>
  <si>
    <t>1RU enterprise class Linux computer server for all MAGNUM software modules. Licensed modules can be independently purchased and installed at the factory or in the field. Includes
1-year combined hardware warranty and software maintenance with additional combined hardware warranty and software maintenance available for purchase.</t>
  </si>
  <si>
    <t>VLPRO-HW</t>
  </si>
  <si>
    <t>Hardware for VistaLINK PRO Server/Client License, 1RU</t>
  </si>
  <si>
    <t>Adder</t>
  </si>
  <si>
    <t>ALIF2020T-US</t>
  </si>
  <si>
    <t>Adderlink Infinity Dual, Dual Head Single Link Transmitter</t>
  </si>
  <si>
    <t>DVA</t>
  </si>
  <si>
    <t>VGA to DVI-D Video Converter</t>
  </si>
  <si>
    <t>RMK4S</t>
  </si>
  <si>
    <t xml:space="preserve">19" Rackmount kit for single AdderLink 199mm wide 1U product </t>
  </si>
  <si>
    <t>Software (Magnum System)</t>
  </si>
  <si>
    <t>SOFTWARE SUITE</t>
  </si>
  <si>
    <t>MAGNUM software suite including modules listed below:</t>
  </si>
  <si>
    <t>MAGNUM-SK-EQX16</t>
  </si>
  <si>
    <t>Magnum software key to add support for a single fully populated EQX16 3G-SDI Router</t>
  </si>
  <si>
    <t>MAGNUM-SK-ADMX</t>
  </si>
  <si>
    <t>Magnum software key to add support for a single ADMX module</t>
  </si>
  <si>
    <t>MAGNUM-SK-MV-D1</t>
  </si>
  <si>
    <t xml:space="preserve">MAGNUM Software Key to add support for single display layout </t>
  </si>
  <si>
    <t>MAGNUM-NAMES</t>
  </si>
  <si>
    <t>MAGNUM software module that facilitates name interchange between MAGNUM and supported 3rd party interfaces, allowing for centralized management of names within a system. Requires either MAGNUM-HW or other certified 3rd party computer server hardware (HP DL360 G5/G6/G7)</t>
  </si>
  <si>
    <t>MAGNUM-NAMES-R</t>
  </si>
  <si>
    <t>Redundant software module for MAGNUM-Names. Requires licensed MAGNUM-Names and either MAGNUM-HW or other certified 3rd party computer server hardware (HP DL360
G5/G6/G7).</t>
  </si>
  <si>
    <t>MAGNUM-TALLY</t>
  </si>
  <si>
    <t>MAGNUM software module providing an interface for programming, executing and communicating to Tally services. Additional hardware interfaces may be required based on the
system application. 1st-year software maintenance included, additional years available for purchase. Requires either MAGNUM-HW or other certified 3rd party computer server hardware (HP DL360 G5/G6/G7)</t>
  </si>
  <si>
    <t>MAGNUM-TALLY-R</t>
  </si>
  <si>
    <t>Redundant software module for MAGNUM-Tally. Requires licensed MAGNUM-Tally and either MAGNUM-HW or other certified 3rd party computer server hardware (HP DL360 G5/G6/G7).</t>
  </si>
  <si>
    <t>VLPRO PLUS</t>
  </si>
  <si>
    <t>VistaLINK PRO PLUS SNMP Alarm Monitoring, with Graphics Mapping Support, Email Notification and Module Configuration Application Software (1 year License included for 1 client workstation).</t>
  </si>
  <si>
    <t>1 Day Router, Multiview, Magnum Training</t>
  </si>
  <si>
    <t>1 Day Router, Multiview, Magnum Commissioning</t>
  </si>
  <si>
    <t>Travel &amp; Related Expenses</t>
  </si>
  <si>
    <t>Router Control Panels</t>
  </si>
  <si>
    <t>CP-1000E</t>
  </si>
  <si>
    <t>Intelligent Control Panel,  16 BPS style - 1RU unit, with 16 buttons featuring LCD in key cap for instant updating of source or ident labels.  Can be completely configured for any use, XY, BPS Multi-mode, Breakaways, panel supports QLINK for connection to Legacy routers and Ethernet for connection to Magnum router control.</t>
  </si>
  <si>
    <t>CP-1040E</t>
  </si>
  <si>
    <t>1RU, rack width router control and 40 LCD programmable buttons. Requires MAGNUM ROUTER CONTROL.</t>
  </si>
  <si>
    <t>CP-2272E</t>
  </si>
  <si>
    <t>72 Button 2RU Router Panel</t>
  </si>
  <si>
    <t>CP-2232E</t>
  </si>
  <si>
    <t>Full rack width router control panel with high resolution touch LCD screen, 8 shaft encoders and 32 LCD programmable buttons (requires Magnum-Router)</t>
  </si>
  <si>
    <t>VUE-TOUCH2</t>
  </si>
  <si>
    <t>2RU full touch screen, rackmountable control panel</t>
  </si>
  <si>
    <t>Third Party Interfaces &amp; Tally</t>
  </si>
  <si>
    <t>7801FR+781PS</t>
  </si>
  <si>
    <t>1RU Multiframe which holds up to 4 single slot or 2 dual slot 7700/7800
series modules. Redundant power supply.</t>
  </si>
  <si>
    <t>7801FC</t>
  </si>
  <si>
    <t>7801FR VistaLINK Frame Controller</t>
  </si>
  <si>
    <t>7700R-SC-BRC+3RU</t>
  </si>
  <si>
    <t>Bi-Direction 3rd party router/controller module</t>
  </si>
  <si>
    <t>7700PTX-CTP+3RU</t>
  </si>
  <si>
    <t>PTX Interface - Production Switcher</t>
  </si>
  <si>
    <t>TR-4800E+PS+BP16</t>
  </si>
  <si>
    <t>1 RU Physical GPI and GPO Tally Router for MAGNUM-TALLY module,
32 GPI x 48 GPO. 16 GPI/O front mounted binding posts. Redundant
Power supply</t>
  </si>
  <si>
    <t>TR-4800E-BHP</t>
  </si>
  <si>
    <t>2RU Breakout panel DB-37 to phoenix connector for 32 GPI and 48
GPO, each with a switch for WET or DRY selection.  Ships with 5
straight through M-F DB37 cables for connection to Evertz TR-4800E
Tally Router.</t>
  </si>
  <si>
    <t>Routing Subtotal</t>
  </si>
  <si>
    <t>EMR Audio Router Subtotal</t>
  </si>
  <si>
    <t>Multiviewer Subtotal</t>
  </si>
  <si>
    <t>Management Hardware Subtotal</t>
  </si>
  <si>
    <t>Software Subtotal</t>
  </si>
  <si>
    <t>Router Control Subtotal</t>
  </si>
  <si>
    <t>Third Party Interface &amp; Tally Subtotal</t>
  </si>
  <si>
    <t xml:space="preserve"> BID SECTION I</t>
  </si>
  <si>
    <t>SHADING</t>
  </si>
  <si>
    <t>Shading Subtotal</t>
  </si>
  <si>
    <t>PVMX1800</t>
  </si>
  <si>
    <t>4K HDR Trimaster High-Grade Picture Monitor </t>
  </si>
  <si>
    <t>PVMKRX18</t>
  </si>
  <si>
    <t>Rack Mount Kit for PVM-X1800</t>
  </si>
  <si>
    <t>Dell</t>
  </si>
  <si>
    <t>P2419H</t>
  </si>
  <si>
    <t>24" User Monitor</t>
  </si>
  <si>
    <t>Marshall Electronics</t>
  </si>
  <si>
    <t>M-LYNX-702-V3</t>
  </si>
  <si>
    <t>Dual 7" Rack Mountable High Resolution Display w/ Multiple Outputs (PIX)</t>
  </si>
  <si>
    <t>Leader</t>
  </si>
  <si>
    <t>LV5600</t>
  </si>
  <si>
    <t>Waveform Monitor - Mainframe Only (Requires LV5600-SER01, LV5600-SER02, LV5600-SER05 or LV5600-SER06)</t>
  </si>
  <si>
    <t>LV5600-SER23</t>
  </si>
  <si>
    <t>HDR - High Dynamic Range PQ, HLG and SLOG-3 monitoring</t>
  </si>
  <si>
    <t>LV5600-SER26</t>
  </si>
  <si>
    <t>LAYOUT - Customizable user layout display</t>
  </si>
  <si>
    <t>LV5600-SER01</t>
  </si>
  <si>
    <t>SDI INPUTS (4) - Includes CLOSED CAPTIONS and CIE DISPLAY)</t>
  </si>
  <si>
    <t>LR2561</t>
  </si>
  <si>
    <t>Rackmount adapter for waveform monitor LV5600</t>
  </si>
  <si>
    <t xml:space="preserve"> BID SECTION II</t>
  </si>
  <si>
    <t xml:space="preserve"> BID SECTION III</t>
  </si>
  <si>
    <t xml:space="preserve"> BID SECTION IV</t>
  </si>
  <si>
    <t>MASTER CLOCK</t>
  </si>
  <si>
    <t>5700MSC-IP+AUX+SDITG+2PS</t>
  </si>
  <si>
    <t>Modular Master Sync Generator. GPS and Genlock inputs. 6 syncs (NTSC, PAL, HD, subcarrier and Pulses. 4 SD/HD/3G/12G TG outputs. 2 10G Ethernets for NTP, PTP, AVB, PCR and test
signals. 2 1G Ethernets for NTP, PTP, AVB, PCR and Vistalink. 1 100MHz Ethernet for Vistalink and NTP. Redundant power supply</t>
  </si>
  <si>
    <t>5700ACO</t>
  </si>
  <si>
    <t>Automatic Changeover for the 5700 Series Master Sync and Clock Generator</t>
  </si>
  <si>
    <t>Audio Distribution Amplifiers</t>
  </si>
  <si>
    <t>7800FR+78P</t>
  </si>
  <si>
    <t>3RU Multiframe which holds up to 15 single slot modules with AC power supply. Redundant power supply.</t>
  </si>
  <si>
    <t>7800FC+3RU</t>
  </si>
  <si>
    <t>VistaLINK Frame Controller for 3RU 7800 series frame</t>
  </si>
  <si>
    <t>7700ADA7+3RU</t>
  </si>
  <si>
    <t>1x7 Analog Video DA, Bi-level and Tri-level Sync</t>
  </si>
  <si>
    <t>7700ADA-AUD+3RU</t>
  </si>
  <si>
    <t>1x8 Analog Audio DA, LTC</t>
  </si>
  <si>
    <t>Comprehensive</t>
  </si>
  <si>
    <t>XLRP-BP-6B</t>
  </si>
  <si>
    <t>BNC Male to XLR Male Time Code Cable - 6'</t>
  </si>
  <si>
    <t>Video Distribution Amplifiers</t>
  </si>
  <si>
    <t>500FR+5PS</t>
  </si>
  <si>
    <t>Redundant Power Supply</t>
  </si>
  <si>
    <t>500DA2Q-3G</t>
  </si>
  <si>
    <t>Dual 1 x 4 3G-SDI Distribution Amplifier</t>
  </si>
  <si>
    <t>Utility Framesync</t>
  </si>
  <si>
    <t>FS-HDR</t>
  </si>
  <si>
    <t>Quad Channel Frame Synchronizer and Converter, 1RU</t>
  </si>
  <si>
    <t>Master Clock Subtotal</t>
  </si>
  <si>
    <t>Audio Distribution Amplifiers Subtotal</t>
  </si>
  <si>
    <t>Video Distribution Amplifiers Subtotal</t>
  </si>
  <si>
    <t>Utility Frame Sync Subtotal</t>
  </si>
  <si>
    <t>ISFA22-1810 BID FORM</t>
  </si>
  <si>
    <t>Switcher Grass Valley Kayenne Subtotal</t>
  </si>
  <si>
    <t>SWITCHER  ROSS ACUITY 60x40</t>
  </si>
  <si>
    <t>Switcher Ross Video Acuity Subtotal</t>
  </si>
  <si>
    <t>Ross Video</t>
  </si>
  <si>
    <t>ACU4-​FRAME-​NOIO</t>
  </si>
  <si>
    <t>Acuity 4RU Base Frame NO I/O (NO PANEL INCLUDED)</t>
  </si>
  <si>
    <t>ACU4-​IN20</t>
  </si>
  <si>
    <t>3G Inputs, 20 Additional</t>
  </si>
  <si>
    <t>ACU4-​12G-​OUT</t>
  </si>
  <si>
    <t>12G/3G Outputs, 5 or 20 Timed Outputs</t>
  </si>
  <si>
    <t>ACU4-​ME1</t>
  </si>
  <si>
    <t>Adds ME 1</t>
  </si>
  <si>
    <t>ACU4-​ME2</t>
  </si>
  <si>
    <t>Adds ME 2</t>
  </si>
  <si>
    <t>ACU4-​ME3</t>
  </si>
  <si>
    <t>Adds ME 3</t>
  </si>
  <si>
    <t>ACU4-​ME4</t>
  </si>
  <si>
    <t>Adds ME 4</t>
  </si>
  <si>
    <t>ACU4-​MV1</t>
  </si>
  <si>
    <t>20 Source Display MultiViewer 1</t>
  </si>
  <si>
    <t>ACU4-​3DDVE-​MV1</t>
  </si>
  <si>
    <t>3D DVE with Warp for MV 1</t>
  </si>
  <si>
    <t>ACU4-​ROUTER</t>
  </si>
  <si>
    <t>Routing Switcher Interface</t>
  </si>
  <si>
    <t>ACU4-​REDPSU</t>
  </si>
  <si>
    <t>Redundant Power (Rack Frame only)</t>
  </si>
  <si>
    <t>A4-​PANEL</t>
  </si>
  <si>
    <t>Acuity 4 Control Panel</t>
  </si>
  <si>
    <t>A4P-​REDPSU</t>
  </si>
  <si>
    <t>Redundant Power (Control Panel only)</t>
  </si>
  <si>
    <t>AP-​AUX2RU40</t>
  </si>
  <si>
    <t>Auxiliary Control Panel 2RU with Source Mnemonics</t>
  </si>
  <si>
    <t>AP-​TOUCHSCREEN-​A</t>
  </si>
  <si>
    <t>Acuity Dual Display Touch Screen</t>
  </si>
  <si>
    <t>AP-​SHOTBOX-​SL1</t>
  </si>
  <si>
    <t>ShotBox Module Slot 1</t>
  </si>
  <si>
    <t>SLE-​COM-​1DAY</t>
  </si>
  <si>
    <t>Sports &amp; Live Event -​ Onsite Commissioning -​ 1 Day</t>
  </si>
  <si>
    <t>TRAVEL-​PRE-​001</t>
  </si>
  <si>
    <t>Pre Paid Service Expense Trip 1</t>
  </si>
  <si>
    <t>ACUITY-​OTR-​1DAY</t>
  </si>
  <si>
    <t>Acuity -​ Onsite Operational Training -​ 1 Day</t>
  </si>
  <si>
    <t>TRAVEL-​PRE-​002</t>
  </si>
  <si>
    <t>Pre Paid Service Expense Trip 2</t>
  </si>
  <si>
    <t>TRAVEL-​PRE-​003</t>
  </si>
  <si>
    <t>Pre Paid Service Expense Trip 3</t>
  </si>
  <si>
    <t>ACU-ES-​OES-​1DAY</t>
  </si>
  <si>
    <t>Acuity -​ Onsite Event Support -​ 1 Day</t>
  </si>
  <si>
    <t>TRAVEL-​PRE-​004</t>
  </si>
  <si>
    <t>Pre Paid Service Expense Trip 4</t>
  </si>
  <si>
    <t>BONDING</t>
  </si>
  <si>
    <t>BID SUMMARY</t>
  </si>
  <si>
    <t>WIRELSS UPGRADES</t>
  </si>
  <si>
    <t>Wireless Upgrade Subtotal</t>
  </si>
  <si>
    <t>OTHER ITEMS NEEDED</t>
  </si>
  <si>
    <t xml:space="preserve"> OTHER ITEMS NEEDED SECTION I</t>
  </si>
  <si>
    <t>SECTION I OIN SUBTOTAL</t>
  </si>
  <si>
    <t xml:space="preserve"> OTHER ITEMS NEEDED SECTION II</t>
  </si>
  <si>
    <t>SECTION II OIN SUBTOTAL</t>
  </si>
  <si>
    <t>SECTION III OIN SUBTOTAL</t>
  </si>
  <si>
    <t xml:space="preserve"> OTHER ITEMS NEEDED SECTION III</t>
  </si>
  <si>
    <t xml:space="preserve"> OTHER ITEMS NEEDED SECTION IV</t>
  </si>
  <si>
    <t>SECTION IV OIN SUBTOTAL</t>
  </si>
  <si>
    <t>SECTION PRICING</t>
  </si>
  <si>
    <t>TOTALS</t>
  </si>
  <si>
    <t>VENDOR ALTERNATE 1</t>
  </si>
  <si>
    <t>Vendor Alternate 1 Subtotal</t>
  </si>
  <si>
    <t>Base Bid Deduct</t>
  </si>
  <si>
    <t>Add/Deduct</t>
  </si>
  <si>
    <t>VENDOR ALTERNATE 2</t>
  </si>
  <si>
    <t>Vendor Alternate 2 Subtotal</t>
  </si>
  <si>
    <t>VENDOR ALTERNATE 3</t>
  </si>
  <si>
    <t>Vendor Alternate 3 Subtotal</t>
  </si>
  <si>
    <t>VENDOR ALTERNATE 4</t>
  </si>
  <si>
    <t>Vendor Alternate 4 Subtotal</t>
  </si>
  <si>
    <t>Other Items Needed Section I</t>
  </si>
  <si>
    <t>Vendor Alternatives Section I</t>
  </si>
  <si>
    <t>Other Items Needed Section IV</t>
  </si>
  <si>
    <t>Vendor Alternatives Section IV</t>
  </si>
  <si>
    <t>Vendor Alternatives Section III</t>
  </si>
  <si>
    <t>Other Items Needed Section III</t>
  </si>
  <si>
    <t>Other Items Needed Section II</t>
  </si>
  <si>
    <t>Vendor Alternatives Section II</t>
  </si>
  <si>
    <t>SCOREBOARD CONTROL ROOM UPGRADE PHASE V</t>
  </si>
  <si>
    <t>SCOREBOARD CONTROL ROOM UPGRADE PHASE IV
CONTROL ROOM PROJECTS</t>
  </si>
  <si>
    <r>
      <t xml:space="preserve">VENDOR ALTERNATES
</t>
    </r>
    <r>
      <rPr>
        <b/>
        <sz val="10"/>
        <rFont val="Calibri"/>
        <family val="2"/>
        <scheme val="minor"/>
      </rPr>
      <t>*Add additional sections as needed</t>
    </r>
  </si>
  <si>
    <t>5.7-5.9GHz 6dbi Flex Omni</t>
  </si>
  <si>
    <t>ASI RX Bridging License - Connects two RX Units to achieve 16 RF diversity inputs.</t>
  </si>
  <si>
    <t>2ru Rack Shelf for 1 or 2 AXRX Receivers</t>
  </si>
  <si>
    <t>(4) Input Camera Paint Hub **Includes IP License Key &amp; POE Protection**</t>
  </si>
  <si>
    <t>450MHz RF Camera Paint Receiver **Embedded in Transmitter Housing**</t>
  </si>
  <si>
    <t>Camera Control Protocol License Key - (Sony)</t>
  </si>
  <si>
    <t>Wave Central Commissioning &amp; Training</t>
  </si>
  <si>
    <t>AXSSK-4K-TX</t>
  </si>
  <si>
    <t>OFLX6-5G</t>
  </si>
  <si>
    <t>AX-4K-B110</t>
  </si>
  <si>
    <t>BTX-RXD3D-8</t>
  </si>
  <si>
    <t>AXRX3-ASI-LIC</t>
  </si>
  <si>
    <t>AXRX-SHLF</t>
  </si>
  <si>
    <t>AXHUB</t>
  </si>
  <si>
    <t>AXCRX</t>
  </si>
  <si>
    <t>CC KEY SONY</t>
  </si>
  <si>
    <t>SYSCOMM</t>
  </si>
  <si>
    <t>Wave Central</t>
  </si>
  <si>
    <t>Integrated Sony Side Panel Axis 4K Transmitter 
(Paint RX, AX-4K-B110 Not Installed)</t>
  </si>
  <si>
    <t>4K/UHD/HDR Transport Encoder H.265 Processor - 
Integrated into Camera Transmitter</t>
  </si>
  <si>
    <t>Sapphire 8way Diversity RX w/ H.265/HDR/UHD Decoder 
(Doesn't include 4K License)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</si>
</sst>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&quot;£&quot;* #,##0_-;\-&quot;£&quot;* #,##0_-;_-&quot;£&quot;* &quot;-&quot;_-;_-@_-"/>
    <numFmt numFmtId="167" formatCode="_-&quot;£&quot;* #,##0.00_-;\-&quot;£&quot;* #,##0.00_-;_-&quot;£&quot;* &quot;-&quot;??_-;_-@_-"/>
    <numFmt numFmtId="168" formatCode="_(&quot;$&quot;* #,##0_);_(&quot;$&quot;* \(#,##0\);_(&quot;$&quot;* &quot;-&quot;??_);_(@_)"/>
    <numFmt numFmtId="169" formatCode="0.00_)"/>
    <numFmt numFmtId="170" formatCode="_(\$* #,##0.00_);_(\$* \(#,##0.00\);_(\$* \-??_);_(@_)"/>
    <numFmt numFmtId="171" formatCode="&quot;$&quot;#,##0.00\ ;\(&quot;$&quot;#,##0.00\)"/>
    <numFmt numFmtId="172" formatCode="&quot;$&quot;#,##0\ ;\(&quot;$&quot;#,##0\)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Century Gothic"/>
      <family val="2"/>
    </font>
    <font>
      <sz val="9"/>
      <name val="Century Gothic"/>
      <family val="2"/>
    </font>
    <font>
      <sz val="10"/>
      <color theme="1"/>
      <name val="Georgia"/>
      <family val="2"/>
    </font>
    <font>
      <sz val="10"/>
      <color theme="0"/>
      <name val="Georgia"/>
      <family val="2"/>
    </font>
    <font>
      <sz val="10"/>
      <color rgb="FF9C0006"/>
      <name val="Georgia"/>
      <family val="2"/>
    </font>
    <font>
      <b/>
      <sz val="10"/>
      <color rgb="FFFA7D00"/>
      <name val="Georgia"/>
      <family val="2"/>
    </font>
    <font>
      <b/>
      <sz val="10"/>
      <color theme="0"/>
      <name val="Georgia"/>
      <family val="2"/>
    </font>
    <font>
      <sz val="9"/>
      <color theme="1"/>
      <name val="Century Gothic"/>
      <family val="2"/>
    </font>
    <font>
      <sz val="11"/>
      <color indexed="8"/>
      <name val="Calibri"/>
      <family val="2"/>
    </font>
    <font>
      <i/>
      <sz val="10"/>
      <color rgb="FF7F7F7F"/>
      <name val="Georgia"/>
      <family val="2"/>
    </font>
    <font>
      <sz val="10"/>
      <color rgb="FF006100"/>
      <name val="Georgia"/>
      <family val="2"/>
    </font>
    <font>
      <b/>
      <sz val="15"/>
      <color theme="3"/>
      <name val="Georgia"/>
      <family val="2"/>
    </font>
    <font>
      <b/>
      <sz val="13"/>
      <color theme="3"/>
      <name val="Georgia"/>
      <family val="2"/>
    </font>
    <font>
      <b/>
      <sz val="11"/>
      <color theme="3"/>
      <name val="Georgia"/>
      <family val="2"/>
    </font>
    <font>
      <sz val="10"/>
      <color rgb="FF3F3F76"/>
      <name val="Georgia"/>
      <family val="2"/>
    </font>
    <font>
      <sz val="10"/>
      <color rgb="FFFA7D00"/>
      <name val="Georgia"/>
      <family val="2"/>
    </font>
    <font>
      <sz val="10"/>
      <color rgb="FF9C6500"/>
      <name val="Georgia"/>
      <family val="2"/>
    </font>
    <font>
      <b/>
      <sz val="10"/>
      <color rgb="FF3F3F3F"/>
      <name val="Georgia"/>
      <family val="2"/>
    </font>
    <font>
      <b/>
      <sz val="10"/>
      <color theme="1"/>
      <name val="Georgia"/>
      <family val="2"/>
    </font>
    <font>
      <sz val="10"/>
      <color rgb="FFFF0000"/>
      <name val="Georgia"/>
      <family val="2"/>
    </font>
    <font>
      <sz val="10"/>
      <name val="Geneva"/>
    </font>
    <font>
      <sz val="10"/>
      <name val="MS Sans Serif"/>
      <family val="2"/>
    </font>
    <font>
      <sz val="10"/>
      <name val="Arial"/>
      <family val="2"/>
    </font>
    <font>
      <sz val="10"/>
      <color indexed="8"/>
      <name val="Georgia"/>
      <family val="2"/>
    </font>
    <font>
      <sz val="10"/>
      <color indexed="9"/>
      <name val="Georgia"/>
      <family val="2"/>
    </font>
    <font>
      <sz val="11"/>
      <color indexed="9"/>
      <name val="Calibri"/>
      <family val="2"/>
    </font>
    <font>
      <sz val="10"/>
      <color indexed="20"/>
      <name val="Georgia"/>
      <family val="2"/>
    </font>
    <font>
      <sz val="11"/>
      <color indexed="20"/>
      <name val="Calibri"/>
      <family val="2"/>
    </font>
    <font>
      <b/>
      <sz val="10"/>
      <color indexed="52"/>
      <name val="Georgia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Georgia"/>
      <family val="2"/>
    </font>
    <font>
      <b/>
      <sz val="11"/>
      <color indexed="9"/>
      <name val="Calibri"/>
      <family val="2"/>
    </font>
    <font>
      <i/>
      <sz val="10"/>
      <color indexed="23"/>
      <name val="Georgia"/>
      <family val="2"/>
    </font>
    <font>
      <i/>
      <sz val="11"/>
      <color indexed="55"/>
      <name val="Calibri"/>
      <family val="2"/>
    </font>
    <font>
      <i/>
      <sz val="11"/>
      <color indexed="23"/>
      <name val="Calibri"/>
      <family val="2"/>
    </font>
    <font>
      <sz val="10"/>
      <color indexed="17"/>
      <name val="Georgi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Georgia"/>
      <family val="2"/>
    </font>
    <font>
      <b/>
      <sz val="15"/>
      <color indexed="5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Georgia"/>
      <family val="2"/>
    </font>
    <font>
      <b/>
      <sz val="13"/>
      <color indexed="57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Georgia"/>
      <family val="2"/>
    </font>
    <font>
      <b/>
      <sz val="11"/>
      <color indexed="57"/>
      <name val="Calibri"/>
      <family val="2"/>
    </font>
    <font>
      <b/>
      <sz val="11"/>
      <color indexed="56"/>
      <name val="Calibri"/>
      <family val="2"/>
    </font>
    <font>
      <u/>
      <sz val="8.5"/>
      <color indexed="12"/>
      <name val="Arial"/>
      <family val="2"/>
    </font>
    <font>
      <u/>
      <sz val="10"/>
      <color indexed="12"/>
      <name val="Arial"/>
      <family val="2"/>
    </font>
    <font>
      <u/>
      <sz val="9.9"/>
      <color theme="10"/>
      <name val="Calibri"/>
      <family val="2"/>
    </font>
    <font>
      <sz val="11"/>
      <color indexed="62"/>
      <name val="Calibri"/>
      <family val="2"/>
    </font>
    <font>
      <sz val="10"/>
      <color indexed="62"/>
      <name val="Georgia"/>
      <family val="2"/>
    </font>
    <font>
      <sz val="11"/>
      <color indexed="63"/>
      <name val="Calibri"/>
      <family val="2"/>
    </font>
    <font>
      <sz val="10"/>
      <color indexed="52"/>
      <name val="Georgia"/>
      <family val="2"/>
    </font>
    <font>
      <sz val="11"/>
      <color indexed="52"/>
      <name val="Calibri"/>
      <family val="2"/>
    </font>
    <font>
      <sz val="10"/>
      <color indexed="60"/>
      <name val="Georgia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0"/>
      <color indexed="63"/>
      <name val="Georgi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  <family val="2"/>
    </font>
    <font>
      <b/>
      <sz val="18"/>
      <color indexed="57"/>
      <name val="Cambria"/>
      <family val="2"/>
    </font>
    <font>
      <b/>
      <sz val="18"/>
      <color indexed="62"/>
      <name val="Cambria"/>
      <family val="2"/>
    </font>
    <font>
      <b/>
      <sz val="10"/>
      <color indexed="8"/>
      <name val="Georgia"/>
      <family val="2"/>
    </font>
    <font>
      <b/>
      <sz val="11"/>
      <color indexed="8"/>
      <name val="Calibri"/>
      <family val="2"/>
    </font>
    <font>
      <sz val="10"/>
      <color indexed="10"/>
      <name val="Georgia"/>
      <family val="2"/>
    </font>
    <font>
      <sz val="11"/>
      <color indexed="10"/>
      <name val="Calibri"/>
      <family val="2"/>
    </font>
    <font>
      <sz val="12"/>
      <name val="바탕체"/>
      <family val="1"/>
      <charset val="129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color theme="1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7.5"/>
      <color indexed="12"/>
      <name val="Arial"/>
      <family val="2"/>
    </font>
    <font>
      <sz val="14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2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8"/>
      <name val="Calibri"/>
      <family val="2"/>
    </font>
    <font>
      <b/>
      <sz val="9"/>
      <color indexed="8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54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C6C8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5103">
    <xf numFmtId="0" fontId="0" fillId="0" borderId="0"/>
    <xf numFmtId="44" fontId="16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3" fillId="7" borderId="7" applyNumberFormat="0" applyAlignment="0" applyProtection="0"/>
    <xf numFmtId="0" fontId="23" fillId="7" borderId="7" applyNumberFormat="0" applyAlignment="0" applyProtection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5" borderId="4" applyNumberFormat="0" applyAlignment="0" applyProtection="0"/>
    <xf numFmtId="0" fontId="31" fillId="5" borderId="4" applyNumberFormat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5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34" fillId="6" borderId="5" applyNumberFormat="0" applyAlignment="0" applyProtection="0"/>
    <xf numFmtId="0" fontId="34" fillId="6" borderId="5" applyNumberFormat="0" applyAlignment="0" applyProtection="0"/>
    <xf numFmtId="0" fontId="16" fillId="36" borderId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" fontId="38" fillId="0" borderId="0"/>
    <xf numFmtId="0" fontId="13" fillId="0" borderId="0"/>
    <xf numFmtId="44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6" fillId="0" borderId="0" applyFont="0" applyFill="0" applyBorder="0" applyAlignment="0" applyProtection="0"/>
    <xf numFmtId="0" fontId="16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0" fontId="24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0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0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40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40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0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0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40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40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25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25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25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41" fillId="52" borderId="0" applyNumberFormat="0" applyBorder="0" applyAlignment="0" applyProtection="0"/>
    <xf numFmtId="0" fontId="42" fillId="46" borderId="0" applyNumberFormat="0" applyBorder="0" applyAlignment="0" applyProtection="0"/>
    <xf numFmtId="0" fontId="16" fillId="0" borderId="0"/>
    <xf numFmtId="0" fontId="41" fillId="52" borderId="0" applyNumberFormat="0" applyBorder="0" applyAlignment="0" applyProtection="0"/>
    <xf numFmtId="0" fontId="16" fillId="0" borderId="0"/>
    <xf numFmtId="0" fontId="42" fillId="52" borderId="0" applyNumberFormat="0" applyBorder="0" applyAlignment="0" applyProtection="0"/>
    <xf numFmtId="0" fontId="16" fillId="0" borderId="0"/>
    <xf numFmtId="0" fontId="16" fillId="0" borderId="0"/>
    <xf numFmtId="0" fontId="41" fillId="48" borderId="0" applyNumberFormat="0" applyBorder="0" applyAlignment="0" applyProtection="0"/>
    <xf numFmtId="0" fontId="42" fillId="47" borderId="0" applyNumberFormat="0" applyBorder="0" applyAlignment="0" applyProtection="0"/>
    <xf numFmtId="0" fontId="16" fillId="0" borderId="0"/>
    <xf numFmtId="0" fontId="41" fillId="48" borderId="0" applyNumberFormat="0" applyBorder="0" applyAlignment="0" applyProtection="0"/>
    <xf numFmtId="0" fontId="16" fillId="0" borderId="0"/>
    <xf numFmtId="0" fontId="42" fillId="48" borderId="0" applyNumberFormat="0" applyBorder="0" applyAlignment="0" applyProtection="0"/>
    <xf numFmtId="0" fontId="16" fillId="0" borderId="0"/>
    <xf numFmtId="0" fontId="16" fillId="0" borderId="0"/>
    <xf numFmtId="0" fontId="41" fillId="50" borderId="0" applyNumberFormat="0" applyBorder="0" applyAlignment="0" applyProtection="0"/>
    <xf numFmtId="0" fontId="42" fillId="51" borderId="0" applyNumberFormat="0" applyBorder="0" applyAlignment="0" applyProtection="0"/>
    <xf numFmtId="0" fontId="16" fillId="0" borderId="0"/>
    <xf numFmtId="0" fontId="41" fillId="50" borderId="0" applyNumberFormat="0" applyBorder="0" applyAlignment="0" applyProtection="0"/>
    <xf numFmtId="0" fontId="16" fillId="0" borderId="0"/>
    <xf numFmtId="0" fontId="42" fillId="50" borderId="0" applyNumberFormat="0" applyBorder="0" applyAlignment="0" applyProtection="0"/>
    <xf numFmtId="0" fontId="16" fillId="0" borderId="0"/>
    <xf numFmtId="0" fontId="16" fillId="0" borderId="0"/>
    <xf numFmtId="0" fontId="41" fillId="53" borderId="0" applyNumberFormat="0" applyBorder="0" applyAlignment="0" applyProtection="0"/>
    <xf numFmtId="0" fontId="42" fillId="41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16" fillId="0" borderId="0"/>
    <xf numFmtId="0" fontId="16" fillId="0" borderId="0"/>
    <xf numFmtId="0" fontId="41" fillId="54" borderId="0" applyNumberFormat="0" applyBorder="0" applyAlignment="0" applyProtection="0"/>
    <xf numFmtId="0" fontId="42" fillId="46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16" fillId="0" borderId="0"/>
    <xf numFmtId="0" fontId="16" fillId="0" borderId="0"/>
    <xf numFmtId="0" fontId="41" fillId="55" borderId="0" applyNumberFormat="0" applyBorder="0" applyAlignment="0" applyProtection="0"/>
    <xf numFmtId="0" fontId="42" fillId="40" borderId="0" applyNumberFormat="0" applyBorder="0" applyAlignment="0" applyProtection="0"/>
    <xf numFmtId="0" fontId="16" fillId="0" borderId="0"/>
    <xf numFmtId="0" fontId="41" fillId="55" borderId="0" applyNumberFormat="0" applyBorder="0" applyAlignment="0" applyProtection="0"/>
    <xf numFmtId="0" fontId="16" fillId="0" borderId="0"/>
    <xf numFmtId="0" fontId="42" fillId="55" borderId="0" applyNumberFormat="0" applyBorder="0" applyAlignment="0" applyProtection="0"/>
    <xf numFmtId="0" fontId="16" fillId="0" borderId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42" fillId="52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1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1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2" fillId="56" borderId="0" applyNumberFormat="0" applyBorder="0" applyAlignment="0" applyProtection="0"/>
    <xf numFmtId="0" fontId="16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25" fillId="41" borderId="0" applyNumberFormat="0" applyBorder="0" applyAlignment="0" applyProtection="0"/>
    <xf numFmtId="0" fontId="25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1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1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2" fillId="58" borderId="0" applyNumberFormat="0" applyBorder="0" applyAlignment="0" applyProtection="0"/>
    <xf numFmtId="0" fontId="16" fillId="0" borderId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25" fillId="43" borderId="0" applyNumberFormat="0" applyBorder="0" applyAlignment="0" applyProtection="0"/>
    <xf numFmtId="0" fontId="2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1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1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2" fillId="60" borderId="0" applyNumberFormat="0" applyBorder="0" applyAlignment="0" applyProtection="0"/>
    <xf numFmtId="0" fontId="16" fillId="0" borderId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42" fillId="6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38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25" fillId="63" borderId="0" applyNumberFormat="0" applyBorder="0" applyAlignment="0" applyProtection="0"/>
    <xf numFmtId="0" fontId="25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1" fillId="59" borderId="0" applyNumberFormat="0" applyBorder="0" applyAlignment="0" applyProtection="0"/>
    <xf numFmtId="0" fontId="42" fillId="51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1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2" fillId="59" borderId="0" applyNumberFormat="0" applyBorder="0" applyAlignment="0" applyProtection="0"/>
    <xf numFmtId="0" fontId="16" fillId="0" borderId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3" fillId="41" borderId="0" applyNumberFormat="0" applyBorder="0" applyAlignment="0" applyProtection="0"/>
    <xf numFmtId="0" fontId="44" fillId="45" borderId="0" applyNumberFormat="0" applyBorder="0" applyAlignment="0" applyProtection="0"/>
    <xf numFmtId="0" fontId="16" fillId="0" borderId="0"/>
    <xf numFmtId="0" fontId="43" fillId="41" borderId="0" applyNumberFormat="0" applyBorder="0" applyAlignment="0" applyProtection="0"/>
    <xf numFmtId="0" fontId="16" fillId="0" borderId="0"/>
    <xf numFmtId="0" fontId="44" fillId="41" borderId="0" applyNumberFormat="0" applyBorder="0" applyAlignment="0" applyProtection="0"/>
    <xf numFmtId="0" fontId="16" fillId="0" borderId="0"/>
    <xf numFmtId="0" fontId="16" fillId="0" borderId="0"/>
    <xf numFmtId="0" fontId="45" fillId="63" borderId="12" applyNumberFormat="0" applyAlignment="0" applyProtection="0"/>
    <xf numFmtId="0" fontId="46" fillId="64" borderId="13" applyNumberFormat="0" applyAlignment="0" applyProtection="0"/>
    <xf numFmtId="0" fontId="46" fillId="64" borderId="13" applyNumberFormat="0" applyAlignment="0" applyProtection="0"/>
    <xf numFmtId="0" fontId="46" fillId="64" borderId="13" applyNumberFormat="0" applyAlignment="0" applyProtection="0"/>
    <xf numFmtId="0" fontId="16" fillId="0" borderId="0"/>
    <xf numFmtId="0" fontId="45" fillId="63" borderId="12" applyNumberFormat="0" applyAlignment="0" applyProtection="0"/>
    <xf numFmtId="0" fontId="16" fillId="0" borderId="0"/>
    <xf numFmtId="0" fontId="47" fillId="63" borderId="12" applyNumberFormat="0" applyAlignment="0" applyProtection="0"/>
    <xf numFmtId="0" fontId="16" fillId="0" borderId="0"/>
    <xf numFmtId="0" fontId="16" fillId="0" borderId="0"/>
    <xf numFmtId="0" fontId="48" fillId="62" borderId="14" applyNumberFormat="0" applyAlignment="0" applyProtection="0"/>
    <xf numFmtId="0" fontId="49" fillId="62" borderId="14" applyNumberFormat="0" applyAlignment="0" applyProtection="0"/>
    <xf numFmtId="0" fontId="16" fillId="0" borderId="0"/>
    <xf numFmtId="0" fontId="48" fillId="62" borderId="14" applyNumberFormat="0" applyAlignment="0" applyProtection="0"/>
    <xf numFmtId="0" fontId="16" fillId="0" borderId="0"/>
    <xf numFmtId="0" fontId="49" fillId="62" borderId="14" applyNumberFormat="0" applyAlignment="0" applyProtection="0"/>
    <xf numFmtId="0" fontId="16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6" fillId="0" borderId="0"/>
    <xf numFmtId="0" fontId="50" fillId="0" borderId="0" applyNumberFormat="0" applyFill="0" applyBorder="0" applyAlignment="0" applyProtection="0"/>
    <xf numFmtId="0" fontId="16" fillId="0" borderId="0"/>
    <xf numFmtId="0" fontId="52" fillId="0" borderId="0" applyNumberFormat="0" applyFill="0" applyBorder="0" applyAlignment="0" applyProtection="0"/>
    <xf numFmtId="0" fontId="16" fillId="0" borderId="0"/>
    <xf numFmtId="0" fontId="16" fillId="0" borderId="0"/>
    <xf numFmtId="0" fontId="53" fillId="43" borderId="0" applyNumberFormat="0" applyBorder="0" applyAlignment="0" applyProtection="0"/>
    <xf numFmtId="0" fontId="54" fillId="46" borderId="0" applyNumberFormat="0" applyBorder="0" applyAlignment="0" applyProtection="0"/>
    <xf numFmtId="0" fontId="16" fillId="0" borderId="0"/>
    <xf numFmtId="0" fontId="53" fillId="43" borderId="0" applyNumberFormat="0" applyBorder="0" applyAlignment="0" applyProtection="0"/>
    <xf numFmtId="0" fontId="16" fillId="0" borderId="0"/>
    <xf numFmtId="0" fontId="54" fillId="43" borderId="0" applyNumberFormat="0" applyBorder="0" applyAlignment="0" applyProtection="0"/>
    <xf numFmtId="0" fontId="16" fillId="0" borderId="0"/>
    <xf numFmtId="38" fontId="55" fillId="37" borderId="0" applyNumberFormat="0" applyBorder="0" applyAlignment="0" applyProtection="0"/>
    <xf numFmtId="0" fontId="16" fillId="0" borderId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16" fillId="0" borderId="0"/>
    <xf numFmtId="0" fontId="56" fillId="0" borderId="15" applyNumberFormat="0" applyFill="0" applyAlignment="0" applyProtection="0"/>
    <xf numFmtId="0" fontId="16" fillId="0" borderId="0"/>
    <xf numFmtId="0" fontId="58" fillId="0" borderId="15" applyNumberFormat="0" applyFill="0" applyAlignment="0" applyProtection="0"/>
    <xf numFmtId="0" fontId="16" fillId="0" borderId="0"/>
    <xf numFmtId="0" fontId="16" fillId="0" borderId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16" fillId="0" borderId="0"/>
    <xf numFmtId="0" fontId="59" fillId="0" borderId="17" applyNumberFormat="0" applyFill="0" applyAlignment="0" applyProtection="0"/>
    <xf numFmtId="0" fontId="16" fillId="0" borderId="0"/>
    <xf numFmtId="0" fontId="61" fillId="0" borderId="17" applyNumberFormat="0" applyFill="0" applyAlignment="0" applyProtection="0"/>
    <xf numFmtId="0" fontId="16" fillId="0" borderId="0"/>
    <xf numFmtId="0" fontId="16" fillId="0" borderId="0"/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16" fillId="0" borderId="0"/>
    <xf numFmtId="0" fontId="62" fillId="0" borderId="19" applyNumberFormat="0" applyFill="0" applyAlignment="0" applyProtection="0"/>
    <xf numFmtId="0" fontId="16" fillId="0" borderId="0"/>
    <xf numFmtId="0" fontId="64" fillId="0" borderId="19" applyNumberFormat="0" applyFill="0" applyAlignment="0" applyProtection="0"/>
    <xf numFmtId="0" fontId="16" fillId="0" borderId="0"/>
    <xf numFmtId="0" fontId="16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/>
    <xf numFmtId="0" fontId="62" fillId="0" borderId="0" applyNumberFormat="0" applyFill="0" applyBorder="0" applyAlignment="0" applyProtection="0"/>
    <xf numFmtId="0" fontId="16" fillId="0" borderId="0"/>
    <xf numFmtId="0" fontId="64" fillId="0" borderId="0" applyNumberFormat="0" applyFill="0" applyBorder="0" applyAlignment="0" applyProtection="0"/>
    <xf numFmtId="0" fontId="16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10" fontId="55" fillId="65" borderId="10" applyNumberFormat="0" applyBorder="0" applyAlignment="0" applyProtection="0"/>
    <xf numFmtId="10" fontId="55" fillId="65" borderId="10" applyNumberFormat="0" applyBorder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9" fillId="44" borderId="12" applyNumberFormat="0" applyAlignment="0" applyProtection="0"/>
    <xf numFmtId="0" fontId="70" fillId="40" borderId="13" applyNumberFormat="0" applyAlignment="0" applyProtection="0"/>
    <xf numFmtId="0" fontId="70" fillId="40" borderId="13" applyNumberFormat="0" applyAlignment="0" applyProtection="0"/>
    <xf numFmtId="0" fontId="70" fillId="40" borderId="13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9" fillId="44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8" fillId="63" borderId="12" applyNumberFormat="0" applyAlignment="0" applyProtection="0"/>
    <xf numFmtId="0" fontId="16" fillId="0" borderId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71" fillId="0" borderId="21" applyNumberFormat="0" applyFill="0" applyAlignment="0" applyProtection="0"/>
    <xf numFmtId="0" fontId="68" fillId="0" borderId="22" applyNumberFormat="0" applyFill="0" applyAlignment="0" applyProtection="0"/>
    <xf numFmtId="0" fontId="16" fillId="0" borderId="0"/>
    <xf numFmtId="0" fontId="71" fillId="0" borderId="21" applyNumberFormat="0" applyFill="0" applyAlignment="0" applyProtection="0"/>
    <xf numFmtId="0" fontId="16" fillId="0" borderId="0"/>
    <xf numFmtId="0" fontId="72" fillId="0" borderId="21" applyNumberFormat="0" applyFill="0" applyAlignment="0" applyProtection="0"/>
    <xf numFmtId="0" fontId="16" fillId="0" borderId="0"/>
    <xf numFmtId="0" fontId="16" fillId="0" borderId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16" fillId="0" borderId="0"/>
    <xf numFmtId="0" fontId="73" fillId="49" borderId="0" applyNumberFormat="0" applyBorder="0" applyAlignment="0" applyProtection="0"/>
    <xf numFmtId="0" fontId="16" fillId="0" borderId="0"/>
    <xf numFmtId="0" fontId="75" fillId="49" borderId="0" applyNumberFormat="0" applyBorder="0" applyAlignment="0" applyProtection="0"/>
    <xf numFmtId="0" fontId="16" fillId="0" borderId="0"/>
    <xf numFmtId="169" fontId="7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24" fillId="0" borderId="0"/>
    <xf numFmtId="0" fontId="17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40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4" fillId="0" borderId="0"/>
    <xf numFmtId="0" fontId="25" fillId="0" borderId="0"/>
    <xf numFmtId="0" fontId="12" fillId="0" borderId="0"/>
    <xf numFmtId="0" fontId="17" fillId="0" borderId="0"/>
    <xf numFmtId="0" fontId="19" fillId="0" borderId="0"/>
    <xf numFmtId="0" fontId="40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40" fillId="0" borderId="0"/>
    <xf numFmtId="0" fontId="12" fillId="0" borderId="0"/>
    <xf numFmtId="0" fontId="19" fillId="0" borderId="0"/>
    <xf numFmtId="0" fontId="12" fillId="0" borderId="0"/>
    <xf numFmtId="0" fontId="40" fillId="0" borderId="0"/>
    <xf numFmtId="0" fontId="19" fillId="0" borderId="0"/>
    <xf numFmtId="0" fontId="19" fillId="0" borderId="0"/>
    <xf numFmtId="0" fontId="40" fillId="0" borderId="0"/>
    <xf numFmtId="0" fontId="12" fillId="0" borderId="0"/>
    <xf numFmtId="0" fontId="40" fillId="0" borderId="0"/>
    <xf numFmtId="0" fontId="40" fillId="0" borderId="0"/>
    <xf numFmtId="0" fontId="16" fillId="0" borderId="0"/>
    <xf numFmtId="0" fontId="12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2" fillId="0" borderId="0"/>
    <xf numFmtId="0" fontId="16" fillId="0" borderId="0"/>
    <xf numFmtId="0" fontId="16" fillId="0" borderId="0"/>
    <xf numFmtId="0" fontId="40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40" fillId="0" borderId="0"/>
    <xf numFmtId="0" fontId="12" fillId="0" borderId="0"/>
    <xf numFmtId="0" fontId="19" fillId="0" borderId="0"/>
    <xf numFmtId="0" fontId="40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24" fillId="0" borderId="0"/>
    <xf numFmtId="0" fontId="12" fillId="0" borderId="0"/>
    <xf numFmtId="0" fontId="12" fillId="0" borderId="0"/>
    <xf numFmtId="0" fontId="40" fillId="0" borderId="0"/>
    <xf numFmtId="0" fontId="19" fillId="0" borderId="0"/>
    <xf numFmtId="0" fontId="19" fillId="0" borderId="0"/>
    <xf numFmtId="0" fontId="40" fillId="0" borderId="0"/>
    <xf numFmtId="0" fontId="12" fillId="0" borderId="0"/>
    <xf numFmtId="0" fontId="19" fillId="0" borderId="0"/>
    <xf numFmtId="0" fontId="40" fillId="0" borderId="0"/>
    <xf numFmtId="0" fontId="1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24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12" fillId="0" borderId="0"/>
    <xf numFmtId="0" fontId="16" fillId="0" borderId="0"/>
    <xf numFmtId="0" fontId="17" fillId="0" borderId="0"/>
    <xf numFmtId="0" fontId="24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24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6" fillId="0" borderId="0"/>
    <xf numFmtId="0" fontId="17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25" fillId="0" borderId="0"/>
    <xf numFmtId="0" fontId="17" fillId="0" borderId="0"/>
    <xf numFmtId="0" fontId="16" fillId="0" borderId="0"/>
    <xf numFmtId="0" fontId="16" fillId="0" borderId="0"/>
    <xf numFmtId="0" fontId="12" fillId="0" borderId="0"/>
    <xf numFmtId="0" fontId="25" fillId="0" borderId="0"/>
    <xf numFmtId="0" fontId="12" fillId="0" borderId="0"/>
    <xf numFmtId="0" fontId="16" fillId="0" borderId="0"/>
    <xf numFmtId="0" fontId="25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24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24" fillId="0" borderId="0"/>
    <xf numFmtId="0" fontId="1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40" fillId="8" borderId="8" applyNumberFormat="0" applyFont="0" applyAlignment="0" applyProtection="0"/>
    <xf numFmtId="0" fontId="40" fillId="42" borderId="23" applyNumberFormat="0" applyFont="0" applyAlignment="0" applyProtection="0"/>
    <xf numFmtId="0" fontId="16" fillId="42" borderId="23" applyNumberFormat="0" applyFont="0" applyAlignment="0" applyProtection="0"/>
    <xf numFmtId="0" fontId="19" fillId="8" borderId="8" applyNumberFormat="0" applyFont="0" applyAlignment="0" applyProtection="0"/>
    <xf numFmtId="0" fontId="16" fillId="42" borderId="23" applyNumberFormat="0" applyFont="0" applyAlignment="0" applyProtection="0"/>
    <xf numFmtId="0" fontId="16" fillId="42" borderId="23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42" borderId="23" applyNumberFormat="0" applyFont="0" applyAlignment="0" applyProtection="0"/>
    <xf numFmtId="0" fontId="16" fillId="0" borderId="0"/>
    <xf numFmtId="0" fontId="19" fillId="8" borderId="8" applyNumberFormat="0" applyFont="0" applyAlignment="0" applyProtection="0"/>
    <xf numFmtId="0" fontId="16" fillId="0" borderId="0"/>
    <xf numFmtId="0" fontId="16" fillId="42" borderId="23" applyNumberFormat="0" applyFont="0" applyAlignment="0" applyProtection="0"/>
    <xf numFmtId="0" fontId="16" fillId="0" borderId="0"/>
    <xf numFmtId="0" fontId="16" fillId="0" borderId="0"/>
    <xf numFmtId="0" fontId="77" fillId="63" borderId="24" applyNumberFormat="0" applyAlignment="0" applyProtection="0"/>
    <xf numFmtId="0" fontId="78" fillId="64" borderId="24" applyNumberFormat="0" applyAlignment="0" applyProtection="0"/>
    <xf numFmtId="0" fontId="78" fillId="64" borderId="24" applyNumberFormat="0" applyAlignment="0" applyProtection="0"/>
    <xf numFmtId="0" fontId="78" fillId="64" borderId="24" applyNumberFormat="0" applyAlignment="0" applyProtection="0"/>
    <xf numFmtId="0" fontId="16" fillId="0" borderId="0"/>
    <xf numFmtId="0" fontId="77" fillId="63" borderId="24" applyNumberFormat="0" applyAlignment="0" applyProtection="0"/>
    <xf numFmtId="0" fontId="16" fillId="0" borderId="0"/>
    <xf numFmtId="0" fontId="78" fillId="63" borderId="24" applyNumberFormat="0" applyAlignment="0" applyProtection="0"/>
    <xf numFmtId="0" fontId="16" fillId="0" borderId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0" fontId="16" fillId="0" borderId="0"/>
    <xf numFmtId="0" fontId="82" fillId="0" borderId="0" applyNumberFormat="0" applyFill="0" applyBorder="0" applyAlignment="0" applyProtection="0"/>
    <xf numFmtId="0" fontId="16" fillId="0" borderId="0"/>
    <xf numFmtId="0" fontId="79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83" fillId="0" borderId="25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6" fillId="0" borderId="0"/>
    <xf numFmtId="0" fontId="83" fillId="0" borderId="25" applyNumberFormat="0" applyFill="0" applyAlignment="0" applyProtection="0"/>
    <xf numFmtId="0" fontId="16" fillId="0" borderId="0"/>
    <xf numFmtId="0" fontId="84" fillId="0" borderId="25" applyNumberFormat="0" applyFill="0" applyAlignment="0" applyProtection="0"/>
    <xf numFmtId="0" fontId="16" fillId="0" borderId="0"/>
    <xf numFmtId="0" fontId="16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6" fillId="0" borderId="0"/>
    <xf numFmtId="0" fontId="85" fillId="0" borderId="0" applyNumberFormat="0" applyFill="0" applyBorder="0" applyAlignment="0" applyProtection="0"/>
    <xf numFmtId="0" fontId="16" fillId="0" borderId="0"/>
    <xf numFmtId="0" fontId="86" fillId="0" borderId="0" applyNumberFormat="0" applyFill="0" applyBorder="0" applyAlignment="0" applyProtection="0"/>
    <xf numFmtId="0" fontId="16" fillId="0" borderId="0"/>
    <xf numFmtId="0" fontId="87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40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40" borderId="35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9" fillId="0" borderId="0"/>
    <xf numFmtId="44" fontId="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78" fillId="64" borderId="37" applyNumberFormat="0" applyAlignment="0" applyProtection="0"/>
    <xf numFmtId="0" fontId="16" fillId="42" borderId="36" applyNumberFormat="0" applyFont="0" applyAlignment="0" applyProtection="0"/>
    <xf numFmtId="0" fontId="16" fillId="0" borderId="0"/>
    <xf numFmtId="0" fontId="46" fillId="64" borderId="35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70" fillId="40" borderId="35" applyNumberFormat="0" applyAlignment="0" applyProtection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46" fillId="64" borderId="35" applyNumberFormat="0" applyAlignment="0" applyProtection="0"/>
    <xf numFmtId="0" fontId="9" fillId="0" borderId="0"/>
    <xf numFmtId="0" fontId="9" fillId="0" borderId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44" fontId="17" fillId="0" borderId="0" applyFont="0" applyFill="0" applyBorder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9" fontId="9" fillId="0" borderId="0" applyFont="0" applyFill="0" applyBorder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7" fillId="63" borderId="40" applyNumberFormat="0" applyAlignment="0" applyProtection="0"/>
    <xf numFmtId="0" fontId="45" fillId="63" borderId="40" applyNumberForma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10" fontId="55" fillId="65" borderId="34" applyNumberFormat="0" applyBorder="0" applyAlignment="0" applyProtection="0"/>
    <xf numFmtId="0" fontId="69" fillId="44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88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78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10" fontId="88" fillId="0" borderId="0" applyFont="0" applyFill="0" applyBorder="0" applyAlignment="0" applyProtection="0"/>
    <xf numFmtId="0" fontId="84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44" fontId="8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40" borderId="35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16" fillId="42" borderId="36" applyNumberFormat="0" applyFont="0" applyAlignment="0" applyProtection="0"/>
    <xf numFmtId="0" fontId="46" fillId="64" borderId="35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64" borderId="35" applyNumberFormat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0" fontId="55" fillId="65" borderId="39" applyNumberFormat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0"/>
    <xf numFmtId="0" fontId="88" fillId="0" borderId="0"/>
    <xf numFmtId="0" fontId="77" fillId="63" borderId="37" applyNumberFormat="0" applyAlignment="0" applyProtection="0"/>
    <xf numFmtId="0" fontId="69" fillId="44" borderId="40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0" fillId="0" borderId="0"/>
    <xf numFmtId="170" fontId="16" fillId="0" borderId="0" applyFill="0" applyBorder="0" applyAlignment="0" applyProtection="0"/>
    <xf numFmtId="0" fontId="9" fillId="0" borderId="0"/>
    <xf numFmtId="0" fontId="88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7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10" fontId="55" fillId="65" borderId="39" applyNumberFormat="0" applyBorder="0" applyAlignment="0" applyProtection="0"/>
    <xf numFmtId="0" fontId="9" fillId="0" borderId="0"/>
    <xf numFmtId="0" fontId="68" fillId="63" borderId="40" applyNumberFormat="0" applyAlignment="0" applyProtection="0"/>
    <xf numFmtId="0" fontId="88" fillId="0" borderId="0"/>
    <xf numFmtId="0" fontId="68" fillId="63" borderId="40" applyNumberFormat="0" applyAlignment="0" applyProtection="0"/>
    <xf numFmtId="0" fontId="88" fillId="0" borderId="0"/>
    <xf numFmtId="0" fontId="88" fillId="0" borderId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9" fillId="0" borderId="0"/>
    <xf numFmtId="0" fontId="9" fillId="0" borderId="0"/>
    <xf numFmtId="0" fontId="78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78" fillId="63" borderId="37" applyNumberFormat="0" applyAlignment="0" applyProtection="0"/>
    <xf numFmtId="0" fontId="9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69" fillId="44" borderId="40" applyNumberFormat="0" applyAlignment="0" applyProtection="0"/>
    <xf numFmtId="0" fontId="45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9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2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9" fillId="8" borderId="8" applyNumberFormat="0" applyFont="0" applyAlignment="0" applyProtection="0"/>
    <xf numFmtId="0" fontId="9" fillId="0" borderId="0"/>
    <xf numFmtId="44" fontId="2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8" fillId="0" borderId="0"/>
    <xf numFmtId="0" fontId="88" fillId="0" borderId="0"/>
    <xf numFmtId="0" fontId="8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8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88" fillId="0" borderId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8" fillId="0" borderId="0"/>
    <xf numFmtId="0" fontId="88" fillId="0" borderId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5" fillId="63" borderId="40" applyNumberForma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88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4" fillId="0" borderId="41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4" fillId="0" borderId="41" applyNumberFormat="0" applyFill="0" applyAlignment="0" applyProtection="0"/>
    <xf numFmtId="0" fontId="40" fillId="42" borderId="36" applyNumberFormat="0" applyFon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10" fontId="55" fillId="65" borderId="39" applyNumberFormat="0" applyBorder="0" applyAlignment="0" applyProtection="0"/>
    <xf numFmtId="0" fontId="68" fillId="63" borderId="40" applyNumberFormat="0" applyAlignment="0" applyProtection="0"/>
    <xf numFmtId="0" fontId="88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68" fillId="63" borderId="40" applyNumberFormat="0" applyAlignment="0" applyProtection="0"/>
    <xf numFmtId="0" fontId="47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0" borderId="0"/>
    <xf numFmtId="0" fontId="9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40" fillId="42" borderId="36" applyNumberFormat="0" applyFont="0" applyAlignment="0" applyProtection="0"/>
    <xf numFmtId="10" fontId="1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0" fontId="16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 applyNumberForma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44" fontId="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9" fillId="0" borderId="0"/>
    <xf numFmtId="0" fontId="16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3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8" borderId="0" applyNumberFormat="0" applyBorder="0" applyAlignment="0" applyProtection="0"/>
    <xf numFmtId="0" fontId="42" fillId="50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8" borderId="0" applyNumberFormat="0" applyBorder="0" applyAlignment="0" applyProtection="0"/>
    <xf numFmtId="0" fontId="42" fillId="60" borderId="0" applyNumberFormat="0" applyBorder="0" applyAlignment="0" applyProtection="0"/>
    <xf numFmtId="0" fontId="42" fillId="53" borderId="0" applyNumberFormat="0" applyBorder="0" applyAlignment="0" applyProtection="0"/>
    <xf numFmtId="0" fontId="42" fillId="59" borderId="0" applyNumberFormat="0" applyBorder="0" applyAlignment="0" applyProtection="0"/>
    <xf numFmtId="0" fontId="44" fillId="41" borderId="0" applyNumberFormat="0" applyBorder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7" fillId="63" borderId="40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/>
    <xf numFmtId="43" fontId="16" fillId="0" borderId="0" applyFont="0" applyFill="0" applyBorder="0" applyAlignment="0" applyProtection="0"/>
    <xf numFmtId="41" fontId="16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0" fontId="16" fillId="0" borderId="0" applyFill="0" applyBorder="0" applyAlignment="0" applyProtection="0"/>
    <xf numFmtId="171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2" fontId="16" fillId="0" borderId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54" fillId="4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68" fillId="44" borderId="40" applyNumberFormat="0" applyAlignment="0" applyProtection="0"/>
    <xf numFmtId="0" fontId="72" fillId="0" borderId="21" applyNumberFormat="0" applyFill="0" applyAlignment="0" applyProtection="0"/>
    <xf numFmtId="0" fontId="75" fillId="49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>
      <alignment wrapText="1"/>
    </xf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24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3" fillId="0" borderId="41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6" fillId="0" borderId="29" applyNumberFormat="0" applyFont="0" applyFill="0" applyAlignment="0" applyProtection="0"/>
    <xf numFmtId="0" fontId="83" fillId="0" borderId="41" applyNumberFormat="0" applyFill="0" applyAlignment="0" applyProtection="0"/>
    <xf numFmtId="0" fontId="16" fillId="0" borderId="29" applyNumberFormat="0" applyFont="0" applyFill="0" applyAlignment="0" applyProtection="0"/>
    <xf numFmtId="0" fontId="16" fillId="0" borderId="29" applyNumberFormat="0" applyFont="0" applyFill="0" applyAlignment="0" applyProtection="0"/>
    <xf numFmtId="0" fontId="16" fillId="0" borderId="29" applyNumberFormat="0" applyFont="0" applyFill="0" applyAlignment="0" applyProtection="0"/>
    <xf numFmtId="0" fontId="84" fillId="0" borderId="41" applyNumberFormat="0" applyFill="0" applyAlignment="0" applyProtection="0"/>
    <xf numFmtId="0" fontId="16" fillId="0" borderId="29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55" fillId="65" borderId="34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9" fillId="0" borderId="34" applyNumberFormat="0" applyFill="0" applyBorder="0" applyAlignment="0" applyProtection="0">
      <alignment horizontal="left" vertical="center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94" fillId="0" borderId="0" xfId="0" applyFont="1" applyAlignment="1">
      <alignment vertical="center" wrapText="1"/>
    </xf>
    <xf numFmtId="0" fontId="94" fillId="33" borderId="0" xfId="0" applyFont="1" applyFill="1" applyAlignment="1">
      <alignment vertical="center" wrapText="1"/>
    </xf>
    <xf numFmtId="0" fontId="95" fillId="33" borderId="0" xfId="0" applyFont="1" applyFill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98" fillId="33" borderId="0" xfId="0" applyFont="1" applyFill="1" applyAlignment="1">
      <alignment vertical="center" wrapText="1"/>
    </xf>
    <xf numFmtId="0" fontId="98" fillId="0" borderId="0" xfId="0" applyFont="1" applyAlignment="1">
      <alignment vertical="center" wrapText="1"/>
    </xf>
    <xf numFmtId="0" fontId="100" fillId="33" borderId="0" xfId="0" applyFont="1" applyFill="1" applyAlignment="1">
      <alignment vertical="center" wrapText="1"/>
    </xf>
    <xf numFmtId="0" fontId="100" fillId="0" borderId="0" xfId="0" applyFont="1" applyAlignment="1">
      <alignment vertical="center" wrapText="1"/>
    </xf>
    <xf numFmtId="44" fontId="104" fillId="33" borderId="0" xfId="1" applyFont="1" applyFill="1" applyAlignment="1">
      <alignment vertical="center" wrapText="1"/>
    </xf>
    <xf numFmtId="1" fontId="104" fillId="33" borderId="0" xfId="1" applyNumberFormat="1" applyFont="1" applyFill="1" applyAlignment="1">
      <alignment horizontal="center" vertical="center" wrapText="1"/>
    </xf>
    <xf numFmtId="44" fontId="104" fillId="33" borderId="0" xfId="1" applyFont="1" applyFill="1" applyAlignment="1">
      <alignment horizontal="center" vertical="center" wrapText="1"/>
    </xf>
    <xf numFmtId="0" fontId="105" fillId="33" borderId="0" xfId="0" applyFont="1" applyFill="1" applyAlignment="1">
      <alignment vertical="center" wrapText="1"/>
    </xf>
    <xf numFmtId="0" fontId="105" fillId="0" borderId="0" xfId="0" applyFont="1" applyAlignment="1">
      <alignment vertical="center" wrapText="1"/>
    </xf>
    <xf numFmtId="0" fontId="104" fillId="33" borderId="0" xfId="0" applyFont="1" applyFill="1" applyAlignment="1">
      <alignment vertical="center" wrapText="1"/>
    </xf>
    <xf numFmtId="0" fontId="104" fillId="0" borderId="0" xfId="0" applyFont="1" applyAlignment="1">
      <alignment vertical="center" wrapText="1"/>
    </xf>
    <xf numFmtId="0" fontId="104" fillId="0" borderId="0" xfId="0" applyFont="1"/>
    <xf numFmtId="0" fontId="115" fillId="0" borderId="0" xfId="527" applyFont="1"/>
    <xf numFmtId="0" fontId="109" fillId="0" borderId="46" xfId="0" applyFont="1" applyBorder="1" applyAlignment="1">
      <alignment horizontal="center"/>
    </xf>
    <xf numFmtId="49" fontId="117" fillId="0" borderId="0" xfId="11952" applyNumberFormat="1" applyFont="1" applyAlignment="1" applyProtection="1">
      <alignment horizontal="center"/>
      <protection locked="0"/>
    </xf>
    <xf numFmtId="49" fontId="117" fillId="0" borderId="46" xfId="11952" applyNumberFormat="1" applyFont="1" applyBorder="1" applyAlignment="1" applyProtection="1">
      <alignment horizontal="center"/>
      <protection locked="0"/>
    </xf>
    <xf numFmtId="44" fontId="117" fillId="0" borderId="0" xfId="1843" applyFont="1" applyBorder="1" applyAlignment="1" applyProtection="1">
      <alignment horizontal="center"/>
      <protection locked="0"/>
    </xf>
    <xf numFmtId="49" fontId="117" fillId="0" borderId="47" xfId="1844" applyNumberFormat="1" applyFont="1" applyBorder="1" applyAlignment="1" applyProtection="1">
      <alignment horizontal="center"/>
      <protection locked="0"/>
    </xf>
    <xf numFmtId="44" fontId="111" fillId="0" borderId="34" xfId="0" applyNumberFormat="1" applyFont="1" applyBorder="1" applyAlignment="1">
      <alignment horizontal="left" vertical="center"/>
    </xf>
    <xf numFmtId="44" fontId="105" fillId="33" borderId="58" xfId="217" applyFont="1" applyFill="1" applyBorder="1" applyAlignment="1">
      <alignment horizontal="center" vertical="center"/>
    </xf>
    <xf numFmtId="0" fontId="16" fillId="35" borderId="0" xfId="261" applyFill="1" applyAlignment="1">
      <alignment vertical="center"/>
    </xf>
    <xf numFmtId="0" fontId="110" fillId="0" borderId="34" xfId="24595" applyFont="1" applyBorder="1" applyAlignment="1">
      <alignment horizontal="left" vertical="center"/>
    </xf>
    <xf numFmtId="0" fontId="111" fillId="0" borderId="34" xfId="0" applyFont="1" applyBorder="1" applyAlignment="1">
      <alignment horizontal="left" vertical="center"/>
    </xf>
    <xf numFmtId="0" fontId="111" fillId="0" borderId="34" xfId="18327" applyFont="1" applyBorder="1" applyAlignment="1">
      <alignment horizontal="left" vertical="center"/>
    </xf>
    <xf numFmtId="0" fontId="111" fillId="33" borderId="48" xfId="941" applyFont="1" applyFill="1" applyBorder="1" applyAlignment="1">
      <alignment horizontal="center" vertical="center"/>
    </xf>
    <xf numFmtId="0" fontId="110" fillId="0" borderId="34" xfId="879" applyFont="1" applyBorder="1" applyAlignment="1">
      <alignment horizontal="left" vertical="top"/>
    </xf>
    <xf numFmtId="1" fontId="112" fillId="0" borderId="34" xfId="11952" applyNumberFormat="1" applyFont="1" applyBorder="1" applyAlignment="1">
      <alignment horizontal="center" vertical="top" wrapText="1"/>
    </xf>
    <xf numFmtId="44" fontId="113" fillId="35" borderId="45" xfId="870" applyNumberFormat="1" applyFont="1" applyFill="1" applyBorder="1" applyAlignment="1">
      <alignment vertical="top"/>
    </xf>
    <xf numFmtId="1" fontId="114" fillId="0" borderId="0" xfId="261" applyNumberFormat="1" applyFont="1" applyAlignment="1">
      <alignment horizontal="center" vertical="center"/>
    </xf>
    <xf numFmtId="44" fontId="0" fillId="0" borderId="0" xfId="1" applyFont="1"/>
    <xf numFmtId="44" fontId="16" fillId="35" borderId="0" xfId="1" applyFill="1" applyBorder="1" applyAlignment="1">
      <alignment vertical="center"/>
    </xf>
    <xf numFmtId="0" fontId="100" fillId="0" borderId="34" xfId="0" applyFont="1" applyBorder="1" applyAlignment="1">
      <alignment vertical="center" wrapText="1"/>
    </xf>
    <xf numFmtId="44" fontId="104" fillId="0" borderId="34" xfId="1" applyFont="1" applyFill="1" applyBorder="1" applyAlignment="1">
      <alignment horizontal="center" vertical="center" wrapText="1"/>
    </xf>
    <xf numFmtId="1" fontId="104" fillId="0" borderId="34" xfId="1" applyNumberFormat="1" applyFont="1" applyFill="1" applyBorder="1" applyAlignment="1">
      <alignment horizontal="center" vertical="center" wrapText="1"/>
    </xf>
    <xf numFmtId="0" fontId="95" fillId="33" borderId="34" xfId="0" applyFont="1" applyFill="1" applyBorder="1" applyAlignment="1">
      <alignment horizontal="center" vertical="center" wrapText="1"/>
    </xf>
    <xf numFmtId="44" fontId="96" fillId="33" borderId="34" xfId="1" applyFont="1" applyFill="1" applyBorder="1" applyAlignment="1">
      <alignment horizontal="center" vertical="center" wrapText="1"/>
    </xf>
    <xf numFmtId="0" fontId="99" fillId="34" borderId="34" xfId="0" applyFont="1" applyFill="1" applyBorder="1" applyAlignment="1">
      <alignment vertical="center" wrapText="1"/>
    </xf>
    <xf numFmtId="0" fontId="99" fillId="34" borderId="34" xfId="0" applyFont="1" applyFill="1" applyBorder="1" applyAlignment="1">
      <alignment horizontal="left" vertical="center" wrapText="1"/>
    </xf>
    <xf numFmtId="168" fontId="104" fillId="0" borderId="34" xfId="1" applyNumberFormat="1" applyFont="1" applyFill="1" applyBorder="1" applyAlignment="1">
      <alignment vertical="center" wrapText="1"/>
    </xf>
    <xf numFmtId="0" fontId="110" fillId="0" borderId="34" xfId="870" applyFont="1" applyBorder="1" applyAlignment="1">
      <alignment vertical="center"/>
    </xf>
    <xf numFmtId="0" fontId="111" fillId="0" borderId="64" xfId="0" applyFont="1" applyBorder="1" applyAlignment="1">
      <alignment horizontal="left" vertical="center" wrapText="1"/>
    </xf>
    <xf numFmtId="0" fontId="111" fillId="0" borderId="64" xfId="18327" applyFont="1" applyBorder="1" applyAlignment="1">
      <alignment horizontal="left" vertical="center" wrapText="1"/>
    </xf>
    <xf numFmtId="44" fontId="0" fillId="0" borderId="0" xfId="0" applyNumberFormat="1"/>
    <xf numFmtId="44" fontId="112" fillId="0" borderId="49" xfId="1829" applyFont="1" applyBorder="1" applyAlignment="1">
      <alignment horizontal="center" vertical="center" wrapText="1"/>
    </xf>
    <xf numFmtId="0" fontId="97" fillId="0" borderId="0" xfId="261" applyFont="1"/>
    <xf numFmtId="44" fontId="123" fillId="0" borderId="78" xfId="1829" applyFont="1" applyBorder="1" applyAlignment="1">
      <alignment vertical="top" wrapText="1"/>
    </xf>
    <xf numFmtId="44" fontId="110" fillId="0" borderId="73" xfId="1829" applyFont="1" applyBorder="1" applyAlignment="1">
      <alignment horizontal="center" vertical="center"/>
    </xf>
    <xf numFmtId="0" fontId="110" fillId="0" borderId="48" xfId="25857" applyFont="1" applyBorder="1" applyAlignment="1">
      <alignment horizontal="center" vertical="center"/>
    </xf>
    <xf numFmtId="0" fontId="122" fillId="0" borderId="72" xfId="261" applyFont="1" applyBorder="1" applyAlignment="1">
      <alignment horizontal="center" vertical="center"/>
    </xf>
    <xf numFmtId="0" fontId="110" fillId="0" borderId="69" xfId="35100" applyFont="1" applyBorder="1" applyAlignment="1">
      <alignment horizontal="left" vertical="center" wrapText="1"/>
    </xf>
    <xf numFmtId="0" fontId="110" fillId="0" borderId="34" xfId="35100" applyFont="1" applyBorder="1" applyAlignment="1">
      <alignment horizontal="left" vertical="center" wrapText="1"/>
    </xf>
    <xf numFmtId="0" fontId="96" fillId="33" borderId="0" xfId="261" applyFont="1" applyFill="1" applyAlignment="1">
      <alignment vertical="center"/>
    </xf>
    <xf numFmtId="49" fontId="96" fillId="0" borderId="48" xfId="261" applyNumberFormat="1" applyFont="1" applyBorder="1" applyAlignment="1" applyProtection="1">
      <alignment horizontal="center"/>
      <protection locked="0"/>
    </xf>
    <xf numFmtId="0" fontId="110" fillId="0" borderId="71" xfId="870" applyFont="1" applyBorder="1" applyAlignment="1">
      <alignment horizontal="left" vertical="center"/>
    </xf>
    <xf numFmtId="49" fontId="108" fillId="34" borderId="57" xfId="261" applyNumberFormat="1" applyFont="1" applyFill="1" applyBorder="1" applyAlignment="1" applyProtection="1">
      <alignment vertical="top" wrapText="1"/>
      <protection locked="0"/>
    </xf>
    <xf numFmtId="0" fontId="110" fillId="0" borderId="34" xfId="35091" applyFont="1" applyBorder="1" applyAlignment="1">
      <alignment horizontal="left" vertical="center" wrapText="1"/>
    </xf>
    <xf numFmtId="44" fontId="112" fillId="0" borderId="67" xfId="1829" applyFont="1" applyBorder="1" applyAlignment="1">
      <alignment horizontal="center" vertical="center" wrapText="1"/>
    </xf>
    <xf numFmtId="49" fontId="114" fillId="0" borderId="0" xfId="261" applyNumberFormat="1" applyFont="1"/>
    <xf numFmtId="44" fontId="96" fillId="0" borderId="64" xfId="10742" applyFont="1" applyBorder="1" applyAlignment="1" applyProtection="1">
      <alignment horizontal="center"/>
      <protection locked="0"/>
    </xf>
    <xf numFmtId="0" fontId="110" fillId="0" borderId="34" xfId="35100" applyFont="1" applyBorder="1" applyAlignment="1">
      <alignment horizontal="left" vertical="center"/>
    </xf>
    <xf numFmtId="49" fontId="108" fillId="34" borderId="60" xfId="261" applyNumberFormat="1" applyFont="1" applyFill="1" applyBorder="1" applyAlignment="1" applyProtection="1">
      <alignment vertical="top" wrapText="1"/>
      <protection locked="0"/>
    </xf>
    <xf numFmtId="44" fontId="113" fillId="0" borderId="75" xfId="1829" applyFont="1" applyBorder="1" applyAlignment="1">
      <alignment vertical="center"/>
    </xf>
    <xf numFmtId="0" fontId="110" fillId="0" borderId="71" xfId="35100" applyFont="1" applyBorder="1" applyAlignment="1">
      <alignment horizontal="left" vertical="center" wrapText="1"/>
    </xf>
    <xf numFmtId="44" fontId="108" fillId="0" borderId="54" xfId="1" applyFont="1" applyFill="1" applyBorder="1" applyAlignment="1">
      <alignment vertical="top" wrapText="1"/>
    </xf>
    <xf numFmtId="0" fontId="110" fillId="0" borderId="69" xfId="35100" applyFont="1" applyBorder="1" applyAlignment="1">
      <alignment horizontal="left" vertical="center"/>
    </xf>
    <xf numFmtId="43" fontId="114" fillId="0" borderId="0" xfId="56" applyFont="1"/>
    <xf numFmtId="0" fontId="96" fillId="0" borderId="0" xfId="261" applyFont="1"/>
    <xf numFmtId="44" fontId="112" fillId="0" borderId="74" xfId="1829" applyFont="1" applyBorder="1" applyAlignment="1">
      <alignment horizontal="center" vertical="center" wrapText="1"/>
    </xf>
    <xf numFmtId="44" fontId="113" fillId="0" borderId="11" xfId="1829" applyFont="1" applyBorder="1" applyAlignment="1">
      <alignment vertical="center"/>
    </xf>
    <xf numFmtId="44" fontId="123" fillId="0" borderId="60" xfId="1829" applyFont="1" applyBorder="1" applyAlignment="1">
      <alignment vertical="top" wrapText="1"/>
    </xf>
    <xf numFmtId="0" fontId="16" fillId="0" borderId="0" xfId="261"/>
    <xf numFmtId="44" fontId="113" fillId="0" borderId="59" xfId="1829" applyFont="1" applyBorder="1" applyAlignment="1">
      <alignment vertical="center"/>
    </xf>
    <xf numFmtId="0" fontId="110" fillId="0" borderId="71" xfId="35100" applyFont="1" applyBorder="1" applyAlignment="1">
      <alignment horizontal="left" vertical="center"/>
    </xf>
    <xf numFmtId="0" fontId="110" fillId="0" borderId="70" xfId="35090" applyFont="1" applyBorder="1" applyAlignment="1">
      <alignment horizontal="center" vertical="center"/>
    </xf>
    <xf numFmtId="0" fontId="110" fillId="0" borderId="69" xfId="870" applyFont="1" applyBorder="1" applyAlignment="1">
      <alignment horizontal="left" vertical="center"/>
    </xf>
    <xf numFmtId="17" fontId="110" fillId="0" borderId="69" xfId="35100" applyNumberFormat="1" applyFont="1" applyBorder="1" applyAlignment="1">
      <alignment horizontal="left" vertical="center"/>
    </xf>
    <xf numFmtId="0" fontId="110" fillId="0" borderId="68" xfId="35090" applyFont="1" applyBorder="1" applyAlignment="1">
      <alignment horizontal="center" vertical="center"/>
    </xf>
    <xf numFmtId="44" fontId="110" fillId="0" borderId="66" xfId="1829" applyFont="1" applyBorder="1" applyAlignment="1">
      <alignment horizontal="center" vertical="center"/>
    </xf>
    <xf numFmtId="0" fontId="122" fillId="0" borderId="65" xfId="261" applyFont="1" applyBorder="1" applyAlignment="1">
      <alignment horizontal="center" vertical="center"/>
    </xf>
    <xf numFmtId="0" fontId="110" fillId="0" borderId="48" xfId="35090" applyFont="1" applyBorder="1" applyAlignment="1">
      <alignment horizontal="center" vertical="center"/>
    </xf>
    <xf numFmtId="49" fontId="108" fillId="34" borderId="56" xfId="261" applyNumberFormat="1" applyFont="1" applyFill="1" applyBorder="1" applyAlignment="1" applyProtection="1">
      <alignment vertical="top" wrapText="1"/>
      <protection locked="0"/>
    </xf>
    <xf numFmtId="44" fontId="108" fillId="0" borderId="54" xfId="1829" applyFont="1" applyFill="1" applyBorder="1" applyAlignment="1">
      <alignment vertical="top" wrapText="1"/>
    </xf>
    <xf numFmtId="44" fontId="114" fillId="0" borderId="0" xfId="10742" applyFont="1"/>
    <xf numFmtId="1" fontId="114" fillId="0" borderId="0" xfId="261" applyNumberFormat="1" applyFont="1" applyAlignment="1">
      <alignment horizontal="center"/>
    </xf>
    <xf numFmtId="44" fontId="110" fillId="0" borderId="64" xfId="1829" applyFont="1" applyBorder="1" applyAlignment="1">
      <alignment horizontal="center" vertical="center"/>
    </xf>
    <xf numFmtId="0" fontId="110" fillId="0" borderId="34" xfId="35091" applyFont="1" applyBorder="1" applyAlignment="1">
      <alignment horizontal="left" vertical="center"/>
    </xf>
    <xf numFmtId="49" fontId="96" fillId="0" borderId="49" xfId="56" applyNumberFormat="1" applyFont="1" applyBorder="1" applyAlignment="1" applyProtection="1">
      <alignment horizontal="center"/>
      <protection locked="0"/>
    </xf>
    <xf numFmtId="44" fontId="96" fillId="0" borderId="34" xfId="10742" applyFont="1" applyBorder="1" applyAlignment="1" applyProtection="1">
      <alignment horizontal="center"/>
      <protection locked="0"/>
    </xf>
    <xf numFmtId="49" fontId="96" fillId="0" borderId="34" xfId="261" applyNumberFormat="1" applyFont="1" applyBorder="1" applyAlignment="1" applyProtection="1">
      <alignment horizontal="center"/>
      <protection locked="0"/>
    </xf>
    <xf numFmtId="49" fontId="108" fillId="34" borderId="11" xfId="261" applyNumberFormat="1" applyFont="1" applyFill="1" applyBorder="1" applyAlignment="1" applyProtection="1">
      <alignment vertical="top" wrapText="1"/>
      <protection locked="0"/>
    </xf>
    <xf numFmtId="0" fontId="96" fillId="33" borderId="0" xfId="0" applyFont="1" applyFill="1" applyAlignment="1">
      <alignment vertical="center"/>
    </xf>
    <xf numFmtId="0" fontId="120" fillId="35" borderId="0" xfId="527" applyFont="1" applyFill="1" applyAlignment="1">
      <alignment vertical="center" wrapText="1"/>
    </xf>
    <xf numFmtId="0" fontId="103" fillId="33" borderId="0" xfId="0" applyFont="1" applyFill="1" applyAlignment="1">
      <alignment vertical="center" wrapText="1"/>
    </xf>
    <xf numFmtId="0" fontId="103" fillId="0" borderId="0" xfId="0" applyFont="1" applyAlignment="1">
      <alignment vertical="center" wrapText="1"/>
    </xf>
    <xf numFmtId="0" fontId="110" fillId="35" borderId="34" xfId="870" applyFont="1" applyFill="1" applyBorder="1" applyAlignment="1">
      <alignment horizontal="left" vertical="center"/>
    </xf>
    <xf numFmtId="0" fontId="111" fillId="0" borderId="34" xfId="261" applyFont="1" applyBorder="1" applyAlignment="1">
      <alignment horizontal="left" vertical="center"/>
    </xf>
    <xf numFmtId="0" fontId="111" fillId="0" borderId="34" xfId="261" applyFont="1" applyBorder="1" applyAlignment="1">
      <alignment horizontal="left" vertical="center" wrapText="1"/>
    </xf>
    <xf numFmtId="0" fontId="111" fillId="0" borderId="34" xfId="261" applyFont="1" applyBorder="1" applyAlignment="1">
      <alignment horizontal="center" vertical="center"/>
    </xf>
    <xf numFmtId="0" fontId="110" fillId="0" borderId="34" xfId="870" applyFont="1" applyBorder="1" applyAlignment="1">
      <alignment horizontal="left" vertical="center"/>
    </xf>
    <xf numFmtId="0" fontId="110" fillId="0" borderId="34" xfId="870" applyFont="1" applyBorder="1" applyAlignment="1">
      <alignment horizontal="left" vertical="center" wrapText="1"/>
    </xf>
    <xf numFmtId="0" fontId="110" fillId="0" borderId="34" xfId="35094" applyFont="1" applyBorder="1" applyAlignment="1">
      <alignment horizontal="center" vertical="center"/>
    </xf>
    <xf numFmtId="0" fontId="111" fillId="0" borderId="48" xfId="0" applyFont="1" applyBorder="1" applyAlignment="1">
      <alignment horizontal="center" vertical="center"/>
    </xf>
    <xf numFmtId="44" fontId="112" fillId="0" borderId="49" xfId="1843" applyFont="1" applyBorder="1" applyAlignment="1">
      <alignment horizontal="left" vertical="center" wrapText="1"/>
    </xf>
    <xf numFmtId="0" fontId="111" fillId="0" borderId="48" xfId="0" applyFont="1" applyBorder="1" applyAlignment="1">
      <alignment horizontal="center"/>
    </xf>
    <xf numFmtId="0" fontId="110" fillId="0" borderId="34" xfId="0" applyFont="1" applyBorder="1" applyAlignment="1">
      <alignment vertical="center"/>
    </xf>
    <xf numFmtId="44" fontId="102" fillId="34" borderId="53" xfId="1" applyFont="1" applyFill="1" applyBorder="1" applyAlignment="1">
      <alignment horizontal="center" vertical="center" wrapText="1"/>
    </xf>
    <xf numFmtId="44" fontId="102" fillId="34" borderId="54" xfId="1" applyFont="1" applyFill="1" applyBorder="1" applyAlignment="1">
      <alignment horizontal="center" vertical="center" wrapText="1"/>
    </xf>
    <xf numFmtId="15" fontId="102" fillId="34" borderId="43" xfId="0" applyNumberFormat="1" applyFont="1" applyFill="1" applyBorder="1" applyAlignment="1">
      <alignment horizontal="left" vertical="center" wrapText="1"/>
    </xf>
    <xf numFmtId="15" fontId="102" fillId="34" borderId="54" xfId="0" applyNumberFormat="1" applyFont="1" applyFill="1" applyBorder="1" applyAlignment="1">
      <alignment horizontal="left" vertical="center" wrapText="1"/>
    </xf>
    <xf numFmtId="44" fontId="16" fillId="35" borderId="0" xfId="261" applyNumberFormat="1" applyFill="1" applyAlignment="1">
      <alignment vertical="center"/>
    </xf>
    <xf numFmtId="0" fontId="110" fillId="0" borderId="64" xfId="870" applyFont="1" applyBorder="1" applyAlignment="1">
      <alignment horizontal="left" vertical="center" wrapText="1"/>
    </xf>
    <xf numFmtId="0" fontId="106" fillId="35" borderId="0" xfId="0" applyFont="1" applyFill="1" applyAlignment="1">
      <alignment horizontal="center" vertical="center" wrapText="1"/>
    </xf>
    <xf numFmtId="15" fontId="106" fillId="35" borderId="0" xfId="0" applyNumberFormat="1" applyFont="1" applyFill="1" applyAlignment="1">
      <alignment horizontal="center" vertical="center" wrapText="1"/>
    </xf>
    <xf numFmtId="0" fontId="98" fillId="66" borderId="34" xfId="0" applyFont="1" applyFill="1" applyBorder="1" applyAlignment="1">
      <alignment horizontal="center" vertical="center" wrapText="1"/>
    </xf>
    <xf numFmtId="1" fontId="96" fillId="33" borderId="55" xfId="1" applyNumberFormat="1" applyFont="1" applyFill="1" applyBorder="1" applyAlignment="1">
      <alignment horizontal="center" vertical="center" wrapText="1"/>
    </xf>
    <xf numFmtId="0" fontId="97" fillId="0" borderId="57" xfId="0" applyFont="1" applyBorder="1" applyAlignment="1">
      <alignment horizontal="center" vertical="center" wrapText="1"/>
    </xf>
    <xf numFmtId="0" fontId="98" fillId="66" borderId="48" xfId="0" applyFont="1" applyFill="1" applyBorder="1" applyAlignment="1">
      <alignment horizontal="center" vertical="center" wrapText="1"/>
    </xf>
    <xf numFmtId="0" fontId="98" fillId="66" borderId="49" xfId="0" applyFont="1" applyFill="1" applyBorder="1" applyAlignment="1">
      <alignment horizontal="center" vertical="center" wrapText="1"/>
    </xf>
    <xf numFmtId="0" fontId="101" fillId="34" borderId="48" xfId="0" applyFont="1" applyFill="1" applyBorder="1" applyAlignment="1">
      <alignment horizontal="center" vertical="center" wrapText="1"/>
    </xf>
    <xf numFmtId="0" fontId="101" fillId="34" borderId="49" xfId="0" applyFont="1" applyFill="1" applyBorder="1" applyAlignment="1">
      <alignment horizontal="center" vertical="center" wrapText="1"/>
    </xf>
    <xf numFmtId="44" fontId="104" fillId="33" borderId="34" xfId="1" applyFont="1" applyFill="1" applyBorder="1" applyAlignment="1">
      <alignment horizontal="center" vertical="center" wrapText="1"/>
    </xf>
    <xf numFmtId="0" fontId="100" fillId="0" borderId="34" xfId="0" applyFont="1" applyBorder="1" applyAlignment="1">
      <alignment horizontal="left" vertical="center" wrapText="1"/>
    </xf>
    <xf numFmtId="0" fontId="105" fillId="0" borderId="34" xfId="0" applyFont="1" applyBorder="1" applyAlignment="1">
      <alignment horizontal="left" vertical="center" wrapText="1"/>
    </xf>
    <xf numFmtId="0" fontId="104" fillId="0" borderId="34" xfId="0" applyFont="1" applyBorder="1" applyAlignment="1">
      <alignment horizontal="left" vertical="center" wrapText="1"/>
    </xf>
    <xf numFmtId="44" fontId="105" fillId="33" borderId="34" xfId="1" applyFont="1" applyFill="1" applyBorder="1" applyAlignment="1">
      <alignment horizontal="center" vertical="center" wrapText="1"/>
    </xf>
    <xf numFmtId="0" fontId="98" fillId="66" borderId="61" xfId="0" applyFont="1" applyFill="1" applyBorder="1" applyAlignment="1">
      <alignment horizontal="center" vertical="center" wrapText="1"/>
    </xf>
    <xf numFmtId="0" fontId="98" fillId="66" borderId="42" xfId="0" applyFont="1" applyFill="1" applyBorder="1" applyAlignment="1">
      <alignment horizontal="center" vertical="center" wrapText="1"/>
    </xf>
    <xf numFmtId="0" fontId="98" fillId="66" borderId="62" xfId="0" applyFont="1" applyFill="1" applyBorder="1" applyAlignment="1">
      <alignment horizontal="center" vertical="center" wrapText="1"/>
    </xf>
    <xf numFmtId="0" fontId="107" fillId="35" borderId="50" xfId="527" applyFont="1" applyFill="1" applyBorder="1" applyAlignment="1">
      <alignment horizontal="center" vertical="center" wrapText="1"/>
    </xf>
    <xf numFmtId="0" fontId="107" fillId="35" borderId="51" xfId="527" applyFont="1" applyFill="1" applyBorder="1" applyAlignment="1">
      <alignment horizontal="center" vertical="center" wrapText="1"/>
    </xf>
    <xf numFmtId="0" fontId="107" fillId="35" borderId="52" xfId="527" applyFont="1" applyFill="1" applyBorder="1" applyAlignment="1">
      <alignment horizontal="center" vertical="center" wrapText="1"/>
    </xf>
    <xf numFmtId="0" fontId="107" fillId="35" borderId="46" xfId="527" applyFont="1" applyFill="1" applyBorder="1" applyAlignment="1">
      <alignment horizontal="center" vertical="center" wrapText="1"/>
    </xf>
    <xf numFmtId="0" fontId="107" fillId="35" borderId="0" xfId="527" applyFont="1" applyFill="1" applyAlignment="1">
      <alignment horizontal="center" vertical="center" wrapText="1"/>
    </xf>
    <xf numFmtId="0" fontId="107" fillId="35" borderId="47" xfId="527" applyFont="1" applyFill="1" applyBorder="1" applyAlignment="1">
      <alignment horizontal="center" vertical="center" wrapText="1"/>
    </xf>
    <xf numFmtId="0" fontId="107" fillId="35" borderId="53" xfId="527" applyFont="1" applyFill="1" applyBorder="1" applyAlignment="1">
      <alignment horizontal="center" vertical="center" wrapText="1"/>
    </xf>
    <xf numFmtId="0" fontId="107" fillId="35" borderId="43" xfId="527" applyFont="1" applyFill="1" applyBorder="1" applyAlignment="1">
      <alignment horizontal="center" vertical="center" wrapText="1"/>
    </xf>
    <xf numFmtId="0" fontId="107" fillId="35" borderId="54" xfId="527" applyFont="1" applyFill="1" applyBorder="1" applyAlignment="1">
      <alignment horizontal="center" vertical="center" wrapText="1"/>
    </xf>
    <xf numFmtId="0" fontId="116" fillId="34" borderId="55" xfId="527" applyFont="1" applyFill="1" applyBorder="1" applyAlignment="1">
      <alignment horizontal="center" vertical="center"/>
    </xf>
    <xf numFmtId="0" fontId="116" fillId="34" borderId="56" xfId="527" applyFont="1" applyFill="1" applyBorder="1" applyAlignment="1">
      <alignment horizontal="center" vertical="center"/>
    </xf>
    <xf numFmtId="0" fontId="116" fillId="34" borderId="57" xfId="527" applyFont="1" applyFill="1" applyBorder="1" applyAlignment="1">
      <alignment horizontal="center" vertical="center"/>
    </xf>
    <xf numFmtId="0" fontId="99" fillId="67" borderId="44" xfId="0" applyFont="1" applyFill="1" applyBorder="1" applyAlignment="1">
      <alignment horizontal="center" vertical="center"/>
    </xf>
    <xf numFmtId="0" fontId="99" fillId="67" borderId="27" xfId="0" applyFont="1" applyFill="1" applyBorder="1" applyAlignment="1">
      <alignment horizontal="center" vertical="center"/>
    </xf>
    <xf numFmtId="0" fontId="99" fillId="67" borderId="45" xfId="0" applyFont="1" applyFill="1" applyBorder="1" applyAlignment="1">
      <alignment horizontal="center" vertical="center"/>
    </xf>
    <xf numFmtId="0" fontId="108" fillId="34" borderId="44" xfId="261" applyFont="1" applyFill="1" applyBorder="1" applyAlignment="1">
      <alignment horizontal="center" vertical="center"/>
    </xf>
    <xf numFmtId="0" fontId="108" fillId="34" borderId="27" xfId="261" applyFont="1" applyFill="1" applyBorder="1" applyAlignment="1">
      <alignment horizontal="center" vertical="center"/>
    </xf>
    <xf numFmtId="0" fontId="108" fillId="34" borderId="45" xfId="261" applyFont="1" applyFill="1" applyBorder="1" applyAlignment="1">
      <alignment horizontal="center" vertical="center"/>
    </xf>
    <xf numFmtId="0" fontId="105" fillId="33" borderId="44" xfId="261" applyFont="1" applyFill="1" applyBorder="1" applyAlignment="1">
      <alignment horizontal="left" vertical="center"/>
    </xf>
    <xf numFmtId="0" fontId="105" fillId="33" borderId="27" xfId="261" applyFont="1" applyFill="1" applyBorder="1" applyAlignment="1">
      <alignment horizontal="left" vertical="center"/>
    </xf>
    <xf numFmtId="0" fontId="105" fillId="33" borderId="28" xfId="261" applyFont="1" applyFill="1" applyBorder="1" applyAlignment="1">
      <alignment horizontal="left" vertical="center"/>
    </xf>
    <xf numFmtId="0" fontId="113" fillId="67" borderId="44" xfId="261" applyFont="1" applyFill="1" applyBorder="1" applyAlignment="1">
      <alignment horizontal="left" vertical="center"/>
    </xf>
    <xf numFmtId="0" fontId="113" fillId="67" borderId="63" xfId="261" applyFont="1" applyFill="1" applyBorder="1" applyAlignment="1">
      <alignment horizontal="left" vertical="center"/>
    </xf>
    <xf numFmtId="0" fontId="113" fillId="67" borderId="27" xfId="261" applyFont="1" applyFill="1" applyBorder="1" applyAlignment="1">
      <alignment horizontal="left" vertical="center"/>
    </xf>
    <xf numFmtId="0" fontId="113" fillId="67" borderId="45" xfId="261" applyFont="1" applyFill="1" applyBorder="1" applyAlignment="1">
      <alignment horizontal="left" vertical="center"/>
    </xf>
    <xf numFmtId="0" fontId="113" fillId="35" borderId="44" xfId="870" applyFont="1" applyFill="1" applyBorder="1" applyAlignment="1">
      <alignment horizontal="left" vertical="top"/>
    </xf>
    <xf numFmtId="0" fontId="113" fillId="35" borderId="27" xfId="870" applyFont="1" applyFill="1" applyBorder="1" applyAlignment="1">
      <alignment horizontal="left" vertical="top"/>
    </xf>
    <xf numFmtId="0" fontId="113" fillId="35" borderId="28" xfId="870" applyFont="1" applyFill="1" applyBorder="1" applyAlignment="1">
      <alignment horizontal="left" vertical="top"/>
    </xf>
    <xf numFmtId="0" fontId="118" fillId="67" borderId="44" xfId="261" applyFont="1" applyFill="1" applyBorder="1" applyAlignment="1">
      <alignment horizontal="center" vertical="center"/>
    </xf>
    <xf numFmtId="0" fontId="118" fillId="67" borderId="27" xfId="261" applyFont="1" applyFill="1" applyBorder="1" applyAlignment="1">
      <alignment horizontal="center" vertical="center"/>
    </xf>
    <xf numFmtId="0" fontId="118" fillId="67" borderId="45" xfId="261" applyFont="1" applyFill="1" applyBorder="1" applyAlignment="1">
      <alignment horizontal="center" vertical="center"/>
    </xf>
    <xf numFmtId="49" fontId="121" fillId="34" borderId="44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63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44" xfId="261" applyNumberFormat="1" applyFont="1" applyFill="1" applyBorder="1" applyAlignment="1" applyProtection="1">
      <alignment horizontal="center" vertical="top" wrapText="1"/>
      <protection locked="0"/>
    </xf>
    <xf numFmtId="49" fontId="121" fillId="34" borderId="63" xfId="261" applyNumberFormat="1" applyFont="1" applyFill="1" applyBorder="1" applyAlignment="1" applyProtection="1">
      <alignment horizontal="center" vertical="top" wrapText="1"/>
      <protection locked="0"/>
    </xf>
    <xf numFmtId="49" fontId="121" fillId="34" borderId="45" xfId="261" applyNumberFormat="1" applyFont="1" applyFill="1" applyBorder="1" applyAlignment="1" applyProtection="1">
      <alignment horizontal="center" vertical="top" wrapText="1"/>
      <protection locked="0"/>
    </xf>
    <xf numFmtId="0" fontId="108" fillId="34" borderId="68" xfId="261" applyFont="1" applyFill="1" applyBorder="1" applyAlignment="1">
      <alignment horizontal="center" vertical="center"/>
    </xf>
    <xf numFmtId="0" fontId="108" fillId="34" borderId="69" xfId="261" applyFont="1" applyFill="1" applyBorder="1" applyAlignment="1">
      <alignment horizontal="center" vertical="center"/>
    </xf>
    <xf numFmtId="0" fontId="108" fillId="34" borderId="66" xfId="261" applyFont="1" applyFill="1" applyBorder="1" applyAlignment="1">
      <alignment horizontal="center" vertical="center"/>
    </xf>
    <xf numFmtId="0" fontId="108" fillId="34" borderId="67" xfId="261" applyFont="1" applyFill="1" applyBorder="1" applyAlignment="1">
      <alignment horizontal="center" vertical="center"/>
    </xf>
    <xf numFmtId="49" fontId="121" fillId="34" borderId="55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56" xfId="261" applyNumberFormat="1" applyFont="1" applyFill="1" applyBorder="1" applyAlignment="1" applyProtection="1">
      <alignment horizontal="left" vertical="top" wrapText="1"/>
      <protection locked="0"/>
    </xf>
    <xf numFmtId="0" fontId="108" fillId="34" borderId="48" xfId="261" applyFont="1" applyFill="1" applyBorder="1" applyAlignment="1">
      <alignment horizontal="center" vertical="center"/>
    </xf>
    <xf numFmtId="0" fontId="108" fillId="34" borderId="34" xfId="261" applyFont="1" applyFill="1" applyBorder="1" applyAlignment="1">
      <alignment horizontal="center" vertical="center"/>
    </xf>
    <xf numFmtId="0" fontId="108" fillId="34" borderId="64" xfId="261" applyFont="1" applyFill="1" applyBorder="1" applyAlignment="1">
      <alignment horizontal="center" vertical="center"/>
    </xf>
    <xf numFmtId="0" fontId="108" fillId="34" borderId="49" xfId="261" applyFont="1" applyFill="1" applyBorder="1" applyAlignment="1">
      <alignment horizontal="center" vertical="center"/>
    </xf>
    <xf numFmtId="44" fontId="113" fillId="0" borderId="76" xfId="1829" applyFont="1" applyBorder="1" applyAlignment="1">
      <alignment horizontal="left" vertical="center"/>
    </xf>
    <xf numFmtId="44" fontId="113" fillId="0" borderId="63" xfId="1829" applyFont="1" applyBorder="1" applyAlignment="1">
      <alignment horizontal="left" vertical="center"/>
    </xf>
    <xf numFmtId="44" fontId="113" fillId="0" borderId="77" xfId="1829" applyFont="1" applyBorder="1" applyAlignment="1">
      <alignment horizontal="left" vertical="center"/>
    </xf>
    <xf numFmtId="44" fontId="113" fillId="0" borderId="76" xfId="1829" applyFont="1" applyBorder="1" applyAlignment="1">
      <alignment horizontal="right" vertical="center"/>
    </xf>
    <xf numFmtId="44" fontId="113" fillId="0" borderId="63" xfId="1829" applyFont="1" applyBorder="1" applyAlignment="1">
      <alignment horizontal="right" vertical="center"/>
    </xf>
    <xf numFmtId="44" fontId="113" fillId="0" borderId="77" xfId="1829" applyFont="1" applyBorder="1" applyAlignment="1">
      <alignment horizontal="right" vertical="center"/>
    </xf>
    <xf numFmtId="49" fontId="109" fillId="68" borderId="79" xfId="261" applyNumberFormat="1" applyFont="1" applyFill="1" applyBorder="1" applyAlignment="1" applyProtection="1">
      <alignment horizontal="center" vertical="top" wrapText="1"/>
      <protection locked="0"/>
    </xf>
    <xf numFmtId="49" fontId="109" fillId="68" borderId="80" xfId="261" applyNumberFormat="1" applyFont="1" applyFill="1" applyBorder="1" applyAlignment="1" applyProtection="1">
      <alignment horizontal="center" vertical="top" wrapText="1"/>
      <protection locked="0"/>
    </xf>
    <xf numFmtId="49" fontId="109" fillId="68" borderId="81" xfId="261" applyNumberFormat="1" applyFont="1" applyFill="1" applyBorder="1" applyAlignment="1" applyProtection="1">
      <alignment horizontal="center" vertical="top" wrapText="1"/>
      <protection locked="0"/>
    </xf>
    <xf numFmtId="0" fontId="108" fillId="34" borderId="82" xfId="261" applyFont="1" applyFill="1" applyBorder="1" applyAlignment="1">
      <alignment horizontal="center" vertical="center"/>
    </xf>
    <xf numFmtId="0" fontId="108" fillId="34" borderId="83" xfId="261" applyFont="1" applyFill="1" applyBorder="1" applyAlignment="1">
      <alignment horizontal="center" vertical="center"/>
    </xf>
    <xf numFmtId="0" fontId="108" fillId="34" borderId="84" xfId="261" applyFont="1" applyFill="1" applyBorder="1" applyAlignment="1">
      <alignment horizontal="center" vertical="center"/>
    </xf>
    <xf numFmtId="0" fontId="108" fillId="34" borderId="85" xfId="261" applyFont="1" applyFill="1" applyBorder="1" applyAlignment="1">
      <alignment horizontal="center" vertical="center"/>
    </xf>
  </cellXfs>
  <cellStyles count="35103">
    <cellStyle name="_ADDED" xfId="25147" xr:uid="{C0859892-CE67-4DD2-81DB-0FF10E658363}"/>
    <cellStyle name="20% - Accent1 10" xfId="1858" xr:uid="{00000000-0005-0000-0000-000000000000}"/>
    <cellStyle name="20% - Accent1 10 2" xfId="1859" xr:uid="{00000000-0005-0000-0000-000001000000}"/>
    <cellStyle name="20% - Accent1 10 3" xfId="1860" xr:uid="{00000000-0005-0000-0000-000002000000}"/>
    <cellStyle name="20% - Accent1 10 4" xfId="1861" xr:uid="{00000000-0005-0000-0000-000003000000}"/>
    <cellStyle name="20% - Accent1 10 5" xfId="1862" xr:uid="{00000000-0005-0000-0000-000004000000}"/>
    <cellStyle name="20% - Accent1 10 6" xfId="1863" xr:uid="{00000000-0005-0000-0000-000005000000}"/>
    <cellStyle name="20% - Accent1 10 7" xfId="1864" xr:uid="{00000000-0005-0000-0000-000006000000}"/>
    <cellStyle name="20% - Accent1 10 8" xfId="1865" xr:uid="{00000000-0005-0000-0000-000007000000}"/>
    <cellStyle name="20% - Accent1 11" xfId="1866" xr:uid="{00000000-0005-0000-0000-000008000000}"/>
    <cellStyle name="20% - Accent1 11 2" xfId="1867" xr:uid="{00000000-0005-0000-0000-000009000000}"/>
    <cellStyle name="20% - Accent1 11 3" xfId="1868" xr:uid="{00000000-0005-0000-0000-00000A000000}"/>
    <cellStyle name="20% - Accent1 11 4" xfId="1869" xr:uid="{00000000-0005-0000-0000-00000B000000}"/>
    <cellStyle name="20% - Accent1 11 5" xfId="1870" xr:uid="{00000000-0005-0000-0000-00000C000000}"/>
    <cellStyle name="20% - Accent1 11 6" xfId="1871" xr:uid="{00000000-0005-0000-0000-00000D000000}"/>
    <cellStyle name="20% - Accent1 11 7" xfId="1872" xr:uid="{00000000-0005-0000-0000-00000E000000}"/>
    <cellStyle name="20% - Accent1 11 8" xfId="1873" xr:uid="{00000000-0005-0000-0000-00000F000000}"/>
    <cellStyle name="20% - Accent1 12" xfId="1874" xr:uid="{00000000-0005-0000-0000-000010000000}"/>
    <cellStyle name="20% - Accent1 12 2" xfId="1875" xr:uid="{00000000-0005-0000-0000-000011000000}"/>
    <cellStyle name="20% - Accent1 12 3" xfId="1876" xr:uid="{00000000-0005-0000-0000-000012000000}"/>
    <cellStyle name="20% - Accent1 12 4" xfId="1877" xr:uid="{00000000-0005-0000-0000-000013000000}"/>
    <cellStyle name="20% - Accent1 12 5" xfId="1878" xr:uid="{00000000-0005-0000-0000-000014000000}"/>
    <cellStyle name="20% - Accent1 12 6" xfId="1879" xr:uid="{00000000-0005-0000-0000-000015000000}"/>
    <cellStyle name="20% - Accent1 12 7" xfId="1880" xr:uid="{00000000-0005-0000-0000-000016000000}"/>
    <cellStyle name="20% - Accent1 12 8" xfId="1881" xr:uid="{00000000-0005-0000-0000-000017000000}"/>
    <cellStyle name="20% - Accent1 13" xfId="1882" xr:uid="{00000000-0005-0000-0000-000018000000}"/>
    <cellStyle name="20% - Accent1 13 2" xfId="1883" xr:uid="{00000000-0005-0000-0000-000019000000}"/>
    <cellStyle name="20% - Accent1 13 3" xfId="1884" xr:uid="{00000000-0005-0000-0000-00001A000000}"/>
    <cellStyle name="20% - Accent1 13 4" xfId="1885" xr:uid="{00000000-0005-0000-0000-00001B000000}"/>
    <cellStyle name="20% - Accent1 13 5" xfId="1886" xr:uid="{00000000-0005-0000-0000-00001C000000}"/>
    <cellStyle name="20% - Accent1 13 6" xfId="1887" xr:uid="{00000000-0005-0000-0000-00001D000000}"/>
    <cellStyle name="20% - Accent1 13 7" xfId="1888" xr:uid="{00000000-0005-0000-0000-00001E000000}"/>
    <cellStyle name="20% - Accent1 13 8" xfId="1889" xr:uid="{00000000-0005-0000-0000-00001F000000}"/>
    <cellStyle name="20% - Accent1 14" xfId="1890" xr:uid="{00000000-0005-0000-0000-000020000000}"/>
    <cellStyle name="20% - Accent1 14 2" xfId="1891" xr:uid="{00000000-0005-0000-0000-000021000000}"/>
    <cellStyle name="20% - Accent1 14 3" xfId="1892" xr:uid="{00000000-0005-0000-0000-000022000000}"/>
    <cellStyle name="20% - Accent1 14 4" xfId="1893" xr:uid="{00000000-0005-0000-0000-000023000000}"/>
    <cellStyle name="20% - Accent1 14 5" xfId="1894" xr:uid="{00000000-0005-0000-0000-000024000000}"/>
    <cellStyle name="20% - Accent1 14 6" xfId="1895" xr:uid="{00000000-0005-0000-0000-000025000000}"/>
    <cellStyle name="20% - Accent1 14 7" xfId="1896" xr:uid="{00000000-0005-0000-0000-000026000000}"/>
    <cellStyle name="20% - Accent1 14 8" xfId="1897" xr:uid="{00000000-0005-0000-0000-000027000000}"/>
    <cellStyle name="20% - Accent1 15" xfId="1898" xr:uid="{00000000-0005-0000-0000-000028000000}"/>
    <cellStyle name="20% - Accent1 15 2" xfId="1899" xr:uid="{00000000-0005-0000-0000-000029000000}"/>
    <cellStyle name="20% - Accent1 15 3" xfId="1900" xr:uid="{00000000-0005-0000-0000-00002A000000}"/>
    <cellStyle name="20% - Accent1 15 4" xfId="1901" xr:uid="{00000000-0005-0000-0000-00002B000000}"/>
    <cellStyle name="20% - Accent1 15 5" xfId="1902" xr:uid="{00000000-0005-0000-0000-00002C000000}"/>
    <cellStyle name="20% - Accent1 15 6" xfId="1903" xr:uid="{00000000-0005-0000-0000-00002D000000}"/>
    <cellStyle name="20% - Accent1 15 7" xfId="1904" xr:uid="{00000000-0005-0000-0000-00002E000000}"/>
    <cellStyle name="20% - Accent1 15 8" xfId="1905" xr:uid="{00000000-0005-0000-0000-00002F000000}"/>
    <cellStyle name="20% - Accent1 16" xfId="1906" xr:uid="{00000000-0005-0000-0000-000030000000}"/>
    <cellStyle name="20% - Accent1 16 2" xfId="1907" xr:uid="{00000000-0005-0000-0000-000031000000}"/>
    <cellStyle name="20% - Accent1 16 3" xfId="1908" xr:uid="{00000000-0005-0000-0000-000032000000}"/>
    <cellStyle name="20% - Accent1 16 4" xfId="1909" xr:uid="{00000000-0005-0000-0000-000033000000}"/>
    <cellStyle name="20% - Accent1 16 5" xfId="1910" xr:uid="{00000000-0005-0000-0000-000034000000}"/>
    <cellStyle name="20% - Accent1 16 6" xfId="1911" xr:uid="{00000000-0005-0000-0000-000035000000}"/>
    <cellStyle name="20% - Accent1 16 7" xfId="1912" xr:uid="{00000000-0005-0000-0000-000036000000}"/>
    <cellStyle name="20% - Accent1 16 8" xfId="1913" xr:uid="{00000000-0005-0000-0000-000037000000}"/>
    <cellStyle name="20% - Accent1 17" xfId="1914" xr:uid="{00000000-0005-0000-0000-000038000000}"/>
    <cellStyle name="20% - Accent1 17 2" xfId="1915" xr:uid="{00000000-0005-0000-0000-000039000000}"/>
    <cellStyle name="20% - Accent1 17 3" xfId="1916" xr:uid="{00000000-0005-0000-0000-00003A000000}"/>
    <cellStyle name="20% - Accent1 17 4" xfId="1917" xr:uid="{00000000-0005-0000-0000-00003B000000}"/>
    <cellStyle name="20% - Accent1 17 5" xfId="1918" xr:uid="{00000000-0005-0000-0000-00003C000000}"/>
    <cellStyle name="20% - Accent1 17 6" xfId="1919" xr:uid="{00000000-0005-0000-0000-00003D000000}"/>
    <cellStyle name="20% - Accent1 17 7" xfId="1920" xr:uid="{00000000-0005-0000-0000-00003E000000}"/>
    <cellStyle name="20% - Accent1 17 8" xfId="1921" xr:uid="{00000000-0005-0000-0000-00003F000000}"/>
    <cellStyle name="20% - Accent1 18" xfId="1922" xr:uid="{00000000-0005-0000-0000-000040000000}"/>
    <cellStyle name="20% - Accent1 18 2" xfId="1923" xr:uid="{00000000-0005-0000-0000-000041000000}"/>
    <cellStyle name="20% - Accent1 18 3" xfId="1924" xr:uid="{00000000-0005-0000-0000-000042000000}"/>
    <cellStyle name="20% - Accent1 18 4" xfId="1925" xr:uid="{00000000-0005-0000-0000-000043000000}"/>
    <cellStyle name="20% - Accent1 18 5" xfId="1926" xr:uid="{00000000-0005-0000-0000-000044000000}"/>
    <cellStyle name="20% - Accent1 18 6" xfId="1927" xr:uid="{00000000-0005-0000-0000-000045000000}"/>
    <cellStyle name="20% - Accent1 18 7" xfId="1928" xr:uid="{00000000-0005-0000-0000-000046000000}"/>
    <cellStyle name="20% - Accent1 18 8" xfId="1929" xr:uid="{00000000-0005-0000-0000-000047000000}"/>
    <cellStyle name="20% - Accent1 19" xfId="1930" xr:uid="{00000000-0005-0000-0000-000048000000}"/>
    <cellStyle name="20% - Accent1 19 2" xfId="1931" xr:uid="{00000000-0005-0000-0000-000049000000}"/>
    <cellStyle name="20% - Accent1 19 3" xfId="1932" xr:uid="{00000000-0005-0000-0000-00004A000000}"/>
    <cellStyle name="20% - Accent1 19 4" xfId="1933" xr:uid="{00000000-0005-0000-0000-00004B000000}"/>
    <cellStyle name="20% - Accent1 19 5" xfId="1934" xr:uid="{00000000-0005-0000-0000-00004C000000}"/>
    <cellStyle name="20% - Accent1 19 6" xfId="1935" xr:uid="{00000000-0005-0000-0000-00004D000000}"/>
    <cellStyle name="20% - Accent1 19 7" xfId="1936" xr:uid="{00000000-0005-0000-0000-00004E000000}"/>
    <cellStyle name="20% - Accent1 19 8" xfId="1937" xr:uid="{00000000-0005-0000-0000-00004F000000}"/>
    <cellStyle name="20% - Accent1 2" xfId="2" xr:uid="{00000000-0005-0000-0000-000050000000}"/>
    <cellStyle name="20% - Accent1 2 10" xfId="22154" xr:uid="{00000000-0005-0000-0000-000051000000}"/>
    <cellStyle name="20% - Accent1 2 2" xfId="1938" xr:uid="{00000000-0005-0000-0000-000052000000}"/>
    <cellStyle name="20% - Accent1 2 2 2" xfId="1939" xr:uid="{00000000-0005-0000-0000-000053000000}"/>
    <cellStyle name="20% - Accent1 2 2 2 2" xfId="16360" xr:uid="{00000000-0005-0000-0000-000054000000}"/>
    <cellStyle name="20% - Accent1 2 3" xfId="1940" xr:uid="{00000000-0005-0000-0000-000055000000}"/>
    <cellStyle name="20% - Accent1 2 4" xfId="1941" xr:uid="{00000000-0005-0000-0000-000056000000}"/>
    <cellStyle name="20% - Accent1 2 5" xfId="1942" xr:uid="{00000000-0005-0000-0000-000057000000}"/>
    <cellStyle name="20% - Accent1 2 6" xfId="1943" xr:uid="{00000000-0005-0000-0000-000058000000}"/>
    <cellStyle name="20% - Accent1 2 7" xfId="1944" xr:uid="{00000000-0005-0000-0000-000059000000}"/>
    <cellStyle name="20% - Accent1 2 8" xfId="1945" xr:uid="{00000000-0005-0000-0000-00005A000000}"/>
    <cellStyle name="20% - Accent1 2 9" xfId="1946" xr:uid="{00000000-0005-0000-0000-00005B000000}"/>
    <cellStyle name="20% - Accent1 20" xfId="1947" xr:uid="{00000000-0005-0000-0000-00005C000000}"/>
    <cellStyle name="20% - Accent1 20 2" xfId="1948" xr:uid="{00000000-0005-0000-0000-00005D000000}"/>
    <cellStyle name="20% - Accent1 20 3" xfId="1949" xr:uid="{00000000-0005-0000-0000-00005E000000}"/>
    <cellStyle name="20% - Accent1 20 4" xfId="1950" xr:uid="{00000000-0005-0000-0000-00005F000000}"/>
    <cellStyle name="20% - Accent1 20 5" xfId="1951" xr:uid="{00000000-0005-0000-0000-000060000000}"/>
    <cellStyle name="20% - Accent1 20 6" xfId="1952" xr:uid="{00000000-0005-0000-0000-000061000000}"/>
    <cellStyle name="20% - Accent1 20 7" xfId="1953" xr:uid="{00000000-0005-0000-0000-000062000000}"/>
    <cellStyle name="20% - Accent1 20 8" xfId="1954" xr:uid="{00000000-0005-0000-0000-000063000000}"/>
    <cellStyle name="20% - Accent1 21" xfId="1955" xr:uid="{00000000-0005-0000-0000-000064000000}"/>
    <cellStyle name="20% - Accent1 21 2" xfId="1956" xr:uid="{00000000-0005-0000-0000-000065000000}"/>
    <cellStyle name="20% - Accent1 21 3" xfId="1957" xr:uid="{00000000-0005-0000-0000-000066000000}"/>
    <cellStyle name="20% - Accent1 21 4" xfId="1958" xr:uid="{00000000-0005-0000-0000-000067000000}"/>
    <cellStyle name="20% - Accent1 21 5" xfId="1959" xr:uid="{00000000-0005-0000-0000-000068000000}"/>
    <cellStyle name="20% - Accent1 21 6" xfId="1960" xr:uid="{00000000-0005-0000-0000-000069000000}"/>
    <cellStyle name="20% - Accent1 21 7" xfId="1961" xr:uid="{00000000-0005-0000-0000-00006A000000}"/>
    <cellStyle name="20% - Accent1 21 8" xfId="1962" xr:uid="{00000000-0005-0000-0000-00006B000000}"/>
    <cellStyle name="20% - Accent1 22" xfId="1963" xr:uid="{00000000-0005-0000-0000-00006C000000}"/>
    <cellStyle name="20% - Accent1 22 2" xfId="1964" xr:uid="{00000000-0005-0000-0000-00006D000000}"/>
    <cellStyle name="20% - Accent1 22 3" xfId="1965" xr:uid="{00000000-0005-0000-0000-00006E000000}"/>
    <cellStyle name="20% - Accent1 22 4" xfId="1966" xr:uid="{00000000-0005-0000-0000-00006F000000}"/>
    <cellStyle name="20% - Accent1 22 5" xfId="1967" xr:uid="{00000000-0005-0000-0000-000070000000}"/>
    <cellStyle name="20% - Accent1 22 6" xfId="1968" xr:uid="{00000000-0005-0000-0000-000071000000}"/>
    <cellStyle name="20% - Accent1 22 7" xfId="1969" xr:uid="{00000000-0005-0000-0000-000072000000}"/>
    <cellStyle name="20% - Accent1 22 8" xfId="1970" xr:uid="{00000000-0005-0000-0000-000073000000}"/>
    <cellStyle name="20% - Accent1 23" xfId="1971" xr:uid="{00000000-0005-0000-0000-000074000000}"/>
    <cellStyle name="20% - Accent1 23 2" xfId="1972" xr:uid="{00000000-0005-0000-0000-000075000000}"/>
    <cellStyle name="20% - Accent1 23 3" xfId="1973" xr:uid="{00000000-0005-0000-0000-000076000000}"/>
    <cellStyle name="20% - Accent1 23 4" xfId="1974" xr:uid="{00000000-0005-0000-0000-000077000000}"/>
    <cellStyle name="20% - Accent1 23 5" xfId="1975" xr:uid="{00000000-0005-0000-0000-000078000000}"/>
    <cellStyle name="20% - Accent1 23 6" xfId="1976" xr:uid="{00000000-0005-0000-0000-000079000000}"/>
    <cellStyle name="20% - Accent1 23 7" xfId="1977" xr:uid="{00000000-0005-0000-0000-00007A000000}"/>
    <cellStyle name="20% - Accent1 23 8" xfId="1978" xr:uid="{00000000-0005-0000-0000-00007B000000}"/>
    <cellStyle name="20% - Accent1 24" xfId="1979" xr:uid="{00000000-0005-0000-0000-00007C000000}"/>
    <cellStyle name="20% - Accent1 24 2" xfId="1980" xr:uid="{00000000-0005-0000-0000-00007D000000}"/>
    <cellStyle name="20% - Accent1 24 3" xfId="1981" xr:uid="{00000000-0005-0000-0000-00007E000000}"/>
    <cellStyle name="20% - Accent1 24 4" xfId="1982" xr:uid="{00000000-0005-0000-0000-00007F000000}"/>
    <cellStyle name="20% - Accent1 24 5" xfId="1983" xr:uid="{00000000-0005-0000-0000-000080000000}"/>
    <cellStyle name="20% - Accent1 24 6" xfId="1984" xr:uid="{00000000-0005-0000-0000-000081000000}"/>
    <cellStyle name="20% - Accent1 24 7" xfId="1985" xr:uid="{00000000-0005-0000-0000-000082000000}"/>
    <cellStyle name="20% - Accent1 24 8" xfId="1986" xr:uid="{00000000-0005-0000-0000-000083000000}"/>
    <cellStyle name="20% - Accent1 25" xfId="1987" xr:uid="{00000000-0005-0000-0000-000084000000}"/>
    <cellStyle name="20% - Accent1 25 2" xfId="1988" xr:uid="{00000000-0005-0000-0000-000085000000}"/>
    <cellStyle name="20% - Accent1 25 3" xfId="1989" xr:uid="{00000000-0005-0000-0000-000086000000}"/>
    <cellStyle name="20% - Accent1 25 4" xfId="1990" xr:uid="{00000000-0005-0000-0000-000087000000}"/>
    <cellStyle name="20% - Accent1 25 5" xfId="1991" xr:uid="{00000000-0005-0000-0000-000088000000}"/>
    <cellStyle name="20% - Accent1 25 6" xfId="1992" xr:uid="{00000000-0005-0000-0000-000089000000}"/>
    <cellStyle name="20% - Accent1 25 7" xfId="1993" xr:uid="{00000000-0005-0000-0000-00008A000000}"/>
    <cellStyle name="20% - Accent1 25 8" xfId="1994" xr:uid="{00000000-0005-0000-0000-00008B000000}"/>
    <cellStyle name="20% - Accent1 26" xfId="1995" xr:uid="{00000000-0005-0000-0000-00008C000000}"/>
    <cellStyle name="20% - Accent1 26 2" xfId="1996" xr:uid="{00000000-0005-0000-0000-00008D000000}"/>
    <cellStyle name="20% - Accent1 26 3" xfId="1997" xr:uid="{00000000-0005-0000-0000-00008E000000}"/>
    <cellStyle name="20% - Accent1 26 4" xfId="1998" xr:uid="{00000000-0005-0000-0000-00008F000000}"/>
    <cellStyle name="20% - Accent1 26 5" xfId="1999" xr:uid="{00000000-0005-0000-0000-000090000000}"/>
    <cellStyle name="20% - Accent1 26 6" xfId="2000" xr:uid="{00000000-0005-0000-0000-000091000000}"/>
    <cellStyle name="20% - Accent1 26 7" xfId="2001" xr:uid="{00000000-0005-0000-0000-000092000000}"/>
    <cellStyle name="20% - Accent1 26 8" xfId="2002" xr:uid="{00000000-0005-0000-0000-000093000000}"/>
    <cellStyle name="20% - Accent1 27" xfId="2003" xr:uid="{00000000-0005-0000-0000-000094000000}"/>
    <cellStyle name="20% - Accent1 27 2" xfId="2004" xr:uid="{00000000-0005-0000-0000-000095000000}"/>
    <cellStyle name="20% - Accent1 27 3" xfId="2005" xr:uid="{00000000-0005-0000-0000-000096000000}"/>
    <cellStyle name="20% - Accent1 27 4" xfId="2006" xr:uid="{00000000-0005-0000-0000-000097000000}"/>
    <cellStyle name="20% - Accent1 27 5" xfId="2007" xr:uid="{00000000-0005-0000-0000-000098000000}"/>
    <cellStyle name="20% - Accent1 27 6" xfId="2008" xr:uid="{00000000-0005-0000-0000-000099000000}"/>
    <cellStyle name="20% - Accent1 27 7" xfId="2009" xr:uid="{00000000-0005-0000-0000-00009A000000}"/>
    <cellStyle name="20% - Accent1 27 8" xfId="2010" xr:uid="{00000000-0005-0000-0000-00009B000000}"/>
    <cellStyle name="20% - Accent1 28" xfId="2011" xr:uid="{00000000-0005-0000-0000-00009C000000}"/>
    <cellStyle name="20% - Accent1 28 2" xfId="2012" xr:uid="{00000000-0005-0000-0000-00009D000000}"/>
    <cellStyle name="20% - Accent1 28 3" xfId="2013" xr:uid="{00000000-0005-0000-0000-00009E000000}"/>
    <cellStyle name="20% - Accent1 28 4" xfId="2014" xr:uid="{00000000-0005-0000-0000-00009F000000}"/>
    <cellStyle name="20% - Accent1 28 5" xfId="2015" xr:uid="{00000000-0005-0000-0000-0000A0000000}"/>
    <cellStyle name="20% - Accent1 28 6" xfId="2016" xr:uid="{00000000-0005-0000-0000-0000A1000000}"/>
    <cellStyle name="20% - Accent1 28 7" xfId="2017" xr:uid="{00000000-0005-0000-0000-0000A2000000}"/>
    <cellStyle name="20% - Accent1 28 8" xfId="2018" xr:uid="{00000000-0005-0000-0000-0000A3000000}"/>
    <cellStyle name="20% - Accent1 29" xfId="2019" xr:uid="{00000000-0005-0000-0000-0000A4000000}"/>
    <cellStyle name="20% - Accent1 29 2" xfId="2020" xr:uid="{00000000-0005-0000-0000-0000A5000000}"/>
    <cellStyle name="20% - Accent1 29 3" xfId="2021" xr:uid="{00000000-0005-0000-0000-0000A6000000}"/>
    <cellStyle name="20% - Accent1 29 4" xfId="2022" xr:uid="{00000000-0005-0000-0000-0000A7000000}"/>
    <cellStyle name="20% - Accent1 29 5" xfId="2023" xr:uid="{00000000-0005-0000-0000-0000A8000000}"/>
    <cellStyle name="20% - Accent1 29 6" xfId="2024" xr:uid="{00000000-0005-0000-0000-0000A9000000}"/>
    <cellStyle name="20% - Accent1 29 7" xfId="2025" xr:uid="{00000000-0005-0000-0000-0000AA000000}"/>
    <cellStyle name="20% - Accent1 29 8" xfId="2026" xr:uid="{00000000-0005-0000-0000-0000AB000000}"/>
    <cellStyle name="20% - Accent1 3" xfId="3" xr:uid="{00000000-0005-0000-0000-0000AC000000}"/>
    <cellStyle name="20% - Accent1 3 2" xfId="2027" xr:uid="{00000000-0005-0000-0000-0000AD000000}"/>
    <cellStyle name="20% - Accent1 3 2 2" xfId="2028" xr:uid="{00000000-0005-0000-0000-0000AE000000}"/>
    <cellStyle name="20% - Accent1 3 2 2 2" xfId="16361" xr:uid="{00000000-0005-0000-0000-0000AF000000}"/>
    <cellStyle name="20% - Accent1 3 3" xfId="2029" xr:uid="{00000000-0005-0000-0000-0000B0000000}"/>
    <cellStyle name="20% - Accent1 3 4" xfId="2030" xr:uid="{00000000-0005-0000-0000-0000B1000000}"/>
    <cellStyle name="20% - Accent1 3 5" xfId="2031" xr:uid="{00000000-0005-0000-0000-0000B2000000}"/>
    <cellStyle name="20% - Accent1 3 6" xfId="2032" xr:uid="{00000000-0005-0000-0000-0000B3000000}"/>
    <cellStyle name="20% - Accent1 3 7" xfId="2033" xr:uid="{00000000-0005-0000-0000-0000B4000000}"/>
    <cellStyle name="20% - Accent1 3 8" xfId="2034" xr:uid="{00000000-0005-0000-0000-0000B5000000}"/>
    <cellStyle name="20% - Accent1 3 9" xfId="2035" xr:uid="{00000000-0005-0000-0000-0000B6000000}"/>
    <cellStyle name="20% - Accent1 30" xfId="2036" xr:uid="{00000000-0005-0000-0000-0000B7000000}"/>
    <cellStyle name="20% - Accent1 30 2" xfId="2037" xr:uid="{00000000-0005-0000-0000-0000B8000000}"/>
    <cellStyle name="20% - Accent1 30 3" xfId="2038" xr:uid="{00000000-0005-0000-0000-0000B9000000}"/>
    <cellStyle name="20% - Accent1 30 4" xfId="2039" xr:uid="{00000000-0005-0000-0000-0000BA000000}"/>
    <cellStyle name="20% - Accent1 30 5" xfId="2040" xr:uid="{00000000-0005-0000-0000-0000BB000000}"/>
    <cellStyle name="20% - Accent1 30 6" xfId="2041" xr:uid="{00000000-0005-0000-0000-0000BC000000}"/>
    <cellStyle name="20% - Accent1 30 7" xfId="2042" xr:uid="{00000000-0005-0000-0000-0000BD000000}"/>
    <cellStyle name="20% - Accent1 30 8" xfId="2043" xr:uid="{00000000-0005-0000-0000-0000BE000000}"/>
    <cellStyle name="20% - Accent1 31" xfId="2044" xr:uid="{00000000-0005-0000-0000-0000BF000000}"/>
    <cellStyle name="20% - Accent1 31 2" xfId="2045" xr:uid="{00000000-0005-0000-0000-0000C0000000}"/>
    <cellStyle name="20% - Accent1 31 3" xfId="2046" xr:uid="{00000000-0005-0000-0000-0000C1000000}"/>
    <cellStyle name="20% - Accent1 31 4" xfId="2047" xr:uid="{00000000-0005-0000-0000-0000C2000000}"/>
    <cellStyle name="20% - Accent1 31 5" xfId="2048" xr:uid="{00000000-0005-0000-0000-0000C3000000}"/>
    <cellStyle name="20% - Accent1 31 6" xfId="2049" xr:uid="{00000000-0005-0000-0000-0000C4000000}"/>
    <cellStyle name="20% - Accent1 31 7" xfId="2050" xr:uid="{00000000-0005-0000-0000-0000C5000000}"/>
    <cellStyle name="20% - Accent1 31 8" xfId="2051" xr:uid="{00000000-0005-0000-0000-0000C6000000}"/>
    <cellStyle name="20% - Accent1 32" xfId="2052" xr:uid="{00000000-0005-0000-0000-0000C7000000}"/>
    <cellStyle name="20% - Accent1 32 2" xfId="2053" xr:uid="{00000000-0005-0000-0000-0000C8000000}"/>
    <cellStyle name="20% - Accent1 32 3" xfId="2054" xr:uid="{00000000-0005-0000-0000-0000C9000000}"/>
    <cellStyle name="20% - Accent1 32 4" xfId="2055" xr:uid="{00000000-0005-0000-0000-0000CA000000}"/>
    <cellStyle name="20% - Accent1 32 5" xfId="2056" xr:uid="{00000000-0005-0000-0000-0000CB000000}"/>
    <cellStyle name="20% - Accent1 32 6" xfId="2057" xr:uid="{00000000-0005-0000-0000-0000CC000000}"/>
    <cellStyle name="20% - Accent1 32 7" xfId="2058" xr:uid="{00000000-0005-0000-0000-0000CD000000}"/>
    <cellStyle name="20% - Accent1 32 8" xfId="2059" xr:uid="{00000000-0005-0000-0000-0000CE000000}"/>
    <cellStyle name="20% - Accent1 33" xfId="2060" xr:uid="{00000000-0005-0000-0000-0000CF000000}"/>
    <cellStyle name="20% - Accent1 33 2" xfId="2061" xr:uid="{00000000-0005-0000-0000-0000D0000000}"/>
    <cellStyle name="20% - Accent1 33 3" xfId="2062" xr:uid="{00000000-0005-0000-0000-0000D1000000}"/>
    <cellStyle name="20% - Accent1 33 4" xfId="2063" xr:uid="{00000000-0005-0000-0000-0000D2000000}"/>
    <cellStyle name="20% - Accent1 33 5" xfId="2064" xr:uid="{00000000-0005-0000-0000-0000D3000000}"/>
    <cellStyle name="20% - Accent1 33 6" xfId="2065" xr:uid="{00000000-0005-0000-0000-0000D4000000}"/>
    <cellStyle name="20% - Accent1 33 7" xfId="2066" xr:uid="{00000000-0005-0000-0000-0000D5000000}"/>
    <cellStyle name="20% - Accent1 33 8" xfId="2067" xr:uid="{00000000-0005-0000-0000-0000D6000000}"/>
    <cellStyle name="20% - Accent1 34" xfId="2068" xr:uid="{00000000-0005-0000-0000-0000D7000000}"/>
    <cellStyle name="20% - Accent1 34 2" xfId="2069" xr:uid="{00000000-0005-0000-0000-0000D8000000}"/>
    <cellStyle name="20% - Accent1 34 3" xfId="2070" xr:uid="{00000000-0005-0000-0000-0000D9000000}"/>
    <cellStyle name="20% - Accent1 34 4" xfId="2071" xr:uid="{00000000-0005-0000-0000-0000DA000000}"/>
    <cellStyle name="20% - Accent1 34 5" xfId="2072" xr:uid="{00000000-0005-0000-0000-0000DB000000}"/>
    <cellStyle name="20% - Accent1 34 6" xfId="2073" xr:uid="{00000000-0005-0000-0000-0000DC000000}"/>
    <cellStyle name="20% - Accent1 34 7" xfId="2074" xr:uid="{00000000-0005-0000-0000-0000DD000000}"/>
    <cellStyle name="20% - Accent1 34 8" xfId="2075" xr:uid="{00000000-0005-0000-0000-0000DE000000}"/>
    <cellStyle name="20% - Accent1 35" xfId="2076" xr:uid="{00000000-0005-0000-0000-0000DF000000}"/>
    <cellStyle name="20% - Accent1 35 2" xfId="2077" xr:uid="{00000000-0005-0000-0000-0000E0000000}"/>
    <cellStyle name="20% - Accent1 35 3" xfId="2078" xr:uid="{00000000-0005-0000-0000-0000E1000000}"/>
    <cellStyle name="20% - Accent1 35 4" xfId="2079" xr:uid="{00000000-0005-0000-0000-0000E2000000}"/>
    <cellStyle name="20% - Accent1 35 5" xfId="2080" xr:uid="{00000000-0005-0000-0000-0000E3000000}"/>
    <cellStyle name="20% - Accent1 35 6" xfId="2081" xr:uid="{00000000-0005-0000-0000-0000E4000000}"/>
    <cellStyle name="20% - Accent1 35 7" xfId="2082" xr:uid="{00000000-0005-0000-0000-0000E5000000}"/>
    <cellStyle name="20% - Accent1 35 8" xfId="2083" xr:uid="{00000000-0005-0000-0000-0000E6000000}"/>
    <cellStyle name="20% - Accent1 36" xfId="2084" xr:uid="{00000000-0005-0000-0000-0000E7000000}"/>
    <cellStyle name="20% - Accent1 36 2" xfId="2085" xr:uid="{00000000-0005-0000-0000-0000E8000000}"/>
    <cellStyle name="20% - Accent1 36 3" xfId="2086" xr:uid="{00000000-0005-0000-0000-0000E9000000}"/>
    <cellStyle name="20% - Accent1 36 4" xfId="2087" xr:uid="{00000000-0005-0000-0000-0000EA000000}"/>
    <cellStyle name="20% - Accent1 36 5" xfId="2088" xr:uid="{00000000-0005-0000-0000-0000EB000000}"/>
    <cellStyle name="20% - Accent1 36 6" xfId="2089" xr:uid="{00000000-0005-0000-0000-0000EC000000}"/>
    <cellStyle name="20% - Accent1 36 7" xfId="2090" xr:uid="{00000000-0005-0000-0000-0000ED000000}"/>
    <cellStyle name="20% - Accent1 36 8" xfId="2091" xr:uid="{00000000-0005-0000-0000-0000EE000000}"/>
    <cellStyle name="20% - Accent1 37" xfId="2092" xr:uid="{00000000-0005-0000-0000-0000EF000000}"/>
    <cellStyle name="20% - Accent1 37 2" xfId="2093" xr:uid="{00000000-0005-0000-0000-0000F0000000}"/>
    <cellStyle name="20% - Accent1 37 3" xfId="2094" xr:uid="{00000000-0005-0000-0000-0000F1000000}"/>
    <cellStyle name="20% - Accent1 37 4" xfId="2095" xr:uid="{00000000-0005-0000-0000-0000F2000000}"/>
    <cellStyle name="20% - Accent1 37 5" xfId="2096" xr:uid="{00000000-0005-0000-0000-0000F3000000}"/>
    <cellStyle name="20% - Accent1 37 6" xfId="2097" xr:uid="{00000000-0005-0000-0000-0000F4000000}"/>
    <cellStyle name="20% - Accent1 37 7" xfId="2098" xr:uid="{00000000-0005-0000-0000-0000F5000000}"/>
    <cellStyle name="20% - Accent1 37 8" xfId="2099" xr:uid="{00000000-0005-0000-0000-0000F6000000}"/>
    <cellStyle name="20% - Accent1 38" xfId="2100" xr:uid="{00000000-0005-0000-0000-0000F7000000}"/>
    <cellStyle name="20% - Accent1 38 2" xfId="2101" xr:uid="{00000000-0005-0000-0000-0000F8000000}"/>
    <cellStyle name="20% - Accent1 38 3" xfId="2102" xr:uid="{00000000-0005-0000-0000-0000F9000000}"/>
    <cellStyle name="20% - Accent1 38 4" xfId="2103" xr:uid="{00000000-0005-0000-0000-0000FA000000}"/>
    <cellStyle name="20% - Accent1 38 5" xfId="2104" xr:uid="{00000000-0005-0000-0000-0000FB000000}"/>
    <cellStyle name="20% - Accent1 38 6" xfId="2105" xr:uid="{00000000-0005-0000-0000-0000FC000000}"/>
    <cellStyle name="20% - Accent1 38 7" xfId="2106" xr:uid="{00000000-0005-0000-0000-0000FD000000}"/>
    <cellStyle name="20% - Accent1 38 8" xfId="2107" xr:uid="{00000000-0005-0000-0000-0000FE000000}"/>
    <cellStyle name="20% - Accent1 39" xfId="2108" xr:uid="{00000000-0005-0000-0000-0000FF000000}"/>
    <cellStyle name="20% - Accent1 39 2" xfId="2109" xr:uid="{00000000-0005-0000-0000-000000010000}"/>
    <cellStyle name="20% - Accent1 39 3" xfId="2110" xr:uid="{00000000-0005-0000-0000-000001010000}"/>
    <cellStyle name="20% - Accent1 39 4" xfId="2111" xr:uid="{00000000-0005-0000-0000-000002010000}"/>
    <cellStyle name="20% - Accent1 39 5" xfId="2112" xr:uid="{00000000-0005-0000-0000-000003010000}"/>
    <cellStyle name="20% - Accent1 39 6" xfId="2113" xr:uid="{00000000-0005-0000-0000-000004010000}"/>
    <cellStyle name="20% - Accent1 39 7" xfId="2114" xr:uid="{00000000-0005-0000-0000-000005010000}"/>
    <cellStyle name="20% - Accent1 39 8" xfId="2115" xr:uid="{00000000-0005-0000-0000-000006010000}"/>
    <cellStyle name="20% - Accent1 4" xfId="2116" xr:uid="{00000000-0005-0000-0000-000007010000}"/>
    <cellStyle name="20% - Accent1 4 2" xfId="2117" xr:uid="{00000000-0005-0000-0000-000008010000}"/>
    <cellStyle name="20% - Accent1 4 3" xfId="2118" xr:uid="{00000000-0005-0000-0000-000009010000}"/>
    <cellStyle name="20% - Accent1 4 4" xfId="2119" xr:uid="{00000000-0005-0000-0000-00000A010000}"/>
    <cellStyle name="20% - Accent1 4 5" xfId="2120" xr:uid="{00000000-0005-0000-0000-00000B010000}"/>
    <cellStyle name="20% - Accent1 4 6" xfId="2121" xr:uid="{00000000-0005-0000-0000-00000C010000}"/>
    <cellStyle name="20% - Accent1 4 7" xfId="2122" xr:uid="{00000000-0005-0000-0000-00000D010000}"/>
    <cellStyle name="20% - Accent1 4 8" xfId="2123" xr:uid="{00000000-0005-0000-0000-00000E010000}"/>
    <cellStyle name="20% - Accent1 4 9" xfId="2124" xr:uid="{00000000-0005-0000-0000-00000F010000}"/>
    <cellStyle name="20% - Accent1 4 9 2" xfId="16362" xr:uid="{00000000-0005-0000-0000-000010010000}"/>
    <cellStyle name="20% - Accent1 40" xfId="2125" xr:uid="{00000000-0005-0000-0000-000011010000}"/>
    <cellStyle name="20% - Accent1 40 2" xfId="2126" xr:uid="{00000000-0005-0000-0000-000012010000}"/>
    <cellStyle name="20% - Accent1 40 3" xfId="2127" xr:uid="{00000000-0005-0000-0000-000013010000}"/>
    <cellStyle name="20% - Accent1 40 4" xfId="2128" xr:uid="{00000000-0005-0000-0000-000014010000}"/>
    <cellStyle name="20% - Accent1 40 5" xfId="2129" xr:uid="{00000000-0005-0000-0000-000015010000}"/>
    <cellStyle name="20% - Accent1 40 6" xfId="2130" xr:uid="{00000000-0005-0000-0000-000016010000}"/>
    <cellStyle name="20% - Accent1 40 7" xfId="2131" xr:uid="{00000000-0005-0000-0000-000017010000}"/>
    <cellStyle name="20% - Accent1 40 8" xfId="2132" xr:uid="{00000000-0005-0000-0000-000018010000}"/>
    <cellStyle name="20% - Accent1 41" xfId="2133" xr:uid="{00000000-0005-0000-0000-000019010000}"/>
    <cellStyle name="20% - Accent1 41 2" xfId="2134" xr:uid="{00000000-0005-0000-0000-00001A010000}"/>
    <cellStyle name="20% - Accent1 41 3" xfId="2135" xr:uid="{00000000-0005-0000-0000-00001B010000}"/>
    <cellStyle name="20% - Accent1 41 4" xfId="2136" xr:uid="{00000000-0005-0000-0000-00001C010000}"/>
    <cellStyle name="20% - Accent1 41 5" xfId="2137" xr:uid="{00000000-0005-0000-0000-00001D010000}"/>
    <cellStyle name="20% - Accent1 41 6" xfId="2138" xr:uid="{00000000-0005-0000-0000-00001E010000}"/>
    <cellStyle name="20% - Accent1 41 7" xfId="2139" xr:uid="{00000000-0005-0000-0000-00001F010000}"/>
    <cellStyle name="20% - Accent1 41 8" xfId="2140" xr:uid="{00000000-0005-0000-0000-000020010000}"/>
    <cellStyle name="20% - Accent1 42" xfId="2141" xr:uid="{00000000-0005-0000-0000-000021010000}"/>
    <cellStyle name="20% - Accent1 42 2" xfId="2142" xr:uid="{00000000-0005-0000-0000-000022010000}"/>
    <cellStyle name="20% - Accent1 42 3" xfId="2143" xr:uid="{00000000-0005-0000-0000-000023010000}"/>
    <cellStyle name="20% - Accent1 42 4" xfId="2144" xr:uid="{00000000-0005-0000-0000-000024010000}"/>
    <cellStyle name="20% - Accent1 42 5" xfId="2145" xr:uid="{00000000-0005-0000-0000-000025010000}"/>
    <cellStyle name="20% - Accent1 42 6" xfId="2146" xr:uid="{00000000-0005-0000-0000-000026010000}"/>
    <cellStyle name="20% - Accent1 42 7" xfId="2147" xr:uid="{00000000-0005-0000-0000-000027010000}"/>
    <cellStyle name="20% - Accent1 42 8" xfId="2148" xr:uid="{00000000-0005-0000-0000-000028010000}"/>
    <cellStyle name="20% - Accent1 43" xfId="2149" xr:uid="{00000000-0005-0000-0000-000029010000}"/>
    <cellStyle name="20% - Accent1 43 2" xfId="2150" xr:uid="{00000000-0005-0000-0000-00002A010000}"/>
    <cellStyle name="20% - Accent1 43 3" xfId="2151" xr:uid="{00000000-0005-0000-0000-00002B010000}"/>
    <cellStyle name="20% - Accent1 43 4" xfId="2152" xr:uid="{00000000-0005-0000-0000-00002C010000}"/>
    <cellStyle name="20% - Accent1 43 5" xfId="2153" xr:uid="{00000000-0005-0000-0000-00002D010000}"/>
    <cellStyle name="20% - Accent1 43 6" xfId="2154" xr:uid="{00000000-0005-0000-0000-00002E010000}"/>
    <cellStyle name="20% - Accent1 43 7" xfId="2155" xr:uid="{00000000-0005-0000-0000-00002F010000}"/>
    <cellStyle name="20% - Accent1 43 8" xfId="2156" xr:uid="{00000000-0005-0000-0000-000030010000}"/>
    <cellStyle name="20% - Accent1 44" xfId="2157" xr:uid="{00000000-0005-0000-0000-000031010000}"/>
    <cellStyle name="20% - Accent1 44 2" xfId="2158" xr:uid="{00000000-0005-0000-0000-000032010000}"/>
    <cellStyle name="20% - Accent1 44 3" xfId="2159" xr:uid="{00000000-0005-0000-0000-000033010000}"/>
    <cellStyle name="20% - Accent1 44 4" xfId="2160" xr:uid="{00000000-0005-0000-0000-000034010000}"/>
    <cellStyle name="20% - Accent1 44 5" xfId="2161" xr:uid="{00000000-0005-0000-0000-000035010000}"/>
    <cellStyle name="20% - Accent1 44 6" xfId="2162" xr:uid="{00000000-0005-0000-0000-000036010000}"/>
    <cellStyle name="20% - Accent1 44 7" xfId="2163" xr:uid="{00000000-0005-0000-0000-000037010000}"/>
    <cellStyle name="20% - Accent1 44 8" xfId="2164" xr:uid="{00000000-0005-0000-0000-000038010000}"/>
    <cellStyle name="20% - Accent1 45" xfId="2165" xr:uid="{00000000-0005-0000-0000-000039010000}"/>
    <cellStyle name="20% - Accent1 45 2" xfId="2166" xr:uid="{00000000-0005-0000-0000-00003A010000}"/>
    <cellStyle name="20% - Accent1 45 3" xfId="2167" xr:uid="{00000000-0005-0000-0000-00003B010000}"/>
    <cellStyle name="20% - Accent1 45 4" xfId="2168" xr:uid="{00000000-0005-0000-0000-00003C010000}"/>
    <cellStyle name="20% - Accent1 45 5" xfId="2169" xr:uid="{00000000-0005-0000-0000-00003D010000}"/>
    <cellStyle name="20% - Accent1 45 6" xfId="2170" xr:uid="{00000000-0005-0000-0000-00003E010000}"/>
    <cellStyle name="20% - Accent1 45 7" xfId="2171" xr:uid="{00000000-0005-0000-0000-00003F010000}"/>
    <cellStyle name="20% - Accent1 45 8" xfId="2172" xr:uid="{00000000-0005-0000-0000-000040010000}"/>
    <cellStyle name="20% - Accent1 46" xfId="2173" xr:uid="{00000000-0005-0000-0000-000041010000}"/>
    <cellStyle name="20% - Accent1 46 2" xfId="2174" xr:uid="{00000000-0005-0000-0000-000042010000}"/>
    <cellStyle name="20% - Accent1 46 3" xfId="2175" xr:uid="{00000000-0005-0000-0000-000043010000}"/>
    <cellStyle name="20% - Accent1 46 4" xfId="2176" xr:uid="{00000000-0005-0000-0000-000044010000}"/>
    <cellStyle name="20% - Accent1 46 5" xfId="2177" xr:uid="{00000000-0005-0000-0000-000045010000}"/>
    <cellStyle name="20% - Accent1 46 6" xfId="2178" xr:uid="{00000000-0005-0000-0000-000046010000}"/>
    <cellStyle name="20% - Accent1 46 7" xfId="2179" xr:uid="{00000000-0005-0000-0000-000047010000}"/>
    <cellStyle name="20% - Accent1 46 8" xfId="2180" xr:uid="{00000000-0005-0000-0000-000048010000}"/>
    <cellStyle name="20% - Accent1 47" xfId="2181" xr:uid="{00000000-0005-0000-0000-000049010000}"/>
    <cellStyle name="20% - Accent1 47 2" xfId="2182" xr:uid="{00000000-0005-0000-0000-00004A010000}"/>
    <cellStyle name="20% - Accent1 47 3" xfId="2183" xr:uid="{00000000-0005-0000-0000-00004B010000}"/>
    <cellStyle name="20% - Accent1 47 4" xfId="2184" xr:uid="{00000000-0005-0000-0000-00004C010000}"/>
    <cellStyle name="20% - Accent1 47 5" xfId="2185" xr:uid="{00000000-0005-0000-0000-00004D010000}"/>
    <cellStyle name="20% - Accent1 47 6" xfId="2186" xr:uid="{00000000-0005-0000-0000-00004E010000}"/>
    <cellStyle name="20% - Accent1 47 7" xfId="2187" xr:uid="{00000000-0005-0000-0000-00004F010000}"/>
    <cellStyle name="20% - Accent1 47 8" xfId="2188" xr:uid="{00000000-0005-0000-0000-000050010000}"/>
    <cellStyle name="20% - Accent1 48" xfId="2189" xr:uid="{00000000-0005-0000-0000-000051010000}"/>
    <cellStyle name="20% - Accent1 48 2" xfId="2190" xr:uid="{00000000-0005-0000-0000-000052010000}"/>
    <cellStyle name="20% - Accent1 48 3" xfId="2191" xr:uid="{00000000-0005-0000-0000-000053010000}"/>
    <cellStyle name="20% - Accent1 48 4" xfId="2192" xr:uid="{00000000-0005-0000-0000-000054010000}"/>
    <cellStyle name="20% - Accent1 48 5" xfId="2193" xr:uid="{00000000-0005-0000-0000-000055010000}"/>
    <cellStyle name="20% - Accent1 48 6" xfId="2194" xr:uid="{00000000-0005-0000-0000-000056010000}"/>
    <cellStyle name="20% - Accent1 48 7" xfId="2195" xr:uid="{00000000-0005-0000-0000-000057010000}"/>
    <cellStyle name="20% - Accent1 48 8" xfId="2196" xr:uid="{00000000-0005-0000-0000-000058010000}"/>
    <cellStyle name="20% - Accent1 49" xfId="2197" xr:uid="{00000000-0005-0000-0000-000059010000}"/>
    <cellStyle name="20% - Accent1 49 2" xfId="2198" xr:uid="{00000000-0005-0000-0000-00005A010000}"/>
    <cellStyle name="20% - Accent1 49 3" xfId="2199" xr:uid="{00000000-0005-0000-0000-00005B010000}"/>
    <cellStyle name="20% - Accent1 49 4" xfId="2200" xr:uid="{00000000-0005-0000-0000-00005C010000}"/>
    <cellStyle name="20% - Accent1 49 5" xfId="2201" xr:uid="{00000000-0005-0000-0000-00005D010000}"/>
    <cellStyle name="20% - Accent1 49 6" xfId="2202" xr:uid="{00000000-0005-0000-0000-00005E010000}"/>
    <cellStyle name="20% - Accent1 49 7" xfId="2203" xr:uid="{00000000-0005-0000-0000-00005F010000}"/>
    <cellStyle name="20% - Accent1 49 8" xfId="2204" xr:uid="{00000000-0005-0000-0000-000060010000}"/>
    <cellStyle name="20% - Accent1 5" xfId="2205" xr:uid="{00000000-0005-0000-0000-000061010000}"/>
    <cellStyle name="20% - Accent1 5 2" xfId="2206" xr:uid="{00000000-0005-0000-0000-000062010000}"/>
    <cellStyle name="20% - Accent1 5 3" xfId="2207" xr:uid="{00000000-0005-0000-0000-000063010000}"/>
    <cellStyle name="20% - Accent1 5 4" xfId="2208" xr:uid="{00000000-0005-0000-0000-000064010000}"/>
    <cellStyle name="20% - Accent1 5 5" xfId="2209" xr:uid="{00000000-0005-0000-0000-000065010000}"/>
    <cellStyle name="20% - Accent1 5 6" xfId="2210" xr:uid="{00000000-0005-0000-0000-000066010000}"/>
    <cellStyle name="20% - Accent1 5 7" xfId="2211" xr:uid="{00000000-0005-0000-0000-000067010000}"/>
    <cellStyle name="20% - Accent1 5 8" xfId="2212" xr:uid="{00000000-0005-0000-0000-000068010000}"/>
    <cellStyle name="20% - Accent1 50" xfId="2213" xr:uid="{00000000-0005-0000-0000-000069010000}"/>
    <cellStyle name="20% - Accent1 50 2" xfId="2214" xr:uid="{00000000-0005-0000-0000-00006A010000}"/>
    <cellStyle name="20% - Accent1 50 3" xfId="2215" xr:uid="{00000000-0005-0000-0000-00006B010000}"/>
    <cellStyle name="20% - Accent1 50 4" xfId="2216" xr:uid="{00000000-0005-0000-0000-00006C010000}"/>
    <cellStyle name="20% - Accent1 50 5" xfId="2217" xr:uid="{00000000-0005-0000-0000-00006D010000}"/>
    <cellStyle name="20% - Accent1 50 6" xfId="2218" xr:uid="{00000000-0005-0000-0000-00006E010000}"/>
    <cellStyle name="20% - Accent1 50 7" xfId="2219" xr:uid="{00000000-0005-0000-0000-00006F010000}"/>
    <cellStyle name="20% - Accent1 50 8" xfId="2220" xr:uid="{00000000-0005-0000-0000-000070010000}"/>
    <cellStyle name="20% - Accent1 51" xfId="2221" xr:uid="{00000000-0005-0000-0000-000071010000}"/>
    <cellStyle name="20% - Accent1 51 2" xfId="2222" xr:uid="{00000000-0005-0000-0000-000072010000}"/>
    <cellStyle name="20% - Accent1 51 3" xfId="2223" xr:uid="{00000000-0005-0000-0000-000073010000}"/>
    <cellStyle name="20% - Accent1 51 4" xfId="2224" xr:uid="{00000000-0005-0000-0000-000074010000}"/>
    <cellStyle name="20% - Accent1 51 5" xfId="2225" xr:uid="{00000000-0005-0000-0000-000075010000}"/>
    <cellStyle name="20% - Accent1 51 6" xfId="2226" xr:uid="{00000000-0005-0000-0000-000076010000}"/>
    <cellStyle name="20% - Accent1 51 7" xfId="2227" xr:uid="{00000000-0005-0000-0000-000077010000}"/>
    <cellStyle name="20% - Accent1 51 8" xfId="2228" xr:uid="{00000000-0005-0000-0000-000078010000}"/>
    <cellStyle name="20% - Accent1 52" xfId="2229" xr:uid="{00000000-0005-0000-0000-000079010000}"/>
    <cellStyle name="20% - Accent1 52 2" xfId="2230" xr:uid="{00000000-0005-0000-0000-00007A010000}"/>
    <cellStyle name="20% - Accent1 52 3" xfId="2231" xr:uid="{00000000-0005-0000-0000-00007B010000}"/>
    <cellStyle name="20% - Accent1 52 4" xfId="2232" xr:uid="{00000000-0005-0000-0000-00007C010000}"/>
    <cellStyle name="20% - Accent1 52 5" xfId="2233" xr:uid="{00000000-0005-0000-0000-00007D010000}"/>
    <cellStyle name="20% - Accent1 52 6" xfId="2234" xr:uid="{00000000-0005-0000-0000-00007E010000}"/>
    <cellStyle name="20% - Accent1 52 7" xfId="2235" xr:uid="{00000000-0005-0000-0000-00007F010000}"/>
    <cellStyle name="20% - Accent1 52 8" xfId="2236" xr:uid="{00000000-0005-0000-0000-000080010000}"/>
    <cellStyle name="20% - Accent1 53" xfId="2237" xr:uid="{00000000-0005-0000-0000-000081010000}"/>
    <cellStyle name="20% - Accent1 53 2" xfId="2238" xr:uid="{00000000-0005-0000-0000-000082010000}"/>
    <cellStyle name="20% - Accent1 53 3" xfId="2239" xr:uid="{00000000-0005-0000-0000-000083010000}"/>
    <cellStyle name="20% - Accent1 53 4" xfId="2240" xr:uid="{00000000-0005-0000-0000-000084010000}"/>
    <cellStyle name="20% - Accent1 53 5" xfId="2241" xr:uid="{00000000-0005-0000-0000-000085010000}"/>
    <cellStyle name="20% - Accent1 53 6" xfId="2242" xr:uid="{00000000-0005-0000-0000-000086010000}"/>
    <cellStyle name="20% - Accent1 53 7" xfId="2243" xr:uid="{00000000-0005-0000-0000-000087010000}"/>
    <cellStyle name="20% - Accent1 53 8" xfId="2244" xr:uid="{00000000-0005-0000-0000-000088010000}"/>
    <cellStyle name="20% - Accent1 54" xfId="2245" xr:uid="{00000000-0005-0000-0000-000089010000}"/>
    <cellStyle name="20% - Accent1 54 2" xfId="2246" xr:uid="{00000000-0005-0000-0000-00008A010000}"/>
    <cellStyle name="20% - Accent1 54 3" xfId="2247" xr:uid="{00000000-0005-0000-0000-00008B010000}"/>
    <cellStyle name="20% - Accent1 54 4" xfId="2248" xr:uid="{00000000-0005-0000-0000-00008C010000}"/>
    <cellStyle name="20% - Accent1 54 5" xfId="2249" xr:uid="{00000000-0005-0000-0000-00008D010000}"/>
    <cellStyle name="20% - Accent1 54 6" xfId="2250" xr:uid="{00000000-0005-0000-0000-00008E010000}"/>
    <cellStyle name="20% - Accent1 54 7" xfId="2251" xr:uid="{00000000-0005-0000-0000-00008F010000}"/>
    <cellStyle name="20% - Accent1 54 8" xfId="2252" xr:uid="{00000000-0005-0000-0000-000090010000}"/>
    <cellStyle name="20% - Accent1 55" xfId="2253" xr:uid="{00000000-0005-0000-0000-000091010000}"/>
    <cellStyle name="20% - Accent1 55 2" xfId="2254" xr:uid="{00000000-0005-0000-0000-000092010000}"/>
    <cellStyle name="20% - Accent1 55 3" xfId="2255" xr:uid="{00000000-0005-0000-0000-000093010000}"/>
    <cellStyle name="20% - Accent1 55 4" xfId="2256" xr:uid="{00000000-0005-0000-0000-000094010000}"/>
    <cellStyle name="20% - Accent1 55 5" xfId="2257" xr:uid="{00000000-0005-0000-0000-000095010000}"/>
    <cellStyle name="20% - Accent1 55 6" xfId="2258" xr:uid="{00000000-0005-0000-0000-000096010000}"/>
    <cellStyle name="20% - Accent1 55 7" xfId="2259" xr:uid="{00000000-0005-0000-0000-000097010000}"/>
    <cellStyle name="20% - Accent1 55 8" xfId="2260" xr:uid="{00000000-0005-0000-0000-000098010000}"/>
    <cellStyle name="20% - Accent1 56" xfId="2261" xr:uid="{00000000-0005-0000-0000-000099010000}"/>
    <cellStyle name="20% - Accent1 56 2" xfId="2262" xr:uid="{00000000-0005-0000-0000-00009A010000}"/>
    <cellStyle name="20% - Accent1 56 3" xfId="2263" xr:uid="{00000000-0005-0000-0000-00009B010000}"/>
    <cellStyle name="20% - Accent1 56 4" xfId="2264" xr:uid="{00000000-0005-0000-0000-00009C010000}"/>
    <cellStyle name="20% - Accent1 56 5" xfId="2265" xr:uid="{00000000-0005-0000-0000-00009D010000}"/>
    <cellStyle name="20% - Accent1 56 6" xfId="2266" xr:uid="{00000000-0005-0000-0000-00009E010000}"/>
    <cellStyle name="20% - Accent1 56 7" xfId="2267" xr:uid="{00000000-0005-0000-0000-00009F010000}"/>
    <cellStyle name="20% - Accent1 56 8" xfId="2268" xr:uid="{00000000-0005-0000-0000-0000A0010000}"/>
    <cellStyle name="20% - Accent1 57" xfId="2269" xr:uid="{00000000-0005-0000-0000-0000A1010000}"/>
    <cellStyle name="20% - Accent1 57 2" xfId="2270" xr:uid="{00000000-0005-0000-0000-0000A2010000}"/>
    <cellStyle name="20% - Accent1 57 3" xfId="2271" xr:uid="{00000000-0005-0000-0000-0000A3010000}"/>
    <cellStyle name="20% - Accent1 57 4" xfId="2272" xr:uid="{00000000-0005-0000-0000-0000A4010000}"/>
    <cellStyle name="20% - Accent1 57 5" xfId="2273" xr:uid="{00000000-0005-0000-0000-0000A5010000}"/>
    <cellStyle name="20% - Accent1 57 6" xfId="2274" xr:uid="{00000000-0005-0000-0000-0000A6010000}"/>
    <cellStyle name="20% - Accent1 57 7" xfId="2275" xr:uid="{00000000-0005-0000-0000-0000A7010000}"/>
    <cellStyle name="20% - Accent1 57 8" xfId="2276" xr:uid="{00000000-0005-0000-0000-0000A8010000}"/>
    <cellStyle name="20% - Accent1 58" xfId="2277" xr:uid="{00000000-0005-0000-0000-0000A9010000}"/>
    <cellStyle name="20% - Accent1 58 2" xfId="2278" xr:uid="{00000000-0005-0000-0000-0000AA010000}"/>
    <cellStyle name="20% - Accent1 58 3" xfId="2279" xr:uid="{00000000-0005-0000-0000-0000AB010000}"/>
    <cellStyle name="20% - Accent1 58 4" xfId="2280" xr:uid="{00000000-0005-0000-0000-0000AC010000}"/>
    <cellStyle name="20% - Accent1 58 5" xfId="2281" xr:uid="{00000000-0005-0000-0000-0000AD010000}"/>
    <cellStyle name="20% - Accent1 58 6" xfId="2282" xr:uid="{00000000-0005-0000-0000-0000AE010000}"/>
    <cellStyle name="20% - Accent1 58 7" xfId="2283" xr:uid="{00000000-0005-0000-0000-0000AF010000}"/>
    <cellStyle name="20% - Accent1 58 8" xfId="2284" xr:uid="{00000000-0005-0000-0000-0000B0010000}"/>
    <cellStyle name="20% - Accent1 59" xfId="2285" xr:uid="{00000000-0005-0000-0000-0000B1010000}"/>
    <cellStyle name="20% - Accent1 59 2" xfId="2286" xr:uid="{00000000-0005-0000-0000-0000B2010000}"/>
    <cellStyle name="20% - Accent1 59 3" xfId="2287" xr:uid="{00000000-0005-0000-0000-0000B3010000}"/>
    <cellStyle name="20% - Accent1 59 4" xfId="2288" xr:uid="{00000000-0005-0000-0000-0000B4010000}"/>
    <cellStyle name="20% - Accent1 59 5" xfId="2289" xr:uid="{00000000-0005-0000-0000-0000B5010000}"/>
    <cellStyle name="20% - Accent1 59 6" xfId="2290" xr:uid="{00000000-0005-0000-0000-0000B6010000}"/>
    <cellStyle name="20% - Accent1 59 7" xfId="2291" xr:uid="{00000000-0005-0000-0000-0000B7010000}"/>
    <cellStyle name="20% - Accent1 59 8" xfId="2292" xr:uid="{00000000-0005-0000-0000-0000B8010000}"/>
    <cellStyle name="20% - Accent1 6" xfId="2293" xr:uid="{00000000-0005-0000-0000-0000B9010000}"/>
    <cellStyle name="20% - Accent1 6 2" xfId="2294" xr:uid="{00000000-0005-0000-0000-0000BA010000}"/>
    <cellStyle name="20% - Accent1 6 3" xfId="2295" xr:uid="{00000000-0005-0000-0000-0000BB010000}"/>
    <cellStyle name="20% - Accent1 6 4" xfId="2296" xr:uid="{00000000-0005-0000-0000-0000BC010000}"/>
    <cellStyle name="20% - Accent1 6 5" xfId="2297" xr:uid="{00000000-0005-0000-0000-0000BD010000}"/>
    <cellStyle name="20% - Accent1 6 6" xfId="2298" xr:uid="{00000000-0005-0000-0000-0000BE010000}"/>
    <cellStyle name="20% - Accent1 6 7" xfId="2299" xr:uid="{00000000-0005-0000-0000-0000BF010000}"/>
    <cellStyle name="20% - Accent1 6 8" xfId="2300" xr:uid="{00000000-0005-0000-0000-0000C0010000}"/>
    <cellStyle name="20% - Accent1 60" xfId="2301" xr:uid="{00000000-0005-0000-0000-0000C1010000}"/>
    <cellStyle name="20% - Accent1 60 2" xfId="2302" xr:uid="{00000000-0005-0000-0000-0000C2010000}"/>
    <cellStyle name="20% - Accent1 60 3" xfId="2303" xr:uid="{00000000-0005-0000-0000-0000C3010000}"/>
    <cellStyle name="20% - Accent1 60 4" xfId="2304" xr:uid="{00000000-0005-0000-0000-0000C4010000}"/>
    <cellStyle name="20% - Accent1 60 5" xfId="2305" xr:uid="{00000000-0005-0000-0000-0000C5010000}"/>
    <cellStyle name="20% - Accent1 60 6" xfId="2306" xr:uid="{00000000-0005-0000-0000-0000C6010000}"/>
    <cellStyle name="20% - Accent1 60 7" xfId="2307" xr:uid="{00000000-0005-0000-0000-0000C7010000}"/>
    <cellStyle name="20% - Accent1 60 8" xfId="2308" xr:uid="{00000000-0005-0000-0000-0000C8010000}"/>
    <cellStyle name="20% - Accent1 61" xfId="2309" xr:uid="{00000000-0005-0000-0000-0000C9010000}"/>
    <cellStyle name="20% - Accent1 61 2" xfId="2310" xr:uid="{00000000-0005-0000-0000-0000CA010000}"/>
    <cellStyle name="20% - Accent1 61 3" xfId="2311" xr:uid="{00000000-0005-0000-0000-0000CB010000}"/>
    <cellStyle name="20% - Accent1 61 4" xfId="2312" xr:uid="{00000000-0005-0000-0000-0000CC010000}"/>
    <cellStyle name="20% - Accent1 61 5" xfId="2313" xr:uid="{00000000-0005-0000-0000-0000CD010000}"/>
    <cellStyle name="20% - Accent1 61 6" xfId="2314" xr:uid="{00000000-0005-0000-0000-0000CE010000}"/>
    <cellStyle name="20% - Accent1 61 7" xfId="2315" xr:uid="{00000000-0005-0000-0000-0000CF010000}"/>
    <cellStyle name="20% - Accent1 61 8" xfId="2316" xr:uid="{00000000-0005-0000-0000-0000D0010000}"/>
    <cellStyle name="20% - Accent1 62" xfId="2317" xr:uid="{00000000-0005-0000-0000-0000D1010000}"/>
    <cellStyle name="20% - Accent1 62 2" xfId="2318" xr:uid="{00000000-0005-0000-0000-0000D2010000}"/>
    <cellStyle name="20% - Accent1 62 3" xfId="2319" xr:uid="{00000000-0005-0000-0000-0000D3010000}"/>
    <cellStyle name="20% - Accent1 62 4" xfId="2320" xr:uid="{00000000-0005-0000-0000-0000D4010000}"/>
    <cellStyle name="20% - Accent1 62 5" xfId="2321" xr:uid="{00000000-0005-0000-0000-0000D5010000}"/>
    <cellStyle name="20% - Accent1 62 6" xfId="2322" xr:uid="{00000000-0005-0000-0000-0000D6010000}"/>
    <cellStyle name="20% - Accent1 62 7" xfId="2323" xr:uid="{00000000-0005-0000-0000-0000D7010000}"/>
    <cellStyle name="20% - Accent1 62 8" xfId="2324" xr:uid="{00000000-0005-0000-0000-0000D8010000}"/>
    <cellStyle name="20% - Accent1 63" xfId="2325" xr:uid="{00000000-0005-0000-0000-0000D9010000}"/>
    <cellStyle name="20% - Accent1 63 2" xfId="2326" xr:uid="{00000000-0005-0000-0000-0000DA010000}"/>
    <cellStyle name="20% - Accent1 63 3" xfId="2327" xr:uid="{00000000-0005-0000-0000-0000DB010000}"/>
    <cellStyle name="20% - Accent1 63 4" xfId="2328" xr:uid="{00000000-0005-0000-0000-0000DC010000}"/>
    <cellStyle name="20% - Accent1 63 5" xfId="2329" xr:uid="{00000000-0005-0000-0000-0000DD010000}"/>
    <cellStyle name="20% - Accent1 63 6" xfId="2330" xr:uid="{00000000-0005-0000-0000-0000DE010000}"/>
    <cellStyle name="20% - Accent1 63 7" xfId="2331" xr:uid="{00000000-0005-0000-0000-0000DF010000}"/>
    <cellStyle name="20% - Accent1 63 8" xfId="2332" xr:uid="{00000000-0005-0000-0000-0000E0010000}"/>
    <cellStyle name="20% - Accent1 64" xfId="2333" xr:uid="{00000000-0005-0000-0000-0000E1010000}"/>
    <cellStyle name="20% - Accent1 64 2" xfId="2334" xr:uid="{00000000-0005-0000-0000-0000E2010000}"/>
    <cellStyle name="20% - Accent1 64 3" xfId="2335" xr:uid="{00000000-0005-0000-0000-0000E3010000}"/>
    <cellStyle name="20% - Accent1 64 4" xfId="2336" xr:uid="{00000000-0005-0000-0000-0000E4010000}"/>
    <cellStyle name="20% - Accent1 64 5" xfId="2337" xr:uid="{00000000-0005-0000-0000-0000E5010000}"/>
    <cellStyle name="20% - Accent1 64 6" xfId="2338" xr:uid="{00000000-0005-0000-0000-0000E6010000}"/>
    <cellStyle name="20% - Accent1 64 7" xfId="2339" xr:uid="{00000000-0005-0000-0000-0000E7010000}"/>
    <cellStyle name="20% - Accent1 64 8" xfId="2340" xr:uid="{00000000-0005-0000-0000-0000E8010000}"/>
    <cellStyle name="20% - Accent1 65" xfId="2341" xr:uid="{00000000-0005-0000-0000-0000E9010000}"/>
    <cellStyle name="20% - Accent1 65 2" xfId="2342" xr:uid="{00000000-0005-0000-0000-0000EA010000}"/>
    <cellStyle name="20% - Accent1 65 3" xfId="2343" xr:uid="{00000000-0005-0000-0000-0000EB010000}"/>
    <cellStyle name="20% - Accent1 65 4" xfId="2344" xr:uid="{00000000-0005-0000-0000-0000EC010000}"/>
    <cellStyle name="20% - Accent1 65 5" xfId="2345" xr:uid="{00000000-0005-0000-0000-0000ED010000}"/>
    <cellStyle name="20% - Accent1 65 6" xfId="2346" xr:uid="{00000000-0005-0000-0000-0000EE010000}"/>
    <cellStyle name="20% - Accent1 65 7" xfId="2347" xr:uid="{00000000-0005-0000-0000-0000EF010000}"/>
    <cellStyle name="20% - Accent1 65 8" xfId="2348" xr:uid="{00000000-0005-0000-0000-0000F0010000}"/>
    <cellStyle name="20% - Accent1 66" xfId="2349" xr:uid="{00000000-0005-0000-0000-0000F1010000}"/>
    <cellStyle name="20% - Accent1 66 2" xfId="2350" xr:uid="{00000000-0005-0000-0000-0000F2010000}"/>
    <cellStyle name="20% - Accent1 66 3" xfId="2351" xr:uid="{00000000-0005-0000-0000-0000F3010000}"/>
    <cellStyle name="20% - Accent1 66 4" xfId="2352" xr:uid="{00000000-0005-0000-0000-0000F4010000}"/>
    <cellStyle name="20% - Accent1 66 5" xfId="2353" xr:uid="{00000000-0005-0000-0000-0000F5010000}"/>
    <cellStyle name="20% - Accent1 66 6" xfId="2354" xr:uid="{00000000-0005-0000-0000-0000F6010000}"/>
    <cellStyle name="20% - Accent1 66 7" xfId="2355" xr:uid="{00000000-0005-0000-0000-0000F7010000}"/>
    <cellStyle name="20% - Accent1 66 8" xfId="2356" xr:uid="{00000000-0005-0000-0000-0000F8010000}"/>
    <cellStyle name="20% - Accent1 67" xfId="2357" xr:uid="{00000000-0005-0000-0000-0000F9010000}"/>
    <cellStyle name="20% - Accent1 67 2" xfId="2358" xr:uid="{00000000-0005-0000-0000-0000FA010000}"/>
    <cellStyle name="20% - Accent1 67 3" xfId="2359" xr:uid="{00000000-0005-0000-0000-0000FB010000}"/>
    <cellStyle name="20% - Accent1 67 4" xfId="2360" xr:uid="{00000000-0005-0000-0000-0000FC010000}"/>
    <cellStyle name="20% - Accent1 67 5" xfId="2361" xr:uid="{00000000-0005-0000-0000-0000FD010000}"/>
    <cellStyle name="20% - Accent1 67 6" xfId="2362" xr:uid="{00000000-0005-0000-0000-0000FE010000}"/>
    <cellStyle name="20% - Accent1 67 7" xfId="2363" xr:uid="{00000000-0005-0000-0000-0000FF010000}"/>
    <cellStyle name="20% - Accent1 67 8" xfId="2364" xr:uid="{00000000-0005-0000-0000-000000020000}"/>
    <cellStyle name="20% - Accent1 68" xfId="2365" xr:uid="{00000000-0005-0000-0000-000001020000}"/>
    <cellStyle name="20% - Accent1 68 2" xfId="2366" xr:uid="{00000000-0005-0000-0000-000002020000}"/>
    <cellStyle name="20% - Accent1 68 3" xfId="2367" xr:uid="{00000000-0005-0000-0000-000003020000}"/>
    <cellStyle name="20% - Accent1 68 4" xfId="2368" xr:uid="{00000000-0005-0000-0000-000004020000}"/>
    <cellStyle name="20% - Accent1 68 5" xfId="2369" xr:uid="{00000000-0005-0000-0000-000005020000}"/>
    <cellStyle name="20% - Accent1 68 6" xfId="2370" xr:uid="{00000000-0005-0000-0000-000006020000}"/>
    <cellStyle name="20% - Accent1 68 7" xfId="2371" xr:uid="{00000000-0005-0000-0000-000007020000}"/>
    <cellStyle name="20% - Accent1 68 8" xfId="2372" xr:uid="{00000000-0005-0000-0000-000008020000}"/>
    <cellStyle name="20% - Accent1 69" xfId="2373" xr:uid="{00000000-0005-0000-0000-000009020000}"/>
    <cellStyle name="20% - Accent1 69 2" xfId="2374" xr:uid="{00000000-0005-0000-0000-00000A020000}"/>
    <cellStyle name="20% - Accent1 69 3" xfId="2375" xr:uid="{00000000-0005-0000-0000-00000B020000}"/>
    <cellStyle name="20% - Accent1 69 4" xfId="2376" xr:uid="{00000000-0005-0000-0000-00000C020000}"/>
    <cellStyle name="20% - Accent1 69 5" xfId="2377" xr:uid="{00000000-0005-0000-0000-00000D020000}"/>
    <cellStyle name="20% - Accent1 69 6" xfId="2378" xr:uid="{00000000-0005-0000-0000-00000E020000}"/>
    <cellStyle name="20% - Accent1 69 7" xfId="2379" xr:uid="{00000000-0005-0000-0000-00000F020000}"/>
    <cellStyle name="20% - Accent1 69 8" xfId="2380" xr:uid="{00000000-0005-0000-0000-000010020000}"/>
    <cellStyle name="20% - Accent1 7" xfId="2381" xr:uid="{00000000-0005-0000-0000-000011020000}"/>
    <cellStyle name="20% - Accent1 7 2" xfId="2382" xr:uid="{00000000-0005-0000-0000-000012020000}"/>
    <cellStyle name="20% - Accent1 7 3" xfId="2383" xr:uid="{00000000-0005-0000-0000-000013020000}"/>
    <cellStyle name="20% - Accent1 7 4" xfId="2384" xr:uid="{00000000-0005-0000-0000-000014020000}"/>
    <cellStyle name="20% - Accent1 7 5" xfId="2385" xr:uid="{00000000-0005-0000-0000-000015020000}"/>
    <cellStyle name="20% - Accent1 7 6" xfId="2386" xr:uid="{00000000-0005-0000-0000-000016020000}"/>
    <cellStyle name="20% - Accent1 7 7" xfId="2387" xr:uid="{00000000-0005-0000-0000-000017020000}"/>
    <cellStyle name="20% - Accent1 7 8" xfId="2388" xr:uid="{00000000-0005-0000-0000-000018020000}"/>
    <cellStyle name="20% - Accent1 70" xfId="2389" xr:uid="{00000000-0005-0000-0000-000019020000}"/>
    <cellStyle name="20% - Accent1 70 2" xfId="2390" xr:uid="{00000000-0005-0000-0000-00001A020000}"/>
    <cellStyle name="20% - Accent1 70 3" xfId="2391" xr:uid="{00000000-0005-0000-0000-00001B020000}"/>
    <cellStyle name="20% - Accent1 70 4" xfId="2392" xr:uid="{00000000-0005-0000-0000-00001C020000}"/>
    <cellStyle name="20% - Accent1 70 5" xfId="2393" xr:uid="{00000000-0005-0000-0000-00001D020000}"/>
    <cellStyle name="20% - Accent1 70 6" xfId="2394" xr:uid="{00000000-0005-0000-0000-00001E020000}"/>
    <cellStyle name="20% - Accent1 70 7" xfId="2395" xr:uid="{00000000-0005-0000-0000-00001F020000}"/>
    <cellStyle name="20% - Accent1 70 8" xfId="2396" xr:uid="{00000000-0005-0000-0000-000020020000}"/>
    <cellStyle name="20% - Accent1 71" xfId="2397" xr:uid="{00000000-0005-0000-0000-000021020000}"/>
    <cellStyle name="20% - Accent1 71 2" xfId="2398" xr:uid="{00000000-0005-0000-0000-000022020000}"/>
    <cellStyle name="20% - Accent1 71 3" xfId="2399" xr:uid="{00000000-0005-0000-0000-000023020000}"/>
    <cellStyle name="20% - Accent1 71 4" xfId="2400" xr:uid="{00000000-0005-0000-0000-000024020000}"/>
    <cellStyle name="20% - Accent1 71 5" xfId="2401" xr:uid="{00000000-0005-0000-0000-000025020000}"/>
    <cellStyle name="20% - Accent1 71 6" xfId="2402" xr:uid="{00000000-0005-0000-0000-000026020000}"/>
    <cellStyle name="20% - Accent1 71 7" xfId="2403" xr:uid="{00000000-0005-0000-0000-000027020000}"/>
    <cellStyle name="20% - Accent1 71 8" xfId="2404" xr:uid="{00000000-0005-0000-0000-000028020000}"/>
    <cellStyle name="20% - Accent1 72" xfId="2405" xr:uid="{00000000-0005-0000-0000-000029020000}"/>
    <cellStyle name="20% - Accent1 72 2" xfId="2406" xr:uid="{00000000-0005-0000-0000-00002A020000}"/>
    <cellStyle name="20% - Accent1 72 3" xfId="2407" xr:uid="{00000000-0005-0000-0000-00002B020000}"/>
    <cellStyle name="20% - Accent1 72 4" xfId="2408" xr:uid="{00000000-0005-0000-0000-00002C020000}"/>
    <cellStyle name="20% - Accent1 72 5" xfId="2409" xr:uid="{00000000-0005-0000-0000-00002D020000}"/>
    <cellStyle name="20% - Accent1 72 6" xfId="2410" xr:uid="{00000000-0005-0000-0000-00002E020000}"/>
    <cellStyle name="20% - Accent1 72 7" xfId="2411" xr:uid="{00000000-0005-0000-0000-00002F020000}"/>
    <cellStyle name="20% - Accent1 72 8" xfId="2412" xr:uid="{00000000-0005-0000-0000-000030020000}"/>
    <cellStyle name="20% - Accent1 73" xfId="2413" xr:uid="{00000000-0005-0000-0000-000031020000}"/>
    <cellStyle name="20% - Accent1 73 2" xfId="2414" xr:uid="{00000000-0005-0000-0000-000032020000}"/>
    <cellStyle name="20% - Accent1 73 3" xfId="2415" xr:uid="{00000000-0005-0000-0000-000033020000}"/>
    <cellStyle name="20% - Accent1 73 4" xfId="2416" xr:uid="{00000000-0005-0000-0000-000034020000}"/>
    <cellStyle name="20% - Accent1 73 5" xfId="2417" xr:uid="{00000000-0005-0000-0000-000035020000}"/>
    <cellStyle name="20% - Accent1 73 6" xfId="2418" xr:uid="{00000000-0005-0000-0000-000036020000}"/>
    <cellStyle name="20% - Accent1 73 7" xfId="2419" xr:uid="{00000000-0005-0000-0000-000037020000}"/>
    <cellStyle name="20% - Accent1 73 8" xfId="2420" xr:uid="{00000000-0005-0000-0000-000038020000}"/>
    <cellStyle name="20% - Accent1 74" xfId="2421" xr:uid="{00000000-0005-0000-0000-000039020000}"/>
    <cellStyle name="20% - Accent1 74 2" xfId="2422" xr:uid="{00000000-0005-0000-0000-00003A020000}"/>
    <cellStyle name="20% - Accent1 74 3" xfId="2423" xr:uid="{00000000-0005-0000-0000-00003B020000}"/>
    <cellStyle name="20% - Accent1 74 4" xfId="2424" xr:uid="{00000000-0005-0000-0000-00003C020000}"/>
    <cellStyle name="20% - Accent1 74 5" xfId="2425" xr:uid="{00000000-0005-0000-0000-00003D020000}"/>
    <cellStyle name="20% - Accent1 74 6" xfId="2426" xr:uid="{00000000-0005-0000-0000-00003E020000}"/>
    <cellStyle name="20% - Accent1 74 7" xfId="2427" xr:uid="{00000000-0005-0000-0000-00003F020000}"/>
    <cellStyle name="20% - Accent1 74 8" xfId="2428" xr:uid="{00000000-0005-0000-0000-000040020000}"/>
    <cellStyle name="20% - Accent1 75" xfId="2429" xr:uid="{00000000-0005-0000-0000-000041020000}"/>
    <cellStyle name="20% - Accent1 75 2" xfId="2430" xr:uid="{00000000-0005-0000-0000-000042020000}"/>
    <cellStyle name="20% - Accent1 75 3" xfId="2431" xr:uid="{00000000-0005-0000-0000-000043020000}"/>
    <cellStyle name="20% - Accent1 75 4" xfId="2432" xr:uid="{00000000-0005-0000-0000-000044020000}"/>
    <cellStyle name="20% - Accent1 76" xfId="2433" xr:uid="{00000000-0005-0000-0000-000045020000}"/>
    <cellStyle name="20% - Accent1 77" xfId="2434" xr:uid="{00000000-0005-0000-0000-000046020000}"/>
    <cellStyle name="20% - Accent1 78" xfId="2435" xr:uid="{00000000-0005-0000-0000-000047020000}"/>
    <cellStyle name="20% - Accent1 79" xfId="2436" xr:uid="{00000000-0005-0000-0000-000048020000}"/>
    <cellStyle name="20% - Accent1 8" xfId="2437" xr:uid="{00000000-0005-0000-0000-000049020000}"/>
    <cellStyle name="20% - Accent1 8 2" xfId="2438" xr:uid="{00000000-0005-0000-0000-00004A020000}"/>
    <cellStyle name="20% - Accent1 8 3" xfId="2439" xr:uid="{00000000-0005-0000-0000-00004B020000}"/>
    <cellStyle name="20% - Accent1 8 4" xfId="2440" xr:uid="{00000000-0005-0000-0000-00004C020000}"/>
    <cellStyle name="20% - Accent1 8 5" xfId="2441" xr:uid="{00000000-0005-0000-0000-00004D020000}"/>
    <cellStyle name="20% - Accent1 8 6" xfId="2442" xr:uid="{00000000-0005-0000-0000-00004E020000}"/>
    <cellStyle name="20% - Accent1 8 7" xfId="2443" xr:uid="{00000000-0005-0000-0000-00004F020000}"/>
    <cellStyle name="20% - Accent1 8 8" xfId="2444" xr:uid="{00000000-0005-0000-0000-000050020000}"/>
    <cellStyle name="20% - Accent1 80" xfId="2445" xr:uid="{00000000-0005-0000-0000-000051020000}"/>
    <cellStyle name="20% - Accent1 80 2" xfId="2446" xr:uid="{00000000-0005-0000-0000-000052020000}"/>
    <cellStyle name="20% - Accent1 81" xfId="2447" xr:uid="{00000000-0005-0000-0000-000053020000}"/>
    <cellStyle name="20% - Accent1 82" xfId="2448" xr:uid="{00000000-0005-0000-0000-000054020000}"/>
    <cellStyle name="20% - Accent1 9" xfId="2449" xr:uid="{00000000-0005-0000-0000-000055020000}"/>
    <cellStyle name="20% - Accent1 9 2" xfId="2450" xr:uid="{00000000-0005-0000-0000-000056020000}"/>
    <cellStyle name="20% - Accent1 9 3" xfId="2451" xr:uid="{00000000-0005-0000-0000-000057020000}"/>
    <cellStyle name="20% - Accent1 9 4" xfId="2452" xr:uid="{00000000-0005-0000-0000-000058020000}"/>
    <cellStyle name="20% - Accent1 9 5" xfId="2453" xr:uid="{00000000-0005-0000-0000-000059020000}"/>
    <cellStyle name="20% - Accent1 9 6" xfId="2454" xr:uid="{00000000-0005-0000-0000-00005A020000}"/>
    <cellStyle name="20% - Accent1 9 7" xfId="2455" xr:uid="{00000000-0005-0000-0000-00005B020000}"/>
    <cellStyle name="20% - Accent1 9 8" xfId="2456" xr:uid="{00000000-0005-0000-0000-00005C020000}"/>
    <cellStyle name="20% - Accent2 10" xfId="2457" xr:uid="{00000000-0005-0000-0000-00005D020000}"/>
    <cellStyle name="20% - Accent2 10 2" xfId="2458" xr:uid="{00000000-0005-0000-0000-00005E020000}"/>
    <cellStyle name="20% - Accent2 10 3" xfId="2459" xr:uid="{00000000-0005-0000-0000-00005F020000}"/>
    <cellStyle name="20% - Accent2 10 4" xfId="2460" xr:uid="{00000000-0005-0000-0000-000060020000}"/>
    <cellStyle name="20% - Accent2 10 5" xfId="2461" xr:uid="{00000000-0005-0000-0000-000061020000}"/>
    <cellStyle name="20% - Accent2 10 6" xfId="2462" xr:uid="{00000000-0005-0000-0000-000062020000}"/>
    <cellStyle name="20% - Accent2 10 7" xfId="2463" xr:uid="{00000000-0005-0000-0000-000063020000}"/>
    <cellStyle name="20% - Accent2 10 8" xfId="2464" xr:uid="{00000000-0005-0000-0000-000064020000}"/>
    <cellStyle name="20% - Accent2 11" xfId="2465" xr:uid="{00000000-0005-0000-0000-000065020000}"/>
    <cellStyle name="20% - Accent2 11 2" xfId="2466" xr:uid="{00000000-0005-0000-0000-000066020000}"/>
    <cellStyle name="20% - Accent2 11 3" xfId="2467" xr:uid="{00000000-0005-0000-0000-000067020000}"/>
    <cellStyle name="20% - Accent2 11 4" xfId="2468" xr:uid="{00000000-0005-0000-0000-000068020000}"/>
    <cellStyle name="20% - Accent2 11 5" xfId="2469" xr:uid="{00000000-0005-0000-0000-000069020000}"/>
    <cellStyle name="20% - Accent2 11 6" xfId="2470" xr:uid="{00000000-0005-0000-0000-00006A020000}"/>
    <cellStyle name="20% - Accent2 11 7" xfId="2471" xr:uid="{00000000-0005-0000-0000-00006B020000}"/>
    <cellStyle name="20% - Accent2 11 8" xfId="2472" xr:uid="{00000000-0005-0000-0000-00006C020000}"/>
    <cellStyle name="20% - Accent2 12" xfId="2473" xr:uid="{00000000-0005-0000-0000-00006D020000}"/>
    <cellStyle name="20% - Accent2 12 2" xfId="2474" xr:uid="{00000000-0005-0000-0000-00006E020000}"/>
    <cellStyle name="20% - Accent2 12 3" xfId="2475" xr:uid="{00000000-0005-0000-0000-00006F020000}"/>
    <cellStyle name="20% - Accent2 12 4" xfId="2476" xr:uid="{00000000-0005-0000-0000-000070020000}"/>
    <cellStyle name="20% - Accent2 12 5" xfId="2477" xr:uid="{00000000-0005-0000-0000-000071020000}"/>
    <cellStyle name="20% - Accent2 12 6" xfId="2478" xr:uid="{00000000-0005-0000-0000-000072020000}"/>
    <cellStyle name="20% - Accent2 12 7" xfId="2479" xr:uid="{00000000-0005-0000-0000-000073020000}"/>
    <cellStyle name="20% - Accent2 12 8" xfId="2480" xr:uid="{00000000-0005-0000-0000-000074020000}"/>
    <cellStyle name="20% - Accent2 13" xfId="2481" xr:uid="{00000000-0005-0000-0000-000075020000}"/>
    <cellStyle name="20% - Accent2 13 2" xfId="2482" xr:uid="{00000000-0005-0000-0000-000076020000}"/>
    <cellStyle name="20% - Accent2 13 3" xfId="2483" xr:uid="{00000000-0005-0000-0000-000077020000}"/>
    <cellStyle name="20% - Accent2 13 4" xfId="2484" xr:uid="{00000000-0005-0000-0000-000078020000}"/>
    <cellStyle name="20% - Accent2 13 5" xfId="2485" xr:uid="{00000000-0005-0000-0000-000079020000}"/>
    <cellStyle name="20% - Accent2 13 6" xfId="2486" xr:uid="{00000000-0005-0000-0000-00007A020000}"/>
    <cellStyle name="20% - Accent2 13 7" xfId="2487" xr:uid="{00000000-0005-0000-0000-00007B020000}"/>
    <cellStyle name="20% - Accent2 13 8" xfId="2488" xr:uid="{00000000-0005-0000-0000-00007C020000}"/>
    <cellStyle name="20% - Accent2 14" xfId="2489" xr:uid="{00000000-0005-0000-0000-00007D020000}"/>
    <cellStyle name="20% - Accent2 14 2" xfId="2490" xr:uid="{00000000-0005-0000-0000-00007E020000}"/>
    <cellStyle name="20% - Accent2 14 3" xfId="2491" xr:uid="{00000000-0005-0000-0000-00007F020000}"/>
    <cellStyle name="20% - Accent2 14 4" xfId="2492" xr:uid="{00000000-0005-0000-0000-000080020000}"/>
    <cellStyle name="20% - Accent2 14 5" xfId="2493" xr:uid="{00000000-0005-0000-0000-000081020000}"/>
    <cellStyle name="20% - Accent2 14 6" xfId="2494" xr:uid="{00000000-0005-0000-0000-000082020000}"/>
    <cellStyle name="20% - Accent2 14 7" xfId="2495" xr:uid="{00000000-0005-0000-0000-000083020000}"/>
    <cellStyle name="20% - Accent2 14 8" xfId="2496" xr:uid="{00000000-0005-0000-0000-000084020000}"/>
    <cellStyle name="20% - Accent2 15" xfId="2497" xr:uid="{00000000-0005-0000-0000-000085020000}"/>
    <cellStyle name="20% - Accent2 15 2" xfId="2498" xr:uid="{00000000-0005-0000-0000-000086020000}"/>
    <cellStyle name="20% - Accent2 15 3" xfId="2499" xr:uid="{00000000-0005-0000-0000-000087020000}"/>
    <cellStyle name="20% - Accent2 15 4" xfId="2500" xr:uid="{00000000-0005-0000-0000-000088020000}"/>
    <cellStyle name="20% - Accent2 15 5" xfId="2501" xr:uid="{00000000-0005-0000-0000-000089020000}"/>
    <cellStyle name="20% - Accent2 15 6" xfId="2502" xr:uid="{00000000-0005-0000-0000-00008A020000}"/>
    <cellStyle name="20% - Accent2 15 7" xfId="2503" xr:uid="{00000000-0005-0000-0000-00008B020000}"/>
    <cellStyle name="20% - Accent2 15 8" xfId="2504" xr:uid="{00000000-0005-0000-0000-00008C020000}"/>
    <cellStyle name="20% - Accent2 16" xfId="2505" xr:uid="{00000000-0005-0000-0000-00008D020000}"/>
    <cellStyle name="20% - Accent2 16 2" xfId="2506" xr:uid="{00000000-0005-0000-0000-00008E020000}"/>
    <cellStyle name="20% - Accent2 16 3" xfId="2507" xr:uid="{00000000-0005-0000-0000-00008F020000}"/>
    <cellStyle name="20% - Accent2 16 4" xfId="2508" xr:uid="{00000000-0005-0000-0000-000090020000}"/>
    <cellStyle name="20% - Accent2 16 5" xfId="2509" xr:uid="{00000000-0005-0000-0000-000091020000}"/>
    <cellStyle name="20% - Accent2 16 6" xfId="2510" xr:uid="{00000000-0005-0000-0000-000092020000}"/>
    <cellStyle name="20% - Accent2 16 7" xfId="2511" xr:uid="{00000000-0005-0000-0000-000093020000}"/>
    <cellStyle name="20% - Accent2 16 8" xfId="2512" xr:uid="{00000000-0005-0000-0000-000094020000}"/>
    <cellStyle name="20% - Accent2 17" xfId="2513" xr:uid="{00000000-0005-0000-0000-000095020000}"/>
    <cellStyle name="20% - Accent2 17 2" xfId="2514" xr:uid="{00000000-0005-0000-0000-000096020000}"/>
    <cellStyle name="20% - Accent2 17 3" xfId="2515" xr:uid="{00000000-0005-0000-0000-000097020000}"/>
    <cellStyle name="20% - Accent2 17 4" xfId="2516" xr:uid="{00000000-0005-0000-0000-000098020000}"/>
    <cellStyle name="20% - Accent2 17 5" xfId="2517" xr:uid="{00000000-0005-0000-0000-000099020000}"/>
    <cellStyle name="20% - Accent2 17 6" xfId="2518" xr:uid="{00000000-0005-0000-0000-00009A020000}"/>
    <cellStyle name="20% - Accent2 17 7" xfId="2519" xr:uid="{00000000-0005-0000-0000-00009B020000}"/>
    <cellStyle name="20% - Accent2 17 8" xfId="2520" xr:uid="{00000000-0005-0000-0000-00009C020000}"/>
    <cellStyle name="20% - Accent2 18" xfId="2521" xr:uid="{00000000-0005-0000-0000-00009D020000}"/>
    <cellStyle name="20% - Accent2 18 2" xfId="2522" xr:uid="{00000000-0005-0000-0000-00009E020000}"/>
    <cellStyle name="20% - Accent2 18 3" xfId="2523" xr:uid="{00000000-0005-0000-0000-00009F020000}"/>
    <cellStyle name="20% - Accent2 18 4" xfId="2524" xr:uid="{00000000-0005-0000-0000-0000A0020000}"/>
    <cellStyle name="20% - Accent2 18 5" xfId="2525" xr:uid="{00000000-0005-0000-0000-0000A1020000}"/>
    <cellStyle name="20% - Accent2 18 6" xfId="2526" xr:uid="{00000000-0005-0000-0000-0000A2020000}"/>
    <cellStyle name="20% - Accent2 18 7" xfId="2527" xr:uid="{00000000-0005-0000-0000-0000A3020000}"/>
    <cellStyle name="20% - Accent2 18 8" xfId="2528" xr:uid="{00000000-0005-0000-0000-0000A4020000}"/>
    <cellStyle name="20% - Accent2 19" xfId="2529" xr:uid="{00000000-0005-0000-0000-0000A5020000}"/>
    <cellStyle name="20% - Accent2 19 2" xfId="2530" xr:uid="{00000000-0005-0000-0000-0000A6020000}"/>
    <cellStyle name="20% - Accent2 19 3" xfId="2531" xr:uid="{00000000-0005-0000-0000-0000A7020000}"/>
    <cellStyle name="20% - Accent2 19 4" xfId="2532" xr:uid="{00000000-0005-0000-0000-0000A8020000}"/>
    <cellStyle name="20% - Accent2 19 5" xfId="2533" xr:uid="{00000000-0005-0000-0000-0000A9020000}"/>
    <cellStyle name="20% - Accent2 19 6" xfId="2534" xr:uid="{00000000-0005-0000-0000-0000AA020000}"/>
    <cellStyle name="20% - Accent2 19 7" xfId="2535" xr:uid="{00000000-0005-0000-0000-0000AB020000}"/>
    <cellStyle name="20% - Accent2 19 8" xfId="2536" xr:uid="{00000000-0005-0000-0000-0000AC020000}"/>
    <cellStyle name="20% - Accent2 2" xfId="4" xr:uid="{00000000-0005-0000-0000-0000AD020000}"/>
    <cellStyle name="20% - Accent2 2 10" xfId="22155" xr:uid="{00000000-0005-0000-0000-0000AE020000}"/>
    <cellStyle name="20% - Accent2 2 2" xfId="2537" xr:uid="{00000000-0005-0000-0000-0000AF020000}"/>
    <cellStyle name="20% - Accent2 2 2 2" xfId="2538" xr:uid="{00000000-0005-0000-0000-0000B0020000}"/>
    <cellStyle name="20% - Accent2 2 2 2 2" xfId="16371" xr:uid="{00000000-0005-0000-0000-0000B1020000}"/>
    <cellStyle name="20% - Accent2 2 3" xfId="2539" xr:uid="{00000000-0005-0000-0000-0000B2020000}"/>
    <cellStyle name="20% - Accent2 2 4" xfId="2540" xr:uid="{00000000-0005-0000-0000-0000B3020000}"/>
    <cellStyle name="20% - Accent2 2 5" xfId="2541" xr:uid="{00000000-0005-0000-0000-0000B4020000}"/>
    <cellStyle name="20% - Accent2 2 6" xfId="2542" xr:uid="{00000000-0005-0000-0000-0000B5020000}"/>
    <cellStyle name="20% - Accent2 2 7" xfId="2543" xr:uid="{00000000-0005-0000-0000-0000B6020000}"/>
    <cellStyle name="20% - Accent2 2 8" xfId="2544" xr:uid="{00000000-0005-0000-0000-0000B7020000}"/>
    <cellStyle name="20% - Accent2 2 9" xfId="2545" xr:uid="{00000000-0005-0000-0000-0000B8020000}"/>
    <cellStyle name="20% - Accent2 20" xfId="2546" xr:uid="{00000000-0005-0000-0000-0000B9020000}"/>
    <cellStyle name="20% - Accent2 20 2" xfId="2547" xr:uid="{00000000-0005-0000-0000-0000BA020000}"/>
    <cellStyle name="20% - Accent2 20 3" xfId="2548" xr:uid="{00000000-0005-0000-0000-0000BB020000}"/>
    <cellStyle name="20% - Accent2 20 4" xfId="2549" xr:uid="{00000000-0005-0000-0000-0000BC020000}"/>
    <cellStyle name="20% - Accent2 20 5" xfId="2550" xr:uid="{00000000-0005-0000-0000-0000BD020000}"/>
    <cellStyle name="20% - Accent2 20 6" xfId="2551" xr:uid="{00000000-0005-0000-0000-0000BE020000}"/>
    <cellStyle name="20% - Accent2 20 7" xfId="2552" xr:uid="{00000000-0005-0000-0000-0000BF020000}"/>
    <cellStyle name="20% - Accent2 20 8" xfId="2553" xr:uid="{00000000-0005-0000-0000-0000C0020000}"/>
    <cellStyle name="20% - Accent2 21" xfId="2554" xr:uid="{00000000-0005-0000-0000-0000C1020000}"/>
    <cellStyle name="20% - Accent2 21 2" xfId="2555" xr:uid="{00000000-0005-0000-0000-0000C2020000}"/>
    <cellStyle name="20% - Accent2 21 3" xfId="2556" xr:uid="{00000000-0005-0000-0000-0000C3020000}"/>
    <cellStyle name="20% - Accent2 21 4" xfId="2557" xr:uid="{00000000-0005-0000-0000-0000C4020000}"/>
    <cellStyle name="20% - Accent2 21 5" xfId="2558" xr:uid="{00000000-0005-0000-0000-0000C5020000}"/>
    <cellStyle name="20% - Accent2 21 6" xfId="2559" xr:uid="{00000000-0005-0000-0000-0000C6020000}"/>
    <cellStyle name="20% - Accent2 21 7" xfId="2560" xr:uid="{00000000-0005-0000-0000-0000C7020000}"/>
    <cellStyle name="20% - Accent2 21 8" xfId="2561" xr:uid="{00000000-0005-0000-0000-0000C8020000}"/>
    <cellStyle name="20% - Accent2 22" xfId="2562" xr:uid="{00000000-0005-0000-0000-0000C9020000}"/>
    <cellStyle name="20% - Accent2 22 2" xfId="2563" xr:uid="{00000000-0005-0000-0000-0000CA020000}"/>
    <cellStyle name="20% - Accent2 22 3" xfId="2564" xr:uid="{00000000-0005-0000-0000-0000CB020000}"/>
    <cellStyle name="20% - Accent2 22 4" xfId="2565" xr:uid="{00000000-0005-0000-0000-0000CC020000}"/>
    <cellStyle name="20% - Accent2 22 5" xfId="2566" xr:uid="{00000000-0005-0000-0000-0000CD020000}"/>
    <cellStyle name="20% - Accent2 22 6" xfId="2567" xr:uid="{00000000-0005-0000-0000-0000CE020000}"/>
    <cellStyle name="20% - Accent2 22 7" xfId="2568" xr:uid="{00000000-0005-0000-0000-0000CF020000}"/>
    <cellStyle name="20% - Accent2 22 8" xfId="2569" xr:uid="{00000000-0005-0000-0000-0000D0020000}"/>
    <cellStyle name="20% - Accent2 23" xfId="2570" xr:uid="{00000000-0005-0000-0000-0000D1020000}"/>
    <cellStyle name="20% - Accent2 23 2" xfId="2571" xr:uid="{00000000-0005-0000-0000-0000D2020000}"/>
    <cellStyle name="20% - Accent2 23 3" xfId="2572" xr:uid="{00000000-0005-0000-0000-0000D3020000}"/>
    <cellStyle name="20% - Accent2 23 4" xfId="2573" xr:uid="{00000000-0005-0000-0000-0000D4020000}"/>
    <cellStyle name="20% - Accent2 23 5" xfId="2574" xr:uid="{00000000-0005-0000-0000-0000D5020000}"/>
    <cellStyle name="20% - Accent2 23 6" xfId="2575" xr:uid="{00000000-0005-0000-0000-0000D6020000}"/>
    <cellStyle name="20% - Accent2 23 7" xfId="2576" xr:uid="{00000000-0005-0000-0000-0000D7020000}"/>
    <cellStyle name="20% - Accent2 23 8" xfId="2577" xr:uid="{00000000-0005-0000-0000-0000D8020000}"/>
    <cellStyle name="20% - Accent2 24" xfId="2578" xr:uid="{00000000-0005-0000-0000-0000D9020000}"/>
    <cellStyle name="20% - Accent2 24 2" xfId="2579" xr:uid="{00000000-0005-0000-0000-0000DA020000}"/>
    <cellStyle name="20% - Accent2 24 3" xfId="2580" xr:uid="{00000000-0005-0000-0000-0000DB020000}"/>
    <cellStyle name="20% - Accent2 24 4" xfId="2581" xr:uid="{00000000-0005-0000-0000-0000DC020000}"/>
    <cellStyle name="20% - Accent2 24 5" xfId="2582" xr:uid="{00000000-0005-0000-0000-0000DD020000}"/>
    <cellStyle name="20% - Accent2 24 6" xfId="2583" xr:uid="{00000000-0005-0000-0000-0000DE020000}"/>
    <cellStyle name="20% - Accent2 24 7" xfId="2584" xr:uid="{00000000-0005-0000-0000-0000DF020000}"/>
    <cellStyle name="20% - Accent2 24 8" xfId="2585" xr:uid="{00000000-0005-0000-0000-0000E0020000}"/>
    <cellStyle name="20% - Accent2 25" xfId="2586" xr:uid="{00000000-0005-0000-0000-0000E1020000}"/>
    <cellStyle name="20% - Accent2 25 2" xfId="2587" xr:uid="{00000000-0005-0000-0000-0000E2020000}"/>
    <cellStyle name="20% - Accent2 25 3" xfId="2588" xr:uid="{00000000-0005-0000-0000-0000E3020000}"/>
    <cellStyle name="20% - Accent2 25 4" xfId="2589" xr:uid="{00000000-0005-0000-0000-0000E4020000}"/>
    <cellStyle name="20% - Accent2 25 5" xfId="2590" xr:uid="{00000000-0005-0000-0000-0000E5020000}"/>
    <cellStyle name="20% - Accent2 25 6" xfId="2591" xr:uid="{00000000-0005-0000-0000-0000E6020000}"/>
    <cellStyle name="20% - Accent2 25 7" xfId="2592" xr:uid="{00000000-0005-0000-0000-0000E7020000}"/>
    <cellStyle name="20% - Accent2 25 8" xfId="2593" xr:uid="{00000000-0005-0000-0000-0000E8020000}"/>
    <cellStyle name="20% - Accent2 26" xfId="2594" xr:uid="{00000000-0005-0000-0000-0000E9020000}"/>
    <cellStyle name="20% - Accent2 26 2" xfId="2595" xr:uid="{00000000-0005-0000-0000-0000EA020000}"/>
    <cellStyle name="20% - Accent2 26 3" xfId="2596" xr:uid="{00000000-0005-0000-0000-0000EB020000}"/>
    <cellStyle name="20% - Accent2 26 4" xfId="2597" xr:uid="{00000000-0005-0000-0000-0000EC020000}"/>
    <cellStyle name="20% - Accent2 26 5" xfId="2598" xr:uid="{00000000-0005-0000-0000-0000ED020000}"/>
    <cellStyle name="20% - Accent2 26 6" xfId="2599" xr:uid="{00000000-0005-0000-0000-0000EE020000}"/>
    <cellStyle name="20% - Accent2 26 7" xfId="2600" xr:uid="{00000000-0005-0000-0000-0000EF020000}"/>
    <cellStyle name="20% - Accent2 26 8" xfId="2601" xr:uid="{00000000-0005-0000-0000-0000F0020000}"/>
    <cellStyle name="20% - Accent2 27" xfId="2602" xr:uid="{00000000-0005-0000-0000-0000F1020000}"/>
    <cellStyle name="20% - Accent2 27 2" xfId="2603" xr:uid="{00000000-0005-0000-0000-0000F2020000}"/>
    <cellStyle name="20% - Accent2 27 3" xfId="2604" xr:uid="{00000000-0005-0000-0000-0000F3020000}"/>
    <cellStyle name="20% - Accent2 27 4" xfId="2605" xr:uid="{00000000-0005-0000-0000-0000F4020000}"/>
    <cellStyle name="20% - Accent2 27 5" xfId="2606" xr:uid="{00000000-0005-0000-0000-0000F5020000}"/>
    <cellStyle name="20% - Accent2 27 6" xfId="2607" xr:uid="{00000000-0005-0000-0000-0000F6020000}"/>
    <cellStyle name="20% - Accent2 27 7" xfId="2608" xr:uid="{00000000-0005-0000-0000-0000F7020000}"/>
    <cellStyle name="20% - Accent2 27 8" xfId="2609" xr:uid="{00000000-0005-0000-0000-0000F8020000}"/>
    <cellStyle name="20% - Accent2 28" xfId="2610" xr:uid="{00000000-0005-0000-0000-0000F9020000}"/>
    <cellStyle name="20% - Accent2 28 2" xfId="2611" xr:uid="{00000000-0005-0000-0000-0000FA020000}"/>
    <cellStyle name="20% - Accent2 28 3" xfId="2612" xr:uid="{00000000-0005-0000-0000-0000FB020000}"/>
    <cellStyle name="20% - Accent2 28 4" xfId="2613" xr:uid="{00000000-0005-0000-0000-0000FC020000}"/>
    <cellStyle name="20% - Accent2 28 5" xfId="2614" xr:uid="{00000000-0005-0000-0000-0000FD020000}"/>
    <cellStyle name="20% - Accent2 28 6" xfId="2615" xr:uid="{00000000-0005-0000-0000-0000FE020000}"/>
    <cellStyle name="20% - Accent2 28 7" xfId="2616" xr:uid="{00000000-0005-0000-0000-0000FF020000}"/>
    <cellStyle name="20% - Accent2 28 8" xfId="2617" xr:uid="{00000000-0005-0000-0000-000000030000}"/>
    <cellStyle name="20% - Accent2 29" xfId="2618" xr:uid="{00000000-0005-0000-0000-000001030000}"/>
    <cellStyle name="20% - Accent2 29 2" xfId="2619" xr:uid="{00000000-0005-0000-0000-000002030000}"/>
    <cellStyle name="20% - Accent2 29 3" xfId="2620" xr:uid="{00000000-0005-0000-0000-000003030000}"/>
    <cellStyle name="20% - Accent2 29 4" xfId="2621" xr:uid="{00000000-0005-0000-0000-000004030000}"/>
    <cellStyle name="20% - Accent2 29 5" xfId="2622" xr:uid="{00000000-0005-0000-0000-000005030000}"/>
    <cellStyle name="20% - Accent2 29 6" xfId="2623" xr:uid="{00000000-0005-0000-0000-000006030000}"/>
    <cellStyle name="20% - Accent2 29 7" xfId="2624" xr:uid="{00000000-0005-0000-0000-000007030000}"/>
    <cellStyle name="20% - Accent2 29 8" xfId="2625" xr:uid="{00000000-0005-0000-0000-000008030000}"/>
    <cellStyle name="20% - Accent2 3" xfId="5" xr:uid="{00000000-0005-0000-0000-000009030000}"/>
    <cellStyle name="20% - Accent2 3 2" xfId="2626" xr:uid="{00000000-0005-0000-0000-00000A030000}"/>
    <cellStyle name="20% - Accent2 3 2 2" xfId="2627" xr:uid="{00000000-0005-0000-0000-00000B030000}"/>
    <cellStyle name="20% - Accent2 3 2 2 2" xfId="16372" xr:uid="{00000000-0005-0000-0000-00000C030000}"/>
    <cellStyle name="20% - Accent2 3 3" xfId="2628" xr:uid="{00000000-0005-0000-0000-00000D030000}"/>
    <cellStyle name="20% - Accent2 3 4" xfId="2629" xr:uid="{00000000-0005-0000-0000-00000E030000}"/>
    <cellStyle name="20% - Accent2 3 5" xfId="2630" xr:uid="{00000000-0005-0000-0000-00000F030000}"/>
    <cellStyle name="20% - Accent2 3 6" xfId="2631" xr:uid="{00000000-0005-0000-0000-000010030000}"/>
    <cellStyle name="20% - Accent2 3 7" xfId="2632" xr:uid="{00000000-0005-0000-0000-000011030000}"/>
    <cellStyle name="20% - Accent2 3 8" xfId="2633" xr:uid="{00000000-0005-0000-0000-000012030000}"/>
    <cellStyle name="20% - Accent2 3 9" xfId="2634" xr:uid="{00000000-0005-0000-0000-000013030000}"/>
    <cellStyle name="20% - Accent2 30" xfId="2635" xr:uid="{00000000-0005-0000-0000-000014030000}"/>
    <cellStyle name="20% - Accent2 30 2" xfId="2636" xr:uid="{00000000-0005-0000-0000-000015030000}"/>
    <cellStyle name="20% - Accent2 30 3" xfId="2637" xr:uid="{00000000-0005-0000-0000-000016030000}"/>
    <cellStyle name="20% - Accent2 30 4" xfId="2638" xr:uid="{00000000-0005-0000-0000-000017030000}"/>
    <cellStyle name="20% - Accent2 30 5" xfId="2639" xr:uid="{00000000-0005-0000-0000-000018030000}"/>
    <cellStyle name="20% - Accent2 30 6" xfId="2640" xr:uid="{00000000-0005-0000-0000-000019030000}"/>
    <cellStyle name="20% - Accent2 30 7" xfId="2641" xr:uid="{00000000-0005-0000-0000-00001A030000}"/>
    <cellStyle name="20% - Accent2 30 8" xfId="2642" xr:uid="{00000000-0005-0000-0000-00001B030000}"/>
    <cellStyle name="20% - Accent2 31" xfId="2643" xr:uid="{00000000-0005-0000-0000-00001C030000}"/>
    <cellStyle name="20% - Accent2 31 2" xfId="2644" xr:uid="{00000000-0005-0000-0000-00001D030000}"/>
    <cellStyle name="20% - Accent2 31 3" xfId="2645" xr:uid="{00000000-0005-0000-0000-00001E030000}"/>
    <cellStyle name="20% - Accent2 31 4" xfId="2646" xr:uid="{00000000-0005-0000-0000-00001F030000}"/>
    <cellStyle name="20% - Accent2 31 5" xfId="2647" xr:uid="{00000000-0005-0000-0000-000020030000}"/>
    <cellStyle name="20% - Accent2 31 6" xfId="2648" xr:uid="{00000000-0005-0000-0000-000021030000}"/>
    <cellStyle name="20% - Accent2 31 7" xfId="2649" xr:uid="{00000000-0005-0000-0000-000022030000}"/>
    <cellStyle name="20% - Accent2 31 8" xfId="2650" xr:uid="{00000000-0005-0000-0000-000023030000}"/>
    <cellStyle name="20% - Accent2 32" xfId="2651" xr:uid="{00000000-0005-0000-0000-000024030000}"/>
    <cellStyle name="20% - Accent2 32 2" xfId="2652" xr:uid="{00000000-0005-0000-0000-000025030000}"/>
    <cellStyle name="20% - Accent2 32 3" xfId="2653" xr:uid="{00000000-0005-0000-0000-000026030000}"/>
    <cellStyle name="20% - Accent2 32 4" xfId="2654" xr:uid="{00000000-0005-0000-0000-000027030000}"/>
    <cellStyle name="20% - Accent2 32 5" xfId="2655" xr:uid="{00000000-0005-0000-0000-000028030000}"/>
    <cellStyle name="20% - Accent2 32 6" xfId="2656" xr:uid="{00000000-0005-0000-0000-000029030000}"/>
    <cellStyle name="20% - Accent2 32 7" xfId="2657" xr:uid="{00000000-0005-0000-0000-00002A030000}"/>
    <cellStyle name="20% - Accent2 32 8" xfId="2658" xr:uid="{00000000-0005-0000-0000-00002B030000}"/>
    <cellStyle name="20% - Accent2 33" xfId="2659" xr:uid="{00000000-0005-0000-0000-00002C030000}"/>
    <cellStyle name="20% - Accent2 33 2" xfId="2660" xr:uid="{00000000-0005-0000-0000-00002D030000}"/>
    <cellStyle name="20% - Accent2 33 3" xfId="2661" xr:uid="{00000000-0005-0000-0000-00002E030000}"/>
    <cellStyle name="20% - Accent2 33 4" xfId="2662" xr:uid="{00000000-0005-0000-0000-00002F030000}"/>
    <cellStyle name="20% - Accent2 33 5" xfId="2663" xr:uid="{00000000-0005-0000-0000-000030030000}"/>
    <cellStyle name="20% - Accent2 33 6" xfId="2664" xr:uid="{00000000-0005-0000-0000-000031030000}"/>
    <cellStyle name="20% - Accent2 33 7" xfId="2665" xr:uid="{00000000-0005-0000-0000-000032030000}"/>
    <cellStyle name="20% - Accent2 33 8" xfId="2666" xr:uid="{00000000-0005-0000-0000-000033030000}"/>
    <cellStyle name="20% - Accent2 34" xfId="2667" xr:uid="{00000000-0005-0000-0000-000034030000}"/>
    <cellStyle name="20% - Accent2 34 2" xfId="2668" xr:uid="{00000000-0005-0000-0000-000035030000}"/>
    <cellStyle name="20% - Accent2 34 3" xfId="2669" xr:uid="{00000000-0005-0000-0000-000036030000}"/>
    <cellStyle name="20% - Accent2 34 4" xfId="2670" xr:uid="{00000000-0005-0000-0000-000037030000}"/>
    <cellStyle name="20% - Accent2 34 5" xfId="2671" xr:uid="{00000000-0005-0000-0000-000038030000}"/>
    <cellStyle name="20% - Accent2 34 6" xfId="2672" xr:uid="{00000000-0005-0000-0000-000039030000}"/>
    <cellStyle name="20% - Accent2 34 7" xfId="2673" xr:uid="{00000000-0005-0000-0000-00003A030000}"/>
    <cellStyle name="20% - Accent2 34 8" xfId="2674" xr:uid="{00000000-0005-0000-0000-00003B030000}"/>
    <cellStyle name="20% - Accent2 35" xfId="2675" xr:uid="{00000000-0005-0000-0000-00003C030000}"/>
    <cellStyle name="20% - Accent2 35 2" xfId="2676" xr:uid="{00000000-0005-0000-0000-00003D030000}"/>
    <cellStyle name="20% - Accent2 35 3" xfId="2677" xr:uid="{00000000-0005-0000-0000-00003E030000}"/>
    <cellStyle name="20% - Accent2 35 4" xfId="2678" xr:uid="{00000000-0005-0000-0000-00003F030000}"/>
    <cellStyle name="20% - Accent2 35 5" xfId="2679" xr:uid="{00000000-0005-0000-0000-000040030000}"/>
    <cellStyle name="20% - Accent2 35 6" xfId="2680" xr:uid="{00000000-0005-0000-0000-000041030000}"/>
    <cellStyle name="20% - Accent2 35 7" xfId="2681" xr:uid="{00000000-0005-0000-0000-000042030000}"/>
    <cellStyle name="20% - Accent2 35 8" xfId="2682" xr:uid="{00000000-0005-0000-0000-000043030000}"/>
    <cellStyle name="20% - Accent2 36" xfId="2683" xr:uid="{00000000-0005-0000-0000-000044030000}"/>
    <cellStyle name="20% - Accent2 36 2" xfId="2684" xr:uid="{00000000-0005-0000-0000-000045030000}"/>
    <cellStyle name="20% - Accent2 36 3" xfId="2685" xr:uid="{00000000-0005-0000-0000-000046030000}"/>
    <cellStyle name="20% - Accent2 36 4" xfId="2686" xr:uid="{00000000-0005-0000-0000-000047030000}"/>
    <cellStyle name="20% - Accent2 36 5" xfId="2687" xr:uid="{00000000-0005-0000-0000-000048030000}"/>
    <cellStyle name="20% - Accent2 36 6" xfId="2688" xr:uid="{00000000-0005-0000-0000-000049030000}"/>
    <cellStyle name="20% - Accent2 36 7" xfId="2689" xr:uid="{00000000-0005-0000-0000-00004A030000}"/>
    <cellStyle name="20% - Accent2 36 8" xfId="2690" xr:uid="{00000000-0005-0000-0000-00004B030000}"/>
    <cellStyle name="20% - Accent2 37" xfId="2691" xr:uid="{00000000-0005-0000-0000-00004C030000}"/>
    <cellStyle name="20% - Accent2 37 2" xfId="2692" xr:uid="{00000000-0005-0000-0000-00004D030000}"/>
    <cellStyle name="20% - Accent2 37 3" xfId="2693" xr:uid="{00000000-0005-0000-0000-00004E030000}"/>
    <cellStyle name="20% - Accent2 37 4" xfId="2694" xr:uid="{00000000-0005-0000-0000-00004F030000}"/>
    <cellStyle name="20% - Accent2 37 5" xfId="2695" xr:uid="{00000000-0005-0000-0000-000050030000}"/>
    <cellStyle name="20% - Accent2 37 6" xfId="2696" xr:uid="{00000000-0005-0000-0000-000051030000}"/>
    <cellStyle name="20% - Accent2 37 7" xfId="2697" xr:uid="{00000000-0005-0000-0000-000052030000}"/>
    <cellStyle name="20% - Accent2 37 8" xfId="2698" xr:uid="{00000000-0005-0000-0000-000053030000}"/>
    <cellStyle name="20% - Accent2 38" xfId="2699" xr:uid="{00000000-0005-0000-0000-000054030000}"/>
    <cellStyle name="20% - Accent2 38 2" xfId="2700" xr:uid="{00000000-0005-0000-0000-000055030000}"/>
    <cellStyle name="20% - Accent2 38 3" xfId="2701" xr:uid="{00000000-0005-0000-0000-000056030000}"/>
    <cellStyle name="20% - Accent2 38 4" xfId="2702" xr:uid="{00000000-0005-0000-0000-000057030000}"/>
    <cellStyle name="20% - Accent2 38 5" xfId="2703" xr:uid="{00000000-0005-0000-0000-000058030000}"/>
    <cellStyle name="20% - Accent2 38 6" xfId="2704" xr:uid="{00000000-0005-0000-0000-000059030000}"/>
    <cellStyle name="20% - Accent2 38 7" xfId="2705" xr:uid="{00000000-0005-0000-0000-00005A030000}"/>
    <cellStyle name="20% - Accent2 38 8" xfId="2706" xr:uid="{00000000-0005-0000-0000-00005B030000}"/>
    <cellStyle name="20% - Accent2 39" xfId="2707" xr:uid="{00000000-0005-0000-0000-00005C030000}"/>
    <cellStyle name="20% - Accent2 39 2" xfId="2708" xr:uid="{00000000-0005-0000-0000-00005D030000}"/>
    <cellStyle name="20% - Accent2 39 3" xfId="2709" xr:uid="{00000000-0005-0000-0000-00005E030000}"/>
    <cellStyle name="20% - Accent2 39 4" xfId="2710" xr:uid="{00000000-0005-0000-0000-00005F030000}"/>
    <cellStyle name="20% - Accent2 39 5" xfId="2711" xr:uid="{00000000-0005-0000-0000-000060030000}"/>
    <cellStyle name="20% - Accent2 39 6" xfId="2712" xr:uid="{00000000-0005-0000-0000-000061030000}"/>
    <cellStyle name="20% - Accent2 39 7" xfId="2713" xr:uid="{00000000-0005-0000-0000-000062030000}"/>
    <cellStyle name="20% - Accent2 39 8" xfId="2714" xr:uid="{00000000-0005-0000-0000-000063030000}"/>
    <cellStyle name="20% - Accent2 4" xfId="2715" xr:uid="{00000000-0005-0000-0000-000064030000}"/>
    <cellStyle name="20% - Accent2 4 2" xfId="2716" xr:uid="{00000000-0005-0000-0000-000065030000}"/>
    <cellStyle name="20% - Accent2 4 3" xfId="2717" xr:uid="{00000000-0005-0000-0000-000066030000}"/>
    <cellStyle name="20% - Accent2 4 4" xfId="2718" xr:uid="{00000000-0005-0000-0000-000067030000}"/>
    <cellStyle name="20% - Accent2 4 5" xfId="2719" xr:uid="{00000000-0005-0000-0000-000068030000}"/>
    <cellStyle name="20% - Accent2 4 6" xfId="2720" xr:uid="{00000000-0005-0000-0000-000069030000}"/>
    <cellStyle name="20% - Accent2 4 7" xfId="2721" xr:uid="{00000000-0005-0000-0000-00006A030000}"/>
    <cellStyle name="20% - Accent2 4 8" xfId="2722" xr:uid="{00000000-0005-0000-0000-00006B030000}"/>
    <cellStyle name="20% - Accent2 4 9" xfId="2723" xr:uid="{00000000-0005-0000-0000-00006C030000}"/>
    <cellStyle name="20% - Accent2 4 9 2" xfId="16373" xr:uid="{00000000-0005-0000-0000-00006D030000}"/>
    <cellStyle name="20% - Accent2 40" xfId="2724" xr:uid="{00000000-0005-0000-0000-00006E030000}"/>
    <cellStyle name="20% - Accent2 40 2" xfId="2725" xr:uid="{00000000-0005-0000-0000-00006F030000}"/>
    <cellStyle name="20% - Accent2 40 3" xfId="2726" xr:uid="{00000000-0005-0000-0000-000070030000}"/>
    <cellStyle name="20% - Accent2 40 4" xfId="2727" xr:uid="{00000000-0005-0000-0000-000071030000}"/>
    <cellStyle name="20% - Accent2 40 5" xfId="2728" xr:uid="{00000000-0005-0000-0000-000072030000}"/>
    <cellStyle name="20% - Accent2 40 6" xfId="2729" xr:uid="{00000000-0005-0000-0000-000073030000}"/>
    <cellStyle name="20% - Accent2 40 7" xfId="2730" xr:uid="{00000000-0005-0000-0000-000074030000}"/>
    <cellStyle name="20% - Accent2 40 8" xfId="2731" xr:uid="{00000000-0005-0000-0000-000075030000}"/>
    <cellStyle name="20% - Accent2 41" xfId="2732" xr:uid="{00000000-0005-0000-0000-000076030000}"/>
    <cellStyle name="20% - Accent2 41 2" xfId="2733" xr:uid="{00000000-0005-0000-0000-000077030000}"/>
    <cellStyle name="20% - Accent2 41 3" xfId="2734" xr:uid="{00000000-0005-0000-0000-000078030000}"/>
    <cellStyle name="20% - Accent2 41 4" xfId="2735" xr:uid="{00000000-0005-0000-0000-000079030000}"/>
    <cellStyle name="20% - Accent2 41 5" xfId="2736" xr:uid="{00000000-0005-0000-0000-00007A030000}"/>
    <cellStyle name="20% - Accent2 41 6" xfId="2737" xr:uid="{00000000-0005-0000-0000-00007B030000}"/>
    <cellStyle name="20% - Accent2 41 7" xfId="2738" xr:uid="{00000000-0005-0000-0000-00007C030000}"/>
    <cellStyle name="20% - Accent2 41 8" xfId="2739" xr:uid="{00000000-0005-0000-0000-00007D030000}"/>
    <cellStyle name="20% - Accent2 42" xfId="2740" xr:uid="{00000000-0005-0000-0000-00007E030000}"/>
    <cellStyle name="20% - Accent2 42 2" xfId="2741" xr:uid="{00000000-0005-0000-0000-00007F030000}"/>
    <cellStyle name="20% - Accent2 42 3" xfId="2742" xr:uid="{00000000-0005-0000-0000-000080030000}"/>
    <cellStyle name="20% - Accent2 42 4" xfId="2743" xr:uid="{00000000-0005-0000-0000-000081030000}"/>
    <cellStyle name="20% - Accent2 42 5" xfId="2744" xr:uid="{00000000-0005-0000-0000-000082030000}"/>
    <cellStyle name="20% - Accent2 42 6" xfId="2745" xr:uid="{00000000-0005-0000-0000-000083030000}"/>
    <cellStyle name="20% - Accent2 42 7" xfId="2746" xr:uid="{00000000-0005-0000-0000-000084030000}"/>
    <cellStyle name="20% - Accent2 42 8" xfId="2747" xr:uid="{00000000-0005-0000-0000-000085030000}"/>
    <cellStyle name="20% - Accent2 43" xfId="2748" xr:uid="{00000000-0005-0000-0000-000086030000}"/>
    <cellStyle name="20% - Accent2 43 2" xfId="2749" xr:uid="{00000000-0005-0000-0000-000087030000}"/>
    <cellStyle name="20% - Accent2 43 3" xfId="2750" xr:uid="{00000000-0005-0000-0000-000088030000}"/>
    <cellStyle name="20% - Accent2 43 4" xfId="2751" xr:uid="{00000000-0005-0000-0000-000089030000}"/>
    <cellStyle name="20% - Accent2 43 5" xfId="2752" xr:uid="{00000000-0005-0000-0000-00008A030000}"/>
    <cellStyle name="20% - Accent2 43 6" xfId="2753" xr:uid="{00000000-0005-0000-0000-00008B030000}"/>
    <cellStyle name="20% - Accent2 43 7" xfId="2754" xr:uid="{00000000-0005-0000-0000-00008C030000}"/>
    <cellStyle name="20% - Accent2 43 8" xfId="2755" xr:uid="{00000000-0005-0000-0000-00008D030000}"/>
    <cellStyle name="20% - Accent2 44" xfId="2756" xr:uid="{00000000-0005-0000-0000-00008E030000}"/>
    <cellStyle name="20% - Accent2 44 2" xfId="2757" xr:uid="{00000000-0005-0000-0000-00008F030000}"/>
    <cellStyle name="20% - Accent2 44 3" xfId="2758" xr:uid="{00000000-0005-0000-0000-000090030000}"/>
    <cellStyle name="20% - Accent2 44 4" xfId="2759" xr:uid="{00000000-0005-0000-0000-000091030000}"/>
    <cellStyle name="20% - Accent2 44 5" xfId="2760" xr:uid="{00000000-0005-0000-0000-000092030000}"/>
    <cellStyle name="20% - Accent2 44 6" xfId="2761" xr:uid="{00000000-0005-0000-0000-000093030000}"/>
    <cellStyle name="20% - Accent2 44 7" xfId="2762" xr:uid="{00000000-0005-0000-0000-000094030000}"/>
    <cellStyle name="20% - Accent2 44 8" xfId="2763" xr:uid="{00000000-0005-0000-0000-000095030000}"/>
    <cellStyle name="20% - Accent2 45" xfId="2764" xr:uid="{00000000-0005-0000-0000-000096030000}"/>
    <cellStyle name="20% - Accent2 45 2" xfId="2765" xr:uid="{00000000-0005-0000-0000-000097030000}"/>
    <cellStyle name="20% - Accent2 45 3" xfId="2766" xr:uid="{00000000-0005-0000-0000-000098030000}"/>
    <cellStyle name="20% - Accent2 45 4" xfId="2767" xr:uid="{00000000-0005-0000-0000-000099030000}"/>
    <cellStyle name="20% - Accent2 45 5" xfId="2768" xr:uid="{00000000-0005-0000-0000-00009A030000}"/>
    <cellStyle name="20% - Accent2 45 6" xfId="2769" xr:uid="{00000000-0005-0000-0000-00009B030000}"/>
    <cellStyle name="20% - Accent2 45 7" xfId="2770" xr:uid="{00000000-0005-0000-0000-00009C030000}"/>
    <cellStyle name="20% - Accent2 45 8" xfId="2771" xr:uid="{00000000-0005-0000-0000-00009D030000}"/>
    <cellStyle name="20% - Accent2 46" xfId="2772" xr:uid="{00000000-0005-0000-0000-00009E030000}"/>
    <cellStyle name="20% - Accent2 46 2" xfId="2773" xr:uid="{00000000-0005-0000-0000-00009F030000}"/>
    <cellStyle name="20% - Accent2 46 3" xfId="2774" xr:uid="{00000000-0005-0000-0000-0000A0030000}"/>
    <cellStyle name="20% - Accent2 46 4" xfId="2775" xr:uid="{00000000-0005-0000-0000-0000A1030000}"/>
    <cellStyle name="20% - Accent2 46 5" xfId="2776" xr:uid="{00000000-0005-0000-0000-0000A2030000}"/>
    <cellStyle name="20% - Accent2 46 6" xfId="2777" xr:uid="{00000000-0005-0000-0000-0000A3030000}"/>
    <cellStyle name="20% - Accent2 46 7" xfId="2778" xr:uid="{00000000-0005-0000-0000-0000A4030000}"/>
    <cellStyle name="20% - Accent2 46 8" xfId="2779" xr:uid="{00000000-0005-0000-0000-0000A5030000}"/>
    <cellStyle name="20% - Accent2 47" xfId="2780" xr:uid="{00000000-0005-0000-0000-0000A6030000}"/>
    <cellStyle name="20% - Accent2 47 2" xfId="2781" xr:uid="{00000000-0005-0000-0000-0000A7030000}"/>
    <cellStyle name="20% - Accent2 47 3" xfId="2782" xr:uid="{00000000-0005-0000-0000-0000A8030000}"/>
    <cellStyle name="20% - Accent2 47 4" xfId="2783" xr:uid="{00000000-0005-0000-0000-0000A9030000}"/>
    <cellStyle name="20% - Accent2 47 5" xfId="2784" xr:uid="{00000000-0005-0000-0000-0000AA030000}"/>
    <cellStyle name="20% - Accent2 47 6" xfId="2785" xr:uid="{00000000-0005-0000-0000-0000AB030000}"/>
    <cellStyle name="20% - Accent2 47 7" xfId="2786" xr:uid="{00000000-0005-0000-0000-0000AC030000}"/>
    <cellStyle name="20% - Accent2 47 8" xfId="2787" xr:uid="{00000000-0005-0000-0000-0000AD030000}"/>
    <cellStyle name="20% - Accent2 48" xfId="2788" xr:uid="{00000000-0005-0000-0000-0000AE030000}"/>
    <cellStyle name="20% - Accent2 48 2" xfId="2789" xr:uid="{00000000-0005-0000-0000-0000AF030000}"/>
    <cellStyle name="20% - Accent2 48 3" xfId="2790" xr:uid="{00000000-0005-0000-0000-0000B0030000}"/>
    <cellStyle name="20% - Accent2 48 4" xfId="2791" xr:uid="{00000000-0005-0000-0000-0000B1030000}"/>
    <cellStyle name="20% - Accent2 48 5" xfId="2792" xr:uid="{00000000-0005-0000-0000-0000B2030000}"/>
    <cellStyle name="20% - Accent2 48 6" xfId="2793" xr:uid="{00000000-0005-0000-0000-0000B3030000}"/>
    <cellStyle name="20% - Accent2 48 7" xfId="2794" xr:uid="{00000000-0005-0000-0000-0000B4030000}"/>
    <cellStyle name="20% - Accent2 48 8" xfId="2795" xr:uid="{00000000-0005-0000-0000-0000B5030000}"/>
    <cellStyle name="20% - Accent2 49" xfId="2796" xr:uid="{00000000-0005-0000-0000-0000B6030000}"/>
    <cellStyle name="20% - Accent2 49 2" xfId="2797" xr:uid="{00000000-0005-0000-0000-0000B7030000}"/>
    <cellStyle name="20% - Accent2 49 3" xfId="2798" xr:uid="{00000000-0005-0000-0000-0000B8030000}"/>
    <cellStyle name="20% - Accent2 49 4" xfId="2799" xr:uid="{00000000-0005-0000-0000-0000B9030000}"/>
    <cellStyle name="20% - Accent2 49 5" xfId="2800" xr:uid="{00000000-0005-0000-0000-0000BA030000}"/>
    <cellStyle name="20% - Accent2 49 6" xfId="2801" xr:uid="{00000000-0005-0000-0000-0000BB030000}"/>
    <cellStyle name="20% - Accent2 49 7" xfId="2802" xr:uid="{00000000-0005-0000-0000-0000BC030000}"/>
    <cellStyle name="20% - Accent2 49 8" xfId="2803" xr:uid="{00000000-0005-0000-0000-0000BD030000}"/>
    <cellStyle name="20% - Accent2 5" xfId="2804" xr:uid="{00000000-0005-0000-0000-0000BE030000}"/>
    <cellStyle name="20% - Accent2 5 2" xfId="2805" xr:uid="{00000000-0005-0000-0000-0000BF030000}"/>
    <cellStyle name="20% - Accent2 5 3" xfId="2806" xr:uid="{00000000-0005-0000-0000-0000C0030000}"/>
    <cellStyle name="20% - Accent2 5 4" xfId="2807" xr:uid="{00000000-0005-0000-0000-0000C1030000}"/>
    <cellStyle name="20% - Accent2 5 5" xfId="2808" xr:uid="{00000000-0005-0000-0000-0000C2030000}"/>
    <cellStyle name="20% - Accent2 5 6" xfId="2809" xr:uid="{00000000-0005-0000-0000-0000C3030000}"/>
    <cellStyle name="20% - Accent2 5 7" xfId="2810" xr:uid="{00000000-0005-0000-0000-0000C4030000}"/>
    <cellStyle name="20% - Accent2 5 8" xfId="2811" xr:uid="{00000000-0005-0000-0000-0000C5030000}"/>
    <cellStyle name="20% - Accent2 50" xfId="2812" xr:uid="{00000000-0005-0000-0000-0000C6030000}"/>
    <cellStyle name="20% - Accent2 50 2" xfId="2813" xr:uid="{00000000-0005-0000-0000-0000C7030000}"/>
    <cellStyle name="20% - Accent2 50 3" xfId="2814" xr:uid="{00000000-0005-0000-0000-0000C8030000}"/>
    <cellStyle name="20% - Accent2 50 4" xfId="2815" xr:uid="{00000000-0005-0000-0000-0000C9030000}"/>
    <cellStyle name="20% - Accent2 50 5" xfId="2816" xr:uid="{00000000-0005-0000-0000-0000CA030000}"/>
    <cellStyle name="20% - Accent2 50 6" xfId="2817" xr:uid="{00000000-0005-0000-0000-0000CB030000}"/>
    <cellStyle name="20% - Accent2 50 7" xfId="2818" xr:uid="{00000000-0005-0000-0000-0000CC030000}"/>
    <cellStyle name="20% - Accent2 50 8" xfId="2819" xr:uid="{00000000-0005-0000-0000-0000CD030000}"/>
    <cellStyle name="20% - Accent2 51" xfId="2820" xr:uid="{00000000-0005-0000-0000-0000CE030000}"/>
    <cellStyle name="20% - Accent2 51 2" xfId="2821" xr:uid="{00000000-0005-0000-0000-0000CF030000}"/>
    <cellStyle name="20% - Accent2 51 3" xfId="2822" xr:uid="{00000000-0005-0000-0000-0000D0030000}"/>
    <cellStyle name="20% - Accent2 51 4" xfId="2823" xr:uid="{00000000-0005-0000-0000-0000D1030000}"/>
    <cellStyle name="20% - Accent2 51 5" xfId="2824" xr:uid="{00000000-0005-0000-0000-0000D2030000}"/>
    <cellStyle name="20% - Accent2 51 6" xfId="2825" xr:uid="{00000000-0005-0000-0000-0000D3030000}"/>
    <cellStyle name="20% - Accent2 51 7" xfId="2826" xr:uid="{00000000-0005-0000-0000-0000D4030000}"/>
    <cellStyle name="20% - Accent2 51 8" xfId="2827" xr:uid="{00000000-0005-0000-0000-0000D5030000}"/>
    <cellStyle name="20% - Accent2 52" xfId="2828" xr:uid="{00000000-0005-0000-0000-0000D6030000}"/>
    <cellStyle name="20% - Accent2 52 2" xfId="2829" xr:uid="{00000000-0005-0000-0000-0000D7030000}"/>
    <cellStyle name="20% - Accent2 52 3" xfId="2830" xr:uid="{00000000-0005-0000-0000-0000D8030000}"/>
    <cellStyle name="20% - Accent2 52 4" xfId="2831" xr:uid="{00000000-0005-0000-0000-0000D9030000}"/>
    <cellStyle name="20% - Accent2 52 5" xfId="2832" xr:uid="{00000000-0005-0000-0000-0000DA030000}"/>
    <cellStyle name="20% - Accent2 52 6" xfId="2833" xr:uid="{00000000-0005-0000-0000-0000DB030000}"/>
    <cellStyle name="20% - Accent2 52 7" xfId="2834" xr:uid="{00000000-0005-0000-0000-0000DC030000}"/>
    <cellStyle name="20% - Accent2 52 8" xfId="2835" xr:uid="{00000000-0005-0000-0000-0000DD030000}"/>
    <cellStyle name="20% - Accent2 53" xfId="2836" xr:uid="{00000000-0005-0000-0000-0000DE030000}"/>
    <cellStyle name="20% - Accent2 53 2" xfId="2837" xr:uid="{00000000-0005-0000-0000-0000DF030000}"/>
    <cellStyle name="20% - Accent2 53 3" xfId="2838" xr:uid="{00000000-0005-0000-0000-0000E0030000}"/>
    <cellStyle name="20% - Accent2 53 4" xfId="2839" xr:uid="{00000000-0005-0000-0000-0000E1030000}"/>
    <cellStyle name="20% - Accent2 53 5" xfId="2840" xr:uid="{00000000-0005-0000-0000-0000E2030000}"/>
    <cellStyle name="20% - Accent2 53 6" xfId="2841" xr:uid="{00000000-0005-0000-0000-0000E3030000}"/>
    <cellStyle name="20% - Accent2 53 7" xfId="2842" xr:uid="{00000000-0005-0000-0000-0000E4030000}"/>
    <cellStyle name="20% - Accent2 53 8" xfId="2843" xr:uid="{00000000-0005-0000-0000-0000E5030000}"/>
    <cellStyle name="20% - Accent2 54" xfId="2844" xr:uid="{00000000-0005-0000-0000-0000E6030000}"/>
    <cellStyle name="20% - Accent2 54 2" xfId="2845" xr:uid="{00000000-0005-0000-0000-0000E7030000}"/>
    <cellStyle name="20% - Accent2 54 3" xfId="2846" xr:uid="{00000000-0005-0000-0000-0000E8030000}"/>
    <cellStyle name="20% - Accent2 54 4" xfId="2847" xr:uid="{00000000-0005-0000-0000-0000E9030000}"/>
    <cellStyle name="20% - Accent2 54 5" xfId="2848" xr:uid="{00000000-0005-0000-0000-0000EA030000}"/>
    <cellStyle name="20% - Accent2 54 6" xfId="2849" xr:uid="{00000000-0005-0000-0000-0000EB030000}"/>
    <cellStyle name="20% - Accent2 54 7" xfId="2850" xr:uid="{00000000-0005-0000-0000-0000EC030000}"/>
    <cellStyle name="20% - Accent2 54 8" xfId="2851" xr:uid="{00000000-0005-0000-0000-0000ED030000}"/>
    <cellStyle name="20% - Accent2 55" xfId="2852" xr:uid="{00000000-0005-0000-0000-0000EE030000}"/>
    <cellStyle name="20% - Accent2 55 2" xfId="2853" xr:uid="{00000000-0005-0000-0000-0000EF030000}"/>
    <cellStyle name="20% - Accent2 55 3" xfId="2854" xr:uid="{00000000-0005-0000-0000-0000F0030000}"/>
    <cellStyle name="20% - Accent2 55 4" xfId="2855" xr:uid="{00000000-0005-0000-0000-0000F1030000}"/>
    <cellStyle name="20% - Accent2 55 5" xfId="2856" xr:uid="{00000000-0005-0000-0000-0000F2030000}"/>
    <cellStyle name="20% - Accent2 55 6" xfId="2857" xr:uid="{00000000-0005-0000-0000-0000F3030000}"/>
    <cellStyle name="20% - Accent2 55 7" xfId="2858" xr:uid="{00000000-0005-0000-0000-0000F4030000}"/>
    <cellStyle name="20% - Accent2 55 8" xfId="2859" xr:uid="{00000000-0005-0000-0000-0000F5030000}"/>
    <cellStyle name="20% - Accent2 56" xfId="2860" xr:uid="{00000000-0005-0000-0000-0000F6030000}"/>
    <cellStyle name="20% - Accent2 56 2" xfId="2861" xr:uid="{00000000-0005-0000-0000-0000F7030000}"/>
    <cellStyle name="20% - Accent2 56 3" xfId="2862" xr:uid="{00000000-0005-0000-0000-0000F8030000}"/>
    <cellStyle name="20% - Accent2 56 4" xfId="2863" xr:uid="{00000000-0005-0000-0000-0000F9030000}"/>
    <cellStyle name="20% - Accent2 56 5" xfId="2864" xr:uid="{00000000-0005-0000-0000-0000FA030000}"/>
    <cellStyle name="20% - Accent2 56 6" xfId="2865" xr:uid="{00000000-0005-0000-0000-0000FB030000}"/>
    <cellStyle name="20% - Accent2 56 7" xfId="2866" xr:uid="{00000000-0005-0000-0000-0000FC030000}"/>
    <cellStyle name="20% - Accent2 56 8" xfId="2867" xr:uid="{00000000-0005-0000-0000-0000FD030000}"/>
    <cellStyle name="20% - Accent2 57" xfId="2868" xr:uid="{00000000-0005-0000-0000-0000FE030000}"/>
    <cellStyle name="20% - Accent2 57 2" xfId="2869" xr:uid="{00000000-0005-0000-0000-0000FF030000}"/>
    <cellStyle name="20% - Accent2 57 3" xfId="2870" xr:uid="{00000000-0005-0000-0000-000000040000}"/>
    <cellStyle name="20% - Accent2 57 4" xfId="2871" xr:uid="{00000000-0005-0000-0000-000001040000}"/>
    <cellStyle name="20% - Accent2 57 5" xfId="2872" xr:uid="{00000000-0005-0000-0000-000002040000}"/>
    <cellStyle name="20% - Accent2 57 6" xfId="2873" xr:uid="{00000000-0005-0000-0000-000003040000}"/>
    <cellStyle name="20% - Accent2 57 7" xfId="2874" xr:uid="{00000000-0005-0000-0000-000004040000}"/>
    <cellStyle name="20% - Accent2 57 8" xfId="2875" xr:uid="{00000000-0005-0000-0000-000005040000}"/>
    <cellStyle name="20% - Accent2 58" xfId="2876" xr:uid="{00000000-0005-0000-0000-000006040000}"/>
    <cellStyle name="20% - Accent2 58 2" xfId="2877" xr:uid="{00000000-0005-0000-0000-000007040000}"/>
    <cellStyle name="20% - Accent2 58 3" xfId="2878" xr:uid="{00000000-0005-0000-0000-000008040000}"/>
    <cellStyle name="20% - Accent2 58 4" xfId="2879" xr:uid="{00000000-0005-0000-0000-000009040000}"/>
    <cellStyle name="20% - Accent2 58 5" xfId="2880" xr:uid="{00000000-0005-0000-0000-00000A040000}"/>
    <cellStyle name="20% - Accent2 58 6" xfId="2881" xr:uid="{00000000-0005-0000-0000-00000B040000}"/>
    <cellStyle name="20% - Accent2 58 7" xfId="2882" xr:uid="{00000000-0005-0000-0000-00000C040000}"/>
    <cellStyle name="20% - Accent2 58 8" xfId="2883" xr:uid="{00000000-0005-0000-0000-00000D040000}"/>
    <cellStyle name="20% - Accent2 59" xfId="2884" xr:uid="{00000000-0005-0000-0000-00000E040000}"/>
    <cellStyle name="20% - Accent2 59 2" xfId="2885" xr:uid="{00000000-0005-0000-0000-00000F040000}"/>
    <cellStyle name="20% - Accent2 59 3" xfId="2886" xr:uid="{00000000-0005-0000-0000-000010040000}"/>
    <cellStyle name="20% - Accent2 59 4" xfId="2887" xr:uid="{00000000-0005-0000-0000-000011040000}"/>
    <cellStyle name="20% - Accent2 59 5" xfId="2888" xr:uid="{00000000-0005-0000-0000-000012040000}"/>
    <cellStyle name="20% - Accent2 59 6" xfId="2889" xr:uid="{00000000-0005-0000-0000-000013040000}"/>
    <cellStyle name="20% - Accent2 59 7" xfId="2890" xr:uid="{00000000-0005-0000-0000-000014040000}"/>
    <cellStyle name="20% - Accent2 59 8" xfId="2891" xr:uid="{00000000-0005-0000-0000-000015040000}"/>
    <cellStyle name="20% - Accent2 6" xfId="2892" xr:uid="{00000000-0005-0000-0000-000016040000}"/>
    <cellStyle name="20% - Accent2 6 2" xfId="2893" xr:uid="{00000000-0005-0000-0000-000017040000}"/>
    <cellStyle name="20% - Accent2 6 3" xfId="2894" xr:uid="{00000000-0005-0000-0000-000018040000}"/>
    <cellStyle name="20% - Accent2 6 4" xfId="2895" xr:uid="{00000000-0005-0000-0000-000019040000}"/>
    <cellStyle name="20% - Accent2 6 5" xfId="2896" xr:uid="{00000000-0005-0000-0000-00001A040000}"/>
    <cellStyle name="20% - Accent2 6 6" xfId="2897" xr:uid="{00000000-0005-0000-0000-00001B040000}"/>
    <cellStyle name="20% - Accent2 6 7" xfId="2898" xr:uid="{00000000-0005-0000-0000-00001C040000}"/>
    <cellStyle name="20% - Accent2 6 8" xfId="2899" xr:uid="{00000000-0005-0000-0000-00001D040000}"/>
    <cellStyle name="20% - Accent2 60" xfId="2900" xr:uid="{00000000-0005-0000-0000-00001E040000}"/>
    <cellStyle name="20% - Accent2 60 2" xfId="2901" xr:uid="{00000000-0005-0000-0000-00001F040000}"/>
    <cellStyle name="20% - Accent2 60 3" xfId="2902" xr:uid="{00000000-0005-0000-0000-000020040000}"/>
    <cellStyle name="20% - Accent2 60 4" xfId="2903" xr:uid="{00000000-0005-0000-0000-000021040000}"/>
    <cellStyle name="20% - Accent2 60 5" xfId="2904" xr:uid="{00000000-0005-0000-0000-000022040000}"/>
    <cellStyle name="20% - Accent2 60 6" xfId="2905" xr:uid="{00000000-0005-0000-0000-000023040000}"/>
    <cellStyle name="20% - Accent2 60 7" xfId="2906" xr:uid="{00000000-0005-0000-0000-000024040000}"/>
    <cellStyle name="20% - Accent2 60 8" xfId="2907" xr:uid="{00000000-0005-0000-0000-000025040000}"/>
    <cellStyle name="20% - Accent2 61" xfId="2908" xr:uid="{00000000-0005-0000-0000-000026040000}"/>
    <cellStyle name="20% - Accent2 61 2" xfId="2909" xr:uid="{00000000-0005-0000-0000-000027040000}"/>
    <cellStyle name="20% - Accent2 61 3" xfId="2910" xr:uid="{00000000-0005-0000-0000-000028040000}"/>
    <cellStyle name="20% - Accent2 61 4" xfId="2911" xr:uid="{00000000-0005-0000-0000-000029040000}"/>
    <cellStyle name="20% - Accent2 61 5" xfId="2912" xr:uid="{00000000-0005-0000-0000-00002A040000}"/>
    <cellStyle name="20% - Accent2 61 6" xfId="2913" xr:uid="{00000000-0005-0000-0000-00002B040000}"/>
    <cellStyle name="20% - Accent2 61 7" xfId="2914" xr:uid="{00000000-0005-0000-0000-00002C040000}"/>
    <cellStyle name="20% - Accent2 61 8" xfId="2915" xr:uid="{00000000-0005-0000-0000-00002D040000}"/>
    <cellStyle name="20% - Accent2 62" xfId="2916" xr:uid="{00000000-0005-0000-0000-00002E040000}"/>
    <cellStyle name="20% - Accent2 62 2" xfId="2917" xr:uid="{00000000-0005-0000-0000-00002F040000}"/>
    <cellStyle name="20% - Accent2 62 3" xfId="2918" xr:uid="{00000000-0005-0000-0000-000030040000}"/>
    <cellStyle name="20% - Accent2 62 4" xfId="2919" xr:uid="{00000000-0005-0000-0000-000031040000}"/>
    <cellStyle name="20% - Accent2 62 5" xfId="2920" xr:uid="{00000000-0005-0000-0000-000032040000}"/>
    <cellStyle name="20% - Accent2 62 6" xfId="2921" xr:uid="{00000000-0005-0000-0000-000033040000}"/>
    <cellStyle name="20% - Accent2 62 7" xfId="2922" xr:uid="{00000000-0005-0000-0000-000034040000}"/>
    <cellStyle name="20% - Accent2 62 8" xfId="2923" xr:uid="{00000000-0005-0000-0000-000035040000}"/>
    <cellStyle name="20% - Accent2 63" xfId="2924" xr:uid="{00000000-0005-0000-0000-000036040000}"/>
    <cellStyle name="20% - Accent2 63 2" xfId="2925" xr:uid="{00000000-0005-0000-0000-000037040000}"/>
    <cellStyle name="20% - Accent2 63 3" xfId="2926" xr:uid="{00000000-0005-0000-0000-000038040000}"/>
    <cellStyle name="20% - Accent2 63 4" xfId="2927" xr:uid="{00000000-0005-0000-0000-000039040000}"/>
    <cellStyle name="20% - Accent2 63 5" xfId="2928" xr:uid="{00000000-0005-0000-0000-00003A040000}"/>
    <cellStyle name="20% - Accent2 63 6" xfId="2929" xr:uid="{00000000-0005-0000-0000-00003B040000}"/>
    <cellStyle name="20% - Accent2 63 7" xfId="2930" xr:uid="{00000000-0005-0000-0000-00003C040000}"/>
    <cellStyle name="20% - Accent2 63 8" xfId="2931" xr:uid="{00000000-0005-0000-0000-00003D040000}"/>
    <cellStyle name="20% - Accent2 64" xfId="2932" xr:uid="{00000000-0005-0000-0000-00003E040000}"/>
    <cellStyle name="20% - Accent2 64 2" xfId="2933" xr:uid="{00000000-0005-0000-0000-00003F040000}"/>
    <cellStyle name="20% - Accent2 64 3" xfId="2934" xr:uid="{00000000-0005-0000-0000-000040040000}"/>
    <cellStyle name="20% - Accent2 64 4" xfId="2935" xr:uid="{00000000-0005-0000-0000-000041040000}"/>
    <cellStyle name="20% - Accent2 64 5" xfId="2936" xr:uid="{00000000-0005-0000-0000-000042040000}"/>
    <cellStyle name="20% - Accent2 64 6" xfId="2937" xr:uid="{00000000-0005-0000-0000-000043040000}"/>
    <cellStyle name="20% - Accent2 64 7" xfId="2938" xr:uid="{00000000-0005-0000-0000-000044040000}"/>
    <cellStyle name="20% - Accent2 64 8" xfId="2939" xr:uid="{00000000-0005-0000-0000-000045040000}"/>
    <cellStyle name="20% - Accent2 65" xfId="2940" xr:uid="{00000000-0005-0000-0000-000046040000}"/>
    <cellStyle name="20% - Accent2 65 2" xfId="2941" xr:uid="{00000000-0005-0000-0000-000047040000}"/>
    <cellStyle name="20% - Accent2 65 3" xfId="2942" xr:uid="{00000000-0005-0000-0000-000048040000}"/>
    <cellStyle name="20% - Accent2 65 4" xfId="2943" xr:uid="{00000000-0005-0000-0000-000049040000}"/>
    <cellStyle name="20% - Accent2 65 5" xfId="2944" xr:uid="{00000000-0005-0000-0000-00004A040000}"/>
    <cellStyle name="20% - Accent2 65 6" xfId="2945" xr:uid="{00000000-0005-0000-0000-00004B040000}"/>
    <cellStyle name="20% - Accent2 65 7" xfId="2946" xr:uid="{00000000-0005-0000-0000-00004C040000}"/>
    <cellStyle name="20% - Accent2 65 8" xfId="2947" xr:uid="{00000000-0005-0000-0000-00004D040000}"/>
    <cellStyle name="20% - Accent2 66" xfId="2948" xr:uid="{00000000-0005-0000-0000-00004E040000}"/>
    <cellStyle name="20% - Accent2 66 2" xfId="2949" xr:uid="{00000000-0005-0000-0000-00004F040000}"/>
    <cellStyle name="20% - Accent2 66 3" xfId="2950" xr:uid="{00000000-0005-0000-0000-000050040000}"/>
    <cellStyle name="20% - Accent2 66 4" xfId="2951" xr:uid="{00000000-0005-0000-0000-000051040000}"/>
    <cellStyle name="20% - Accent2 66 5" xfId="2952" xr:uid="{00000000-0005-0000-0000-000052040000}"/>
    <cellStyle name="20% - Accent2 66 6" xfId="2953" xr:uid="{00000000-0005-0000-0000-000053040000}"/>
    <cellStyle name="20% - Accent2 66 7" xfId="2954" xr:uid="{00000000-0005-0000-0000-000054040000}"/>
    <cellStyle name="20% - Accent2 66 8" xfId="2955" xr:uid="{00000000-0005-0000-0000-000055040000}"/>
    <cellStyle name="20% - Accent2 67" xfId="2956" xr:uid="{00000000-0005-0000-0000-000056040000}"/>
    <cellStyle name="20% - Accent2 67 2" xfId="2957" xr:uid="{00000000-0005-0000-0000-000057040000}"/>
    <cellStyle name="20% - Accent2 67 3" xfId="2958" xr:uid="{00000000-0005-0000-0000-000058040000}"/>
    <cellStyle name="20% - Accent2 67 4" xfId="2959" xr:uid="{00000000-0005-0000-0000-000059040000}"/>
    <cellStyle name="20% - Accent2 67 5" xfId="2960" xr:uid="{00000000-0005-0000-0000-00005A040000}"/>
    <cellStyle name="20% - Accent2 67 6" xfId="2961" xr:uid="{00000000-0005-0000-0000-00005B040000}"/>
    <cellStyle name="20% - Accent2 67 7" xfId="2962" xr:uid="{00000000-0005-0000-0000-00005C040000}"/>
    <cellStyle name="20% - Accent2 67 8" xfId="2963" xr:uid="{00000000-0005-0000-0000-00005D040000}"/>
    <cellStyle name="20% - Accent2 68" xfId="2964" xr:uid="{00000000-0005-0000-0000-00005E040000}"/>
    <cellStyle name="20% - Accent2 68 2" xfId="2965" xr:uid="{00000000-0005-0000-0000-00005F040000}"/>
    <cellStyle name="20% - Accent2 68 3" xfId="2966" xr:uid="{00000000-0005-0000-0000-000060040000}"/>
    <cellStyle name="20% - Accent2 68 4" xfId="2967" xr:uid="{00000000-0005-0000-0000-000061040000}"/>
    <cellStyle name="20% - Accent2 68 5" xfId="2968" xr:uid="{00000000-0005-0000-0000-000062040000}"/>
    <cellStyle name="20% - Accent2 68 6" xfId="2969" xr:uid="{00000000-0005-0000-0000-000063040000}"/>
    <cellStyle name="20% - Accent2 68 7" xfId="2970" xr:uid="{00000000-0005-0000-0000-000064040000}"/>
    <cellStyle name="20% - Accent2 68 8" xfId="2971" xr:uid="{00000000-0005-0000-0000-000065040000}"/>
    <cellStyle name="20% - Accent2 69" xfId="2972" xr:uid="{00000000-0005-0000-0000-000066040000}"/>
    <cellStyle name="20% - Accent2 69 2" xfId="2973" xr:uid="{00000000-0005-0000-0000-000067040000}"/>
    <cellStyle name="20% - Accent2 69 3" xfId="2974" xr:uid="{00000000-0005-0000-0000-000068040000}"/>
    <cellStyle name="20% - Accent2 69 4" xfId="2975" xr:uid="{00000000-0005-0000-0000-000069040000}"/>
    <cellStyle name="20% - Accent2 69 5" xfId="2976" xr:uid="{00000000-0005-0000-0000-00006A040000}"/>
    <cellStyle name="20% - Accent2 69 6" xfId="2977" xr:uid="{00000000-0005-0000-0000-00006B040000}"/>
    <cellStyle name="20% - Accent2 69 7" xfId="2978" xr:uid="{00000000-0005-0000-0000-00006C040000}"/>
    <cellStyle name="20% - Accent2 69 8" xfId="2979" xr:uid="{00000000-0005-0000-0000-00006D040000}"/>
    <cellStyle name="20% - Accent2 7" xfId="2980" xr:uid="{00000000-0005-0000-0000-00006E040000}"/>
    <cellStyle name="20% - Accent2 7 2" xfId="2981" xr:uid="{00000000-0005-0000-0000-00006F040000}"/>
    <cellStyle name="20% - Accent2 7 3" xfId="2982" xr:uid="{00000000-0005-0000-0000-000070040000}"/>
    <cellStyle name="20% - Accent2 7 4" xfId="2983" xr:uid="{00000000-0005-0000-0000-000071040000}"/>
    <cellStyle name="20% - Accent2 7 5" xfId="2984" xr:uid="{00000000-0005-0000-0000-000072040000}"/>
    <cellStyle name="20% - Accent2 7 6" xfId="2985" xr:uid="{00000000-0005-0000-0000-000073040000}"/>
    <cellStyle name="20% - Accent2 7 7" xfId="2986" xr:uid="{00000000-0005-0000-0000-000074040000}"/>
    <cellStyle name="20% - Accent2 7 8" xfId="2987" xr:uid="{00000000-0005-0000-0000-000075040000}"/>
    <cellStyle name="20% - Accent2 70" xfId="2988" xr:uid="{00000000-0005-0000-0000-000076040000}"/>
    <cellStyle name="20% - Accent2 70 2" xfId="2989" xr:uid="{00000000-0005-0000-0000-000077040000}"/>
    <cellStyle name="20% - Accent2 70 3" xfId="2990" xr:uid="{00000000-0005-0000-0000-000078040000}"/>
    <cellStyle name="20% - Accent2 70 4" xfId="2991" xr:uid="{00000000-0005-0000-0000-000079040000}"/>
    <cellStyle name="20% - Accent2 70 5" xfId="2992" xr:uid="{00000000-0005-0000-0000-00007A040000}"/>
    <cellStyle name="20% - Accent2 70 6" xfId="2993" xr:uid="{00000000-0005-0000-0000-00007B040000}"/>
    <cellStyle name="20% - Accent2 70 7" xfId="2994" xr:uid="{00000000-0005-0000-0000-00007C040000}"/>
    <cellStyle name="20% - Accent2 70 8" xfId="2995" xr:uid="{00000000-0005-0000-0000-00007D040000}"/>
    <cellStyle name="20% - Accent2 71" xfId="2996" xr:uid="{00000000-0005-0000-0000-00007E040000}"/>
    <cellStyle name="20% - Accent2 71 2" xfId="2997" xr:uid="{00000000-0005-0000-0000-00007F040000}"/>
    <cellStyle name="20% - Accent2 71 3" xfId="2998" xr:uid="{00000000-0005-0000-0000-000080040000}"/>
    <cellStyle name="20% - Accent2 71 4" xfId="2999" xr:uid="{00000000-0005-0000-0000-000081040000}"/>
    <cellStyle name="20% - Accent2 71 5" xfId="3000" xr:uid="{00000000-0005-0000-0000-000082040000}"/>
    <cellStyle name="20% - Accent2 71 6" xfId="3001" xr:uid="{00000000-0005-0000-0000-000083040000}"/>
    <cellStyle name="20% - Accent2 71 7" xfId="3002" xr:uid="{00000000-0005-0000-0000-000084040000}"/>
    <cellStyle name="20% - Accent2 71 8" xfId="3003" xr:uid="{00000000-0005-0000-0000-000085040000}"/>
    <cellStyle name="20% - Accent2 72" xfId="3004" xr:uid="{00000000-0005-0000-0000-000086040000}"/>
    <cellStyle name="20% - Accent2 72 2" xfId="3005" xr:uid="{00000000-0005-0000-0000-000087040000}"/>
    <cellStyle name="20% - Accent2 72 3" xfId="3006" xr:uid="{00000000-0005-0000-0000-000088040000}"/>
    <cellStyle name="20% - Accent2 72 4" xfId="3007" xr:uid="{00000000-0005-0000-0000-000089040000}"/>
    <cellStyle name="20% - Accent2 72 5" xfId="3008" xr:uid="{00000000-0005-0000-0000-00008A040000}"/>
    <cellStyle name="20% - Accent2 72 6" xfId="3009" xr:uid="{00000000-0005-0000-0000-00008B040000}"/>
    <cellStyle name="20% - Accent2 72 7" xfId="3010" xr:uid="{00000000-0005-0000-0000-00008C040000}"/>
    <cellStyle name="20% - Accent2 72 8" xfId="3011" xr:uid="{00000000-0005-0000-0000-00008D040000}"/>
    <cellStyle name="20% - Accent2 73" xfId="3012" xr:uid="{00000000-0005-0000-0000-00008E040000}"/>
    <cellStyle name="20% - Accent2 73 2" xfId="3013" xr:uid="{00000000-0005-0000-0000-00008F040000}"/>
    <cellStyle name="20% - Accent2 73 3" xfId="3014" xr:uid="{00000000-0005-0000-0000-000090040000}"/>
    <cellStyle name="20% - Accent2 73 4" xfId="3015" xr:uid="{00000000-0005-0000-0000-000091040000}"/>
    <cellStyle name="20% - Accent2 73 5" xfId="3016" xr:uid="{00000000-0005-0000-0000-000092040000}"/>
    <cellStyle name="20% - Accent2 73 6" xfId="3017" xr:uid="{00000000-0005-0000-0000-000093040000}"/>
    <cellStyle name="20% - Accent2 73 7" xfId="3018" xr:uid="{00000000-0005-0000-0000-000094040000}"/>
    <cellStyle name="20% - Accent2 73 8" xfId="3019" xr:uid="{00000000-0005-0000-0000-000095040000}"/>
    <cellStyle name="20% - Accent2 74" xfId="3020" xr:uid="{00000000-0005-0000-0000-000096040000}"/>
    <cellStyle name="20% - Accent2 74 2" xfId="3021" xr:uid="{00000000-0005-0000-0000-000097040000}"/>
    <cellStyle name="20% - Accent2 74 3" xfId="3022" xr:uid="{00000000-0005-0000-0000-000098040000}"/>
    <cellStyle name="20% - Accent2 74 4" xfId="3023" xr:uid="{00000000-0005-0000-0000-000099040000}"/>
    <cellStyle name="20% - Accent2 74 5" xfId="3024" xr:uid="{00000000-0005-0000-0000-00009A040000}"/>
    <cellStyle name="20% - Accent2 74 6" xfId="3025" xr:uid="{00000000-0005-0000-0000-00009B040000}"/>
    <cellStyle name="20% - Accent2 74 7" xfId="3026" xr:uid="{00000000-0005-0000-0000-00009C040000}"/>
    <cellStyle name="20% - Accent2 74 8" xfId="3027" xr:uid="{00000000-0005-0000-0000-00009D040000}"/>
    <cellStyle name="20% - Accent2 75" xfId="3028" xr:uid="{00000000-0005-0000-0000-00009E040000}"/>
    <cellStyle name="20% - Accent2 75 2" xfId="3029" xr:uid="{00000000-0005-0000-0000-00009F040000}"/>
    <cellStyle name="20% - Accent2 75 3" xfId="3030" xr:uid="{00000000-0005-0000-0000-0000A0040000}"/>
    <cellStyle name="20% - Accent2 75 4" xfId="3031" xr:uid="{00000000-0005-0000-0000-0000A1040000}"/>
    <cellStyle name="20% - Accent2 76" xfId="3032" xr:uid="{00000000-0005-0000-0000-0000A2040000}"/>
    <cellStyle name="20% - Accent2 77" xfId="3033" xr:uid="{00000000-0005-0000-0000-0000A3040000}"/>
    <cellStyle name="20% - Accent2 78" xfId="3034" xr:uid="{00000000-0005-0000-0000-0000A4040000}"/>
    <cellStyle name="20% - Accent2 79" xfId="3035" xr:uid="{00000000-0005-0000-0000-0000A5040000}"/>
    <cellStyle name="20% - Accent2 8" xfId="3036" xr:uid="{00000000-0005-0000-0000-0000A6040000}"/>
    <cellStyle name="20% - Accent2 8 2" xfId="3037" xr:uid="{00000000-0005-0000-0000-0000A7040000}"/>
    <cellStyle name="20% - Accent2 8 3" xfId="3038" xr:uid="{00000000-0005-0000-0000-0000A8040000}"/>
    <cellStyle name="20% - Accent2 8 4" xfId="3039" xr:uid="{00000000-0005-0000-0000-0000A9040000}"/>
    <cellStyle name="20% - Accent2 8 5" xfId="3040" xr:uid="{00000000-0005-0000-0000-0000AA040000}"/>
    <cellStyle name="20% - Accent2 8 6" xfId="3041" xr:uid="{00000000-0005-0000-0000-0000AB040000}"/>
    <cellStyle name="20% - Accent2 8 7" xfId="3042" xr:uid="{00000000-0005-0000-0000-0000AC040000}"/>
    <cellStyle name="20% - Accent2 8 8" xfId="3043" xr:uid="{00000000-0005-0000-0000-0000AD040000}"/>
    <cellStyle name="20% - Accent2 80" xfId="3044" xr:uid="{00000000-0005-0000-0000-0000AE040000}"/>
    <cellStyle name="20% - Accent2 80 2" xfId="3045" xr:uid="{00000000-0005-0000-0000-0000AF040000}"/>
    <cellStyle name="20% - Accent2 81" xfId="3046" xr:uid="{00000000-0005-0000-0000-0000B0040000}"/>
    <cellStyle name="20% - Accent2 82" xfId="3047" xr:uid="{00000000-0005-0000-0000-0000B1040000}"/>
    <cellStyle name="20% - Accent2 9" xfId="3048" xr:uid="{00000000-0005-0000-0000-0000B2040000}"/>
    <cellStyle name="20% - Accent2 9 2" xfId="3049" xr:uid="{00000000-0005-0000-0000-0000B3040000}"/>
    <cellStyle name="20% - Accent2 9 3" xfId="3050" xr:uid="{00000000-0005-0000-0000-0000B4040000}"/>
    <cellStyle name="20% - Accent2 9 4" xfId="3051" xr:uid="{00000000-0005-0000-0000-0000B5040000}"/>
    <cellStyle name="20% - Accent2 9 5" xfId="3052" xr:uid="{00000000-0005-0000-0000-0000B6040000}"/>
    <cellStyle name="20% - Accent2 9 6" xfId="3053" xr:uid="{00000000-0005-0000-0000-0000B7040000}"/>
    <cellStyle name="20% - Accent2 9 7" xfId="3054" xr:uid="{00000000-0005-0000-0000-0000B8040000}"/>
    <cellStyle name="20% - Accent2 9 8" xfId="3055" xr:uid="{00000000-0005-0000-0000-0000B9040000}"/>
    <cellStyle name="20% - Accent3 10" xfId="3056" xr:uid="{00000000-0005-0000-0000-0000BA040000}"/>
    <cellStyle name="20% - Accent3 10 2" xfId="3057" xr:uid="{00000000-0005-0000-0000-0000BB040000}"/>
    <cellStyle name="20% - Accent3 10 3" xfId="3058" xr:uid="{00000000-0005-0000-0000-0000BC040000}"/>
    <cellStyle name="20% - Accent3 10 4" xfId="3059" xr:uid="{00000000-0005-0000-0000-0000BD040000}"/>
    <cellStyle name="20% - Accent3 10 5" xfId="3060" xr:uid="{00000000-0005-0000-0000-0000BE040000}"/>
    <cellStyle name="20% - Accent3 10 6" xfId="3061" xr:uid="{00000000-0005-0000-0000-0000BF040000}"/>
    <cellStyle name="20% - Accent3 10 7" xfId="3062" xr:uid="{00000000-0005-0000-0000-0000C0040000}"/>
    <cellStyle name="20% - Accent3 10 8" xfId="3063" xr:uid="{00000000-0005-0000-0000-0000C1040000}"/>
    <cellStyle name="20% - Accent3 11" xfId="3064" xr:uid="{00000000-0005-0000-0000-0000C2040000}"/>
    <cellStyle name="20% - Accent3 11 2" xfId="3065" xr:uid="{00000000-0005-0000-0000-0000C3040000}"/>
    <cellStyle name="20% - Accent3 11 3" xfId="3066" xr:uid="{00000000-0005-0000-0000-0000C4040000}"/>
    <cellStyle name="20% - Accent3 11 4" xfId="3067" xr:uid="{00000000-0005-0000-0000-0000C5040000}"/>
    <cellStyle name="20% - Accent3 11 5" xfId="3068" xr:uid="{00000000-0005-0000-0000-0000C6040000}"/>
    <cellStyle name="20% - Accent3 11 6" xfId="3069" xr:uid="{00000000-0005-0000-0000-0000C7040000}"/>
    <cellStyle name="20% - Accent3 11 7" xfId="3070" xr:uid="{00000000-0005-0000-0000-0000C8040000}"/>
    <cellStyle name="20% - Accent3 11 8" xfId="3071" xr:uid="{00000000-0005-0000-0000-0000C9040000}"/>
    <cellStyle name="20% - Accent3 12" xfId="3072" xr:uid="{00000000-0005-0000-0000-0000CA040000}"/>
    <cellStyle name="20% - Accent3 12 2" xfId="3073" xr:uid="{00000000-0005-0000-0000-0000CB040000}"/>
    <cellStyle name="20% - Accent3 12 3" xfId="3074" xr:uid="{00000000-0005-0000-0000-0000CC040000}"/>
    <cellStyle name="20% - Accent3 12 4" xfId="3075" xr:uid="{00000000-0005-0000-0000-0000CD040000}"/>
    <cellStyle name="20% - Accent3 12 5" xfId="3076" xr:uid="{00000000-0005-0000-0000-0000CE040000}"/>
    <cellStyle name="20% - Accent3 12 6" xfId="3077" xr:uid="{00000000-0005-0000-0000-0000CF040000}"/>
    <cellStyle name="20% - Accent3 12 7" xfId="3078" xr:uid="{00000000-0005-0000-0000-0000D0040000}"/>
    <cellStyle name="20% - Accent3 12 8" xfId="3079" xr:uid="{00000000-0005-0000-0000-0000D1040000}"/>
    <cellStyle name="20% - Accent3 13" xfId="3080" xr:uid="{00000000-0005-0000-0000-0000D2040000}"/>
    <cellStyle name="20% - Accent3 13 2" xfId="3081" xr:uid="{00000000-0005-0000-0000-0000D3040000}"/>
    <cellStyle name="20% - Accent3 13 3" xfId="3082" xr:uid="{00000000-0005-0000-0000-0000D4040000}"/>
    <cellStyle name="20% - Accent3 13 4" xfId="3083" xr:uid="{00000000-0005-0000-0000-0000D5040000}"/>
    <cellStyle name="20% - Accent3 13 5" xfId="3084" xr:uid="{00000000-0005-0000-0000-0000D6040000}"/>
    <cellStyle name="20% - Accent3 13 6" xfId="3085" xr:uid="{00000000-0005-0000-0000-0000D7040000}"/>
    <cellStyle name="20% - Accent3 13 7" xfId="3086" xr:uid="{00000000-0005-0000-0000-0000D8040000}"/>
    <cellStyle name="20% - Accent3 13 8" xfId="3087" xr:uid="{00000000-0005-0000-0000-0000D9040000}"/>
    <cellStyle name="20% - Accent3 14" xfId="3088" xr:uid="{00000000-0005-0000-0000-0000DA040000}"/>
    <cellStyle name="20% - Accent3 14 2" xfId="3089" xr:uid="{00000000-0005-0000-0000-0000DB040000}"/>
    <cellStyle name="20% - Accent3 14 3" xfId="3090" xr:uid="{00000000-0005-0000-0000-0000DC040000}"/>
    <cellStyle name="20% - Accent3 14 4" xfId="3091" xr:uid="{00000000-0005-0000-0000-0000DD040000}"/>
    <cellStyle name="20% - Accent3 14 5" xfId="3092" xr:uid="{00000000-0005-0000-0000-0000DE040000}"/>
    <cellStyle name="20% - Accent3 14 6" xfId="3093" xr:uid="{00000000-0005-0000-0000-0000DF040000}"/>
    <cellStyle name="20% - Accent3 14 7" xfId="3094" xr:uid="{00000000-0005-0000-0000-0000E0040000}"/>
    <cellStyle name="20% - Accent3 14 8" xfId="3095" xr:uid="{00000000-0005-0000-0000-0000E1040000}"/>
    <cellStyle name="20% - Accent3 15" xfId="3096" xr:uid="{00000000-0005-0000-0000-0000E2040000}"/>
    <cellStyle name="20% - Accent3 15 2" xfId="3097" xr:uid="{00000000-0005-0000-0000-0000E3040000}"/>
    <cellStyle name="20% - Accent3 15 3" xfId="3098" xr:uid="{00000000-0005-0000-0000-0000E4040000}"/>
    <cellStyle name="20% - Accent3 15 4" xfId="3099" xr:uid="{00000000-0005-0000-0000-0000E5040000}"/>
    <cellStyle name="20% - Accent3 15 5" xfId="3100" xr:uid="{00000000-0005-0000-0000-0000E6040000}"/>
    <cellStyle name="20% - Accent3 15 6" xfId="3101" xr:uid="{00000000-0005-0000-0000-0000E7040000}"/>
    <cellStyle name="20% - Accent3 15 7" xfId="3102" xr:uid="{00000000-0005-0000-0000-0000E8040000}"/>
    <cellStyle name="20% - Accent3 15 8" xfId="3103" xr:uid="{00000000-0005-0000-0000-0000E9040000}"/>
    <cellStyle name="20% - Accent3 16" xfId="3104" xr:uid="{00000000-0005-0000-0000-0000EA040000}"/>
    <cellStyle name="20% - Accent3 16 2" xfId="3105" xr:uid="{00000000-0005-0000-0000-0000EB040000}"/>
    <cellStyle name="20% - Accent3 16 3" xfId="3106" xr:uid="{00000000-0005-0000-0000-0000EC040000}"/>
    <cellStyle name="20% - Accent3 16 4" xfId="3107" xr:uid="{00000000-0005-0000-0000-0000ED040000}"/>
    <cellStyle name="20% - Accent3 16 5" xfId="3108" xr:uid="{00000000-0005-0000-0000-0000EE040000}"/>
    <cellStyle name="20% - Accent3 16 6" xfId="3109" xr:uid="{00000000-0005-0000-0000-0000EF040000}"/>
    <cellStyle name="20% - Accent3 16 7" xfId="3110" xr:uid="{00000000-0005-0000-0000-0000F0040000}"/>
    <cellStyle name="20% - Accent3 16 8" xfId="3111" xr:uid="{00000000-0005-0000-0000-0000F1040000}"/>
    <cellStyle name="20% - Accent3 17" xfId="3112" xr:uid="{00000000-0005-0000-0000-0000F2040000}"/>
    <cellStyle name="20% - Accent3 17 2" xfId="3113" xr:uid="{00000000-0005-0000-0000-0000F3040000}"/>
    <cellStyle name="20% - Accent3 17 3" xfId="3114" xr:uid="{00000000-0005-0000-0000-0000F4040000}"/>
    <cellStyle name="20% - Accent3 17 4" xfId="3115" xr:uid="{00000000-0005-0000-0000-0000F5040000}"/>
    <cellStyle name="20% - Accent3 17 5" xfId="3116" xr:uid="{00000000-0005-0000-0000-0000F6040000}"/>
    <cellStyle name="20% - Accent3 17 6" xfId="3117" xr:uid="{00000000-0005-0000-0000-0000F7040000}"/>
    <cellStyle name="20% - Accent3 17 7" xfId="3118" xr:uid="{00000000-0005-0000-0000-0000F8040000}"/>
    <cellStyle name="20% - Accent3 17 8" xfId="3119" xr:uid="{00000000-0005-0000-0000-0000F9040000}"/>
    <cellStyle name="20% - Accent3 18" xfId="3120" xr:uid="{00000000-0005-0000-0000-0000FA040000}"/>
    <cellStyle name="20% - Accent3 18 2" xfId="3121" xr:uid="{00000000-0005-0000-0000-0000FB040000}"/>
    <cellStyle name="20% - Accent3 18 3" xfId="3122" xr:uid="{00000000-0005-0000-0000-0000FC040000}"/>
    <cellStyle name="20% - Accent3 18 4" xfId="3123" xr:uid="{00000000-0005-0000-0000-0000FD040000}"/>
    <cellStyle name="20% - Accent3 18 5" xfId="3124" xr:uid="{00000000-0005-0000-0000-0000FE040000}"/>
    <cellStyle name="20% - Accent3 18 6" xfId="3125" xr:uid="{00000000-0005-0000-0000-0000FF040000}"/>
    <cellStyle name="20% - Accent3 18 7" xfId="3126" xr:uid="{00000000-0005-0000-0000-000000050000}"/>
    <cellStyle name="20% - Accent3 18 8" xfId="3127" xr:uid="{00000000-0005-0000-0000-000001050000}"/>
    <cellStyle name="20% - Accent3 19" xfId="3128" xr:uid="{00000000-0005-0000-0000-000002050000}"/>
    <cellStyle name="20% - Accent3 19 2" xfId="3129" xr:uid="{00000000-0005-0000-0000-000003050000}"/>
    <cellStyle name="20% - Accent3 19 3" xfId="3130" xr:uid="{00000000-0005-0000-0000-000004050000}"/>
    <cellStyle name="20% - Accent3 19 4" xfId="3131" xr:uid="{00000000-0005-0000-0000-000005050000}"/>
    <cellStyle name="20% - Accent3 19 5" xfId="3132" xr:uid="{00000000-0005-0000-0000-000006050000}"/>
    <cellStyle name="20% - Accent3 19 6" xfId="3133" xr:uid="{00000000-0005-0000-0000-000007050000}"/>
    <cellStyle name="20% - Accent3 19 7" xfId="3134" xr:uid="{00000000-0005-0000-0000-000008050000}"/>
    <cellStyle name="20% - Accent3 19 8" xfId="3135" xr:uid="{00000000-0005-0000-0000-000009050000}"/>
    <cellStyle name="20% - Accent3 2" xfId="6" xr:uid="{00000000-0005-0000-0000-00000A050000}"/>
    <cellStyle name="20% - Accent3 2 10" xfId="22156" xr:uid="{00000000-0005-0000-0000-00000B050000}"/>
    <cellStyle name="20% - Accent3 2 2" xfId="3136" xr:uid="{00000000-0005-0000-0000-00000C050000}"/>
    <cellStyle name="20% - Accent3 2 2 2" xfId="3137" xr:uid="{00000000-0005-0000-0000-00000D050000}"/>
    <cellStyle name="20% - Accent3 2 2 2 2" xfId="16410" xr:uid="{00000000-0005-0000-0000-00000E050000}"/>
    <cellStyle name="20% - Accent3 2 3" xfId="3138" xr:uid="{00000000-0005-0000-0000-00000F050000}"/>
    <cellStyle name="20% - Accent3 2 4" xfId="3139" xr:uid="{00000000-0005-0000-0000-000010050000}"/>
    <cellStyle name="20% - Accent3 2 5" xfId="3140" xr:uid="{00000000-0005-0000-0000-000011050000}"/>
    <cellStyle name="20% - Accent3 2 6" xfId="3141" xr:uid="{00000000-0005-0000-0000-000012050000}"/>
    <cellStyle name="20% - Accent3 2 7" xfId="3142" xr:uid="{00000000-0005-0000-0000-000013050000}"/>
    <cellStyle name="20% - Accent3 2 8" xfId="3143" xr:uid="{00000000-0005-0000-0000-000014050000}"/>
    <cellStyle name="20% - Accent3 2 9" xfId="3144" xr:uid="{00000000-0005-0000-0000-000015050000}"/>
    <cellStyle name="20% - Accent3 20" xfId="3145" xr:uid="{00000000-0005-0000-0000-000016050000}"/>
    <cellStyle name="20% - Accent3 20 2" xfId="3146" xr:uid="{00000000-0005-0000-0000-000017050000}"/>
    <cellStyle name="20% - Accent3 20 3" xfId="3147" xr:uid="{00000000-0005-0000-0000-000018050000}"/>
    <cellStyle name="20% - Accent3 20 4" xfId="3148" xr:uid="{00000000-0005-0000-0000-000019050000}"/>
    <cellStyle name="20% - Accent3 20 5" xfId="3149" xr:uid="{00000000-0005-0000-0000-00001A050000}"/>
    <cellStyle name="20% - Accent3 20 6" xfId="3150" xr:uid="{00000000-0005-0000-0000-00001B050000}"/>
    <cellStyle name="20% - Accent3 20 7" xfId="3151" xr:uid="{00000000-0005-0000-0000-00001C050000}"/>
    <cellStyle name="20% - Accent3 20 8" xfId="3152" xr:uid="{00000000-0005-0000-0000-00001D050000}"/>
    <cellStyle name="20% - Accent3 21" xfId="3153" xr:uid="{00000000-0005-0000-0000-00001E050000}"/>
    <cellStyle name="20% - Accent3 21 2" xfId="3154" xr:uid="{00000000-0005-0000-0000-00001F050000}"/>
    <cellStyle name="20% - Accent3 21 3" xfId="3155" xr:uid="{00000000-0005-0000-0000-000020050000}"/>
    <cellStyle name="20% - Accent3 21 4" xfId="3156" xr:uid="{00000000-0005-0000-0000-000021050000}"/>
    <cellStyle name="20% - Accent3 21 5" xfId="3157" xr:uid="{00000000-0005-0000-0000-000022050000}"/>
    <cellStyle name="20% - Accent3 21 6" xfId="3158" xr:uid="{00000000-0005-0000-0000-000023050000}"/>
    <cellStyle name="20% - Accent3 21 7" xfId="3159" xr:uid="{00000000-0005-0000-0000-000024050000}"/>
    <cellStyle name="20% - Accent3 21 8" xfId="3160" xr:uid="{00000000-0005-0000-0000-000025050000}"/>
    <cellStyle name="20% - Accent3 22" xfId="3161" xr:uid="{00000000-0005-0000-0000-000026050000}"/>
    <cellStyle name="20% - Accent3 22 2" xfId="3162" xr:uid="{00000000-0005-0000-0000-000027050000}"/>
    <cellStyle name="20% - Accent3 22 3" xfId="3163" xr:uid="{00000000-0005-0000-0000-000028050000}"/>
    <cellStyle name="20% - Accent3 22 4" xfId="3164" xr:uid="{00000000-0005-0000-0000-000029050000}"/>
    <cellStyle name="20% - Accent3 22 5" xfId="3165" xr:uid="{00000000-0005-0000-0000-00002A050000}"/>
    <cellStyle name="20% - Accent3 22 6" xfId="3166" xr:uid="{00000000-0005-0000-0000-00002B050000}"/>
    <cellStyle name="20% - Accent3 22 7" xfId="3167" xr:uid="{00000000-0005-0000-0000-00002C050000}"/>
    <cellStyle name="20% - Accent3 22 8" xfId="3168" xr:uid="{00000000-0005-0000-0000-00002D050000}"/>
    <cellStyle name="20% - Accent3 23" xfId="3169" xr:uid="{00000000-0005-0000-0000-00002E050000}"/>
    <cellStyle name="20% - Accent3 23 2" xfId="3170" xr:uid="{00000000-0005-0000-0000-00002F050000}"/>
    <cellStyle name="20% - Accent3 23 3" xfId="3171" xr:uid="{00000000-0005-0000-0000-000030050000}"/>
    <cellStyle name="20% - Accent3 23 4" xfId="3172" xr:uid="{00000000-0005-0000-0000-000031050000}"/>
    <cellStyle name="20% - Accent3 23 5" xfId="3173" xr:uid="{00000000-0005-0000-0000-000032050000}"/>
    <cellStyle name="20% - Accent3 23 6" xfId="3174" xr:uid="{00000000-0005-0000-0000-000033050000}"/>
    <cellStyle name="20% - Accent3 23 7" xfId="3175" xr:uid="{00000000-0005-0000-0000-000034050000}"/>
    <cellStyle name="20% - Accent3 23 8" xfId="3176" xr:uid="{00000000-0005-0000-0000-000035050000}"/>
    <cellStyle name="20% - Accent3 24" xfId="3177" xr:uid="{00000000-0005-0000-0000-000036050000}"/>
    <cellStyle name="20% - Accent3 24 2" xfId="3178" xr:uid="{00000000-0005-0000-0000-000037050000}"/>
    <cellStyle name="20% - Accent3 24 3" xfId="3179" xr:uid="{00000000-0005-0000-0000-000038050000}"/>
    <cellStyle name="20% - Accent3 24 4" xfId="3180" xr:uid="{00000000-0005-0000-0000-000039050000}"/>
    <cellStyle name="20% - Accent3 24 5" xfId="3181" xr:uid="{00000000-0005-0000-0000-00003A050000}"/>
    <cellStyle name="20% - Accent3 24 6" xfId="3182" xr:uid="{00000000-0005-0000-0000-00003B050000}"/>
    <cellStyle name="20% - Accent3 24 7" xfId="3183" xr:uid="{00000000-0005-0000-0000-00003C050000}"/>
    <cellStyle name="20% - Accent3 24 8" xfId="3184" xr:uid="{00000000-0005-0000-0000-00003D050000}"/>
    <cellStyle name="20% - Accent3 25" xfId="3185" xr:uid="{00000000-0005-0000-0000-00003E050000}"/>
    <cellStyle name="20% - Accent3 25 2" xfId="3186" xr:uid="{00000000-0005-0000-0000-00003F050000}"/>
    <cellStyle name="20% - Accent3 25 3" xfId="3187" xr:uid="{00000000-0005-0000-0000-000040050000}"/>
    <cellStyle name="20% - Accent3 25 4" xfId="3188" xr:uid="{00000000-0005-0000-0000-000041050000}"/>
    <cellStyle name="20% - Accent3 25 5" xfId="3189" xr:uid="{00000000-0005-0000-0000-000042050000}"/>
    <cellStyle name="20% - Accent3 25 6" xfId="3190" xr:uid="{00000000-0005-0000-0000-000043050000}"/>
    <cellStyle name="20% - Accent3 25 7" xfId="3191" xr:uid="{00000000-0005-0000-0000-000044050000}"/>
    <cellStyle name="20% - Accent3 25 8" xfId="3192" xr:uid="{00000000-0005-0000-0000-000045050000}"/>
    <cellStyle name="20% - Accent3 26" xfId="3193" xr:uid="{00000000-0005-0000-0000-000046050000}"/>
    <cellStyle name="20% - Accent3 26 2" xfId="3194" xr:uid="{00000000-0005-0000-0000-000047050000}"/>
    <cellStyle name="20% - Accent3 26 3" xfId="3195" xr:uid="{00000000-0005-0000-0000-000048050000}"/>
    <cellStyle name="20% - Accent3 26 4" xfId="3196" xr:uid="{00000000-0005-0000-0000-000049050000}"/>
    <cellStyle name="20% - Accent3 26 5" xfId="3197" xr:uid="{00000000-0005-0000-0000-00004A050000}"/>
    <cellStyle name="20% - Accent3 26 6" xfId="3198" xr:uid="{00000000-0005-0000-0000-00004B050000}"/>
    <cellStyle name="20% - Accent3 26 7" xfId="3199" xr:uid="{00000000-0005-0000-0000-00004C050000}"/>
    <cellStyle name="20% - Accent3 26 8" xfId="3200" xr:uid="{00000000-0005-0000-0000-00004D050000}"/>
    <cellStyle name="20% - Accent3 27" xfId="3201" xr:uid="{00000000-0005-0000-0000-00004E050000}"/>
    <cellStyle name="20% - Accent3 27 2" xfId="3202" xr:uid="{00000000-0005-0000-0000-00004F050000}"/>
    <cellStyle name="20% - Accent3 27 3" xfId="3203" xr:uid="{00000000-0005-0000-0000-000050050000}"/>
    <cellStyle name="20% - Accent3 27 4" xfId="3204" xr:uid="{00000000-0005-0000-0000-000051050000}"/>
    <cellStyle name="20% - Accent3 27 5" xfId="3205" xr:uid="{00000000-0005-0000-0000-000052050000}"/>
    <cellStyle name="20% - Accent3 27 6" xfId="3206" xr:uid="{00000000-0005-0000-0000-000053050000}"/>
    <cellStyle name="20% - Accent3 27 7" xfId="3207" xr:uid="{00000000-0005-0000-0000-000054050000}"/>
    <cellStyle name="20% - Accent3 27 8" xfId="3208" xr:uid="{00000000-0005-0000-0000-000055050000}"/>
    <cellStyle name="20% - Accent3 28" xfId="3209" xr:uid="{00000000-0005-0000-0000-000056050000}"/>
    <cellStyle name="20% - Accent3 28 2" xfId="3210" xr:uid="{00000000-0005-0000-0000-000057050000}"/>
    <cellStyle name="20% - Accent3 28 3" xfId="3211" xr:uid="{00000000-0005-0000-0000-000058050000}"/>
    <cellStyle name="20% - Accent3 28 4" xfId="3212" xr:uid="{00000000-0005-0000-0000-000059050000}"/>
    <cellStyle name="20% - Accent3 28 5" xfId="3213" xr:uid="{00000000-0005-0000-0000-00005A050000}"/>
    <cellStyle name="20% - Accent3 28 6" xfId="3214" xr:uid="{00000000-0005-0000-0000-00005B050000}"/>
    <cellStyle name="20% - Accent3 28 7" xfId="3215" xr:uid="{00000000-0005-0000-0000-00005C050000}"/>
    <cellStyle name="20% - Accent3 28 8" xfId="3216" xr:uid="{00000000-0005-0000-0000-00005D050000}"/>
    <cellStyle name="20% - Accent3 29" xfId="3217" xr:uid="{00000000-0005-0000-0000-00005E050000}"/>
    <cellStyle name="20% - Accent3 29 2" xfId="3218" xr:uid="{00000000-0005-0000-0000-00005F050000}"/>
    <cellStyle name="20% - Accent3 29 3" xfId="3219" xr:uid="{00000000-0005-0000-0000-000060050000}"/>
    <cellStyle name="20% - Accent3 29 4" xfId="3220" xr:uid="{00000000-0005-0000-0000-000061050000}"/>
    <cellStyle name="20% - Accent3 29 5" xfId="3221" xr:uid="{00000000-0005-0000-0000-000062050000}"/>
    <cellStyle name="20% - Accent3 29 6" xfId="3222" xr:uid="{00000000-0005-0000-0000-000063050000}"/>
    <cellStyle name="20% - Accent3 29 7" xfId="3223" xr:uid="{00000000-0005-0000-0000-000064050000}"/>
    <cellStyle name="20% - Accent3 29 8" xfId="3224" xr:uid="{00000000-0005-0000-0000-000065050000}"/>
    <cellStyle name="20% - Accent3 3" xfId="7" xr:uid="{00000000-0005-0000-0000-000066050000}"/>
    <cellStyle name="20% - Accent3 3 2" xfId="3225" xr:uid="{00000000-0005-0000-0000-000067050000}"/>
    <cellStyle name="20% - Accent3 3 2 2" xfId="3226" xr:uid="{00000000-0005-0000-0000-000068050000}"/>
    <cellStyle name="20% - Accent3 3 2 2 2" xfId="16411" xr:uid="{00000000-0005-0000-0000-000069050000}"/>
    <cellStyle name="20% - Accent3 3 3" xfId="3227" xr:uid="{00000000-0005-0000-0000-00006A050000}"/>
    <cellStyle name="20% - Accent3 3 4" xfId="3228" xr:uid="{00000000-0005-0000-0000-00006B050000}"/>
    <cellStyle name="20% - Accent3 3 5" xfId="3229" xr:uid="{00000000-0005-0000-0000-00006C050000}"/>
    <cellStyle name="20% - Accent3 3 6" xfId="3230" xr:uid="{00000000-0005-0000-0000-00006D050000}"/>
    <cellStyle name="20% - Accent3 3 7" xfId="3231" xr:uid="{00000000-0005-0000-0000-00006E050000}"/>
    <cellStyle name="20% - Accent3 3 8" xfId="3232" xr:uid="{00000000-0005-0000-0000-00006F050000}"/>
    <cellStyle name="20% - Accent3 3 9" xfId="3233" xr:uid="{00000000-0005-0000-0000-000070050000}"/>
    <cellStyle name="20% - Accent3 30" xfId="3234" xr:uid="{00000000-0005-0000-0000-000071050000}"/>
    <cellStyle name="20% - Accent3 30 2" xfId="3235" xr:uid="{00000000-0005-0000-0000-000072050000}"/>
    <cellStyle name="20% - Accent3 30 3" xfId="3236" xr:uid="{00000000-0005-0000-0000-000073050000}"/>
    <cellStyle name="20% - Accent3 30 4" xfId="3237" xr:uid="{00000000-0005-0000-0000-000074050000}"/>
    <cellStyle name="20% - Accent3 30 5" xfId="3238" xr:uid="{00000000-0005-0000-0000-000075050000}"/>
    <cellStyle name="20% - Accent3 30 6" xfId="3239" xr:uid="{00000000-0005-0000-0000-000076050000}"/>
    <cellStyle name="20% - Accent3 30 7" xfId="3240" xr:uid="{00000000-0005-0000-0000-000077050000}"/>
    <cellStyle name="20% - Accent3 30 8" xfId="3241" xr:uid="{00000000-0005-0000-0000-000078050000}"/>
    <cellStyle name="20% - Accent3 31" xfId="3242" xr:uid="{00000000-0005-0000-0000-000079050000}"/>
    <cellStyle name="20% - Accent3 31 2" xfId="3243" xr:uid="{00000000-0005-0000-0000-00007A050000}"/>
    <cellStyle name="20% - Accent3 31 3" xfId="3244" xr:uid="{00000000-0005-0000-0000-00007B050000}"/>
    <cellStyle name="20% - Accent3 31 4" xfId="3245" xr:uid="{00000000-0005-0000-0000-00007C050000}"/>
    <cellStyle name="20% - Accent3 31 5" xfId="3246" xr:uid="{00000000-0005-0000-0000-00007D050000}"/>
    <cellStyle name="20% - Accent3 31 6" xfId="3247" xr:uid="{00000000-0005-0000-0000-00007E050000}"/>
    <cellStyle name="20% - Accent3 31 7" xfId="3248" xr:uid="{00000000-0005-0000-0000-00007F050000}"/>
    <cellStyle name="20% - Accent3 31 8" xfId="3249" xr:uid="{00000000-0005-0000-0000-000080050000}"/>
    <cellStyle name="20% - Accent3 32" xfId="3250" xr:uid="{00000000-0005-0000-0000-000081050000}"/>
    <cellStyle name="20% - Accent3 32 2" xfId="3251" xr:uid="{00000000-0005-0000-0000-000082050000}"/>
    <cellStyle name="20% - Accent3 32 3" xfId="3252" xr:uid="{00000000-0005-0000-0000-000083050000}"/>
    <cellStyle name="20% - Accent3 32 4" xfId="3253" xr:uid="{00000000-0005-0000-0000-000084050000}"/>
    <cellStyle name="20% - Accent3 32 5" xfId="3254" xr:uid="{00000000-0005-0000-0000-000085050000}"/>
    <cellStyle name="20% - Accent3 32 6" xfId="3255" xr:uid="{00000000-0005-0000-0000-000086050000}"/>
    <cellStyle name="20% - Accent3 32 7" xfId="3256" xr:uid="{00000000-0005-0000-0000-000087050000}"/>
    <cellStyle name="20% - Accent3 32 8" xfId="3257" xr:uid="{00000000-0005-0000-0000-000088050000}"/>
    <cellStyle name="20% - Accent3 33" xfId="3258" xr:uid="{00000000-0005-0000-0000-000089050000}"/>
    <cellStyle name="20% - Accent3 33 2" xfId="3259" xr:uid="{00000000-0005-0000-0000-00008A050000}"/>
    <cellStyle name="20% - Accent3 33 3" xfId="3260" xr:uid="{00000000-0005-0000-0000-00008B050000}"/>
    <cellStyle name="20% - Accent3 33 4" xfId="3261" xr:uid="{00000000-0005-0000-0000-00008C050000}"/>
    <cellStyle name="20% - Accent3 33 5" xfId="3262" xr:uid="{00000000-0005-0000-0000-00008D050000}"/>
    <cellStyle name="20% - Accent3 33 6" xfId="3263" xr:uid="{00000000-0005-0000-0000-00008E050000}"/>
    <cellStyle name="20% - Accent3 33 7" xfId="3264" xr:uid="{00000000-0005-0000-0000-00008F050000}"/>
    <cellStyle name="20% - Accent3 33 8" xfId="3265" xr:uid="{00000000-0005-0000-0000-000090050000}"/>
    <cellStyle name="20% - Accent3 34" xfId="3266" xr:uid="{00000000-0005-0000-0000-000091050000}"/>
    <cellStyle name="20% - Accent3 34 2" xfId="3267" xr:uid="{00000000-0005-0000-0000-000092050000}"/>
    <cellStyle name="20% - Accent3 34 3" xfId="3268" xr:uid="{00000000-0005-0000-0000-000093050000}"/>
    <cellStyle name="20% - Accent3 34 4" xfId="3269" xr:uid="{00000000-0005-0000-0000-000094050000}"/>
    <cellStyle name="20% - Accent3 34 5" xfId="3270" xr:uid="{00000000-0005-0000-0000-000095050000}"/>
    <cellStyle name="20% - Accent3 34 6" xfId="3271" xr:uid="{00000000-0005-0000-0000-000096050000}"/>
    <cellStyle name="20% - Accent3 34 7" xfId="3272" xr:uid="{00000000-0005-0000-0000-000097050000}"/>
    <cellStyle name="20% - Accent3 34 8" xfId="3273" xr:uid="{00000000-0005-0000-0000-000098050000}"/>
    <cellStyle name="20% - Accent3 35" xfId="3274" xr:uid="{00000000-0005-0000-0000-000099050000}"/>
    <cellStyle name="20% - Accent3 35 2" xfId="3275" xr:uid="{00000000-0005-0000-0000-00009A050000}"/>
    <cellStyle name="20% - Accent3 35 3" xfId="3276" xr:uid="{00000000-0005-0000-0000-00009B050000}"/>
    <cellStyle name="20% - Accent3 35 4" xfId="3277" xr:uid="{00000000-0005-0000-0000-00009C050000}"/>
    <cellStyle name="20% - Accent3 35 5" xfId="3278" xr:uid="{00000000-0005-0000-0000-00009D050000}"/>
    <cellStyle name="20% - Accent3 35 6" xfId="3279" xr:uid="{00000000-0005-0000-0000-00009E050000}"/>
    <cellStyle name="20% - Accent3 35 7" xfId="3280" xr:uid="{00000000-0005-0000-0000-00009F050000}"/>
    <cellStyle name="20% - Accent3 35 8" xfId="3281" xr:uid="{00000000-0005-0000-0000-0000A0050000}"/>
    <cellStyle name="20% - Accent3 36" xfId="3282" xr:uid="{00000000-0005-0000-0000-0000A1050000}"/>
    <cellStyle name="20% - Accent3 36 2" xfId="3283" xr:uid="{00000000-0005-0000-0000-0000A2050000}"/>
    <cellStyle name="20% - Accent3 36 3" xfId="3284" xr:uid="{00000000-0005-0000-0000-0000A3050000}"/>
    <cellStyle name="20% - Accent3 36 4" xfId="3285" xr:uid="{00000000-0005-0000-0000-0000A4050000}"/>
    <cellStyle name="20% - Accent3 36 5" xfId="3286" xr:uid="{00000000-0005-0000-0000-0000A5050000}"/>
    <cellStyle name="20% - Accent3 36 6" xfId="3287" xr:uid="{00000000-0005-0000-0000-0000A6050000}"/>
    <cellStyle name="20% - Accent3 36 7" xfId="3288" xr:uid="{00000000-0005-0000-0000-0000A7050000}"/>
    <cellStyle name="20% - Accent3 36 8" xfId="3289" xr:uid="{00000000-0005-0000-0000-0000A8050000}"/>
    <cellStyle name="20% - Accent3 37" xfId="3290" xr:uid="{00000000-0005-0000-0000-0000A9050000}"/>
    <cellStyle name="20% - Accent3 37 2" xfId="3291" xr:uid="{00000000-0005-0000-0000-0000AA050000}"/>
    <cellStyle name="20% - Accent3 37 3" xfId="3292" xr:uid="{00000000-0005-0000-0000-0000AB050000}"/>
    <cellStyle name="20% - Accent3 37 4" xfId="3293" xr:uid="{00000000-0005-0000-0000-0000AC050000}"/>
    <cellStyle name="20% - Accent3 37 5" xfId="3294" xr:uid="{00000000-0005-0000-0000-0000AD050000}"/>
    <cellStyle name="20% - Accent3 37 6" xfId="3295" xr:uid="{00000000-0005-0000-0000-0000AE050000}"/>
    <cellStyle name="20% - Accent3 37 7" xfId="3296" xr:uid="{00000000-0005-0000-0000-0000AF050000}"/>
    <cellStyle name="20% - Accent3 37 8" xfId="3297" xr:uid="{00000000-0005-0000-0000-0000B0050000}"/>
    <cellStyle name="20% - Accent3 38" xfId="3298" xr:uid="{00000000-0005-0000-0000-0000B1050000}"/>
    <cellStyle name="20% - Accent3 38 2" xfId="3299" xr:uid="{00000000-0005-0000-0000-0000B2050000}"/>
    <cellStyle name="20% - Accent3 38 3" xfId="3300" xr:uid="{00000000-0005-0000-0000-0000B3050000}"/>
    <cellStyle name="20% - Accent3 38 4" xfId="3301" xr:uid="{00000000-0005-0000-0000-0000B4050000}"/>
    <cellStyle name="20% - Accent3 38 5" xfId="3302" xr:uid="{00000000-0005-0000-0000-0000B5050000}"/>
    <cellStyle name="20% - Accent3 38 6" xfId="3303" xr:uid="{00000000-0005-0000-0000-0000B6050000}"/>
    <cellStyle name="20% - Accent3 38 7" xfId="3304" xr:uid="{00000000-0005-0000-0000-0000B7050000}"/>
    <cellStyle name="20% - Accent3 38 8" xfId="3305" xr:uid="{00000000-0005-0000-0000-0000B8050000}"/>
    <cellStyle name="20% - Accent3 39" xfId="3306" xr:uid="{00000000-0005-0000-0000-0000B9050000}"/>
    <cellStyle name="20% - Accent3 39 2" xfId="3307" xr:uid="{00000000-0005-0000-0000-0000BA050000}"/>
    <cellStyle name="20% - Accent3 39 3" xfId="3308" xr:uid="{00000000-0005-0000-0000-0000BB050000}"/>
    <cellStyle name="20% - Accent3 39 4" xfId="3309" xr:uid="{00000000-0005-0000-0000-0000BC050000}"/>
    <cellStyle name="20% - Accent3 39 5" xfId="3310" xr:uid="{00000000-0005-0000-0000-0000BD050000}"/>
    <cellStyle name="20% - Accent3 39 6" xfId="3311" xr:uid="{00000000-0005-0000-0000-0000BE050000}"/>
    <cellStyle name="20% - Accent3 39 7" xfId="3312" xr:uid="{00000000-0005-0000-0000-0000BF050000}"/>
    <cellStyle name="20% - Accent3 39 8" xfId="3313" xr:uid="{00000000-0005-0000-0000-0000C0050000}"/>
    <cellStyle name="20% - Accent3 4" xfId="3314" xr:uid="{00000000-0005-0000-0000-0000C1050000}"/>
    <cellStyle name="20% - Accent3 4 2" xfId="3315" xr:uid="{00000000-0005-0000-0000-0000C2050000}"/>
    <cellStyle name="20% - Accent3 4 3" xfId="3316" xr:uid="{00000000-0005-0000-0000-0000C3050000}"/>
    <cellStyle name="20% - Accent3 4 4" xfId="3317" xr:uid="{00000000-0005-0000-0000-0000C4050000}"/>
    <cellStyle name="20% - Accent3 4 5" xfId="3318" xr:uid="{00000000-0005-0000-0000-0000C5050000}"/>
    <cellStyle name="20% - Accent3 4 6" xfId="3319" xr:uid="{00000000-0005-0000-0000-0000C6050000}"/>
    <cellStyle name="20% - Accent3 4 7" xfId="3320" xr:uid="{00000000-0005-0000-0000-0000C7050000}"/>
    <cellStyle name="20% - Accent3 4 8" xfId="3321" xr:uid="{00000000-0005-0000-0000-0000C8050000}"/>
    <cellStyle name="20% - Accent3 4 9" xfId="3322" xr:uid="{00000000-0005-0000-0000-0000C9050000}"/>
    <cellStyle name="20% - Accent3 4 9 2" xfId="16412" xr:uid="{00000000-0005-0000-0000-0000CA050000}"/>
    <cellStyle name="20% - Accent3 40" xfId="3323" xr:uid="{00000000-0005-0000-0000-0000CB050000}"/>
    <cellStyle name="20% - Accent3 40 2" xfId="3324" xr:uid="{00000000-0005-0000-0000-0000CC050000}"/>
    <cellStyle name="20% - Accent3 40 3" xfId="3325" xr:uid="{00000000-0005-0000-0000-0000CD050000}"/>
    <cellStyle name="20% - Accent3 40 4" xfId="3326" xr:uid="{00000000-0005-0000-0000-0000CE050000}"/>
    <cellStyle name="20% - Accent3 40 5" xfId="3327" xr:uid="{00000000-0005-0000-0000-0000CF050000}"/>
    <cellStyle name="20% - Accent3 40 6" xfId="3328" xr:uid="{00000000-0005-0000-0000-0000D0050000}"/>
    <cellStyle name="20% - Accent3 40 7" xfId="3329" xr:uid="{00000000-0005-0000-0000-0000D1050000}"/>
    <cellStyle name="20% - Accent3 40 8" xfId="3330" xr:uid="{00000000-0005-0000-0000-0000D2050000}"/>
    <cellStyle name="20% - Accent3 41" xfId="3331" xr:uid="{00000000-0005-0000-0000-0000D3050000}"/>
    <cellStyle name="20% - Accent3 41 2" xfId="3332" xr:uid="{00000000-0005-0000-0000-0000D4050000}"/>
    <cellStyle name="20% - Accent3 41 3" xfId="3333" xr:uid="{00000000-0005-0000-0000-0000D5050000}"/>
    <cellStyle name="20% - Accent3 41 4" xfId="3334" xr:uid="{00000000-0005-0000-0000-0000D6050000}"/>
    <cellStyle name="20% - Accent3 41 5" xfId="3335" xr:uid="{00000000-0005-0000-0000-0000D7050000}"/>
    <cellStyle name="20% - Accent3 41 6" xfId="3336" xr:uid="{00000000-0005-0000-0000-0000D8050000}"/>
    <cellStyle name="20% - Accent3 41 7" xfId="3337" xr:uid="{00000000-0005-0000-0000-0000D9050000}"/>
    <cellStyle name="20% - Accent3 41 8" xfId="3338" xr:uid="{00000000-0005-0000-0000-0000DA050000}"/>
    <cellStyle name="20% - Accent3 42" xfId="3339" xr:uid="{00000000-0005-0000-0000-0000DB050000}"/>
    <cellStyle name="20% - Accent3 42 2" xfId="3340" xr:uid="{00000000-0005-0000-0000-0000DC050000}"/>
    <cellStyle name="20% - Accent3 42 3" xfId="3341" xr:uid="{00000000-0005-0000-0000-0000DD050000}"/>
    <cellStyle name="20% - Accent3 42 4" xfId="3342" xr:uid="{00000000-0005-0000-0000-0000DE050000}"/>
    <cellStyle name="20% - Accent3 42 5" xfId="3343" xr:uid="{00000000-0005-0000-0000-0000DF050000}"/>
    <cellStyle name="20% - Accent3 42 6" xfId="3344" xr:uid="{00000000-0005-0000-0000-0000E0050000}"/>
    <cellStyle name="20% - Accent3 42 7" xfId="3345" xr:uid="{00000000-0005-0000-0000-0000E1050000}"/>
    <cellStyle name="20% - Accent3 42 8" xfId="3346" xr:uid="{00000000-0005-0000-0000-0000E2050000}"/>
    <cellStyle name="20% - Accent3 43" xfId="3347" xr:uid="{00000000-0005-0000-0000-0000E3050000}"/>
    <cellStyle name="20% - Accent3 43 2" xfId="3348" xr:uid="{00000000-0005-0000-0000-0000E4050000}"/>
    <cellStyle name="20% - Accent3 43 3" xfId="3349" xr:uid="{00000000-0005-0000-0000-0000E5050000}"/>
    <cellStyle name="20% - Accent3 43 4" xfId="3350" xr:uid="{00000000-0005-0000-0000-0000E6050000}"/>
    <cellStyle name="20% - Accent3 43 5" xfId="3351" xr:uid="{00000000-0005-0000-0000-0000E7050000}"/>
    <cellStyle name="20% - Accent3 43 6" xfId="3352" xr:uid="{00000000-0005-0000-0000-0000E8050000}"/>
    <cellStyle name="20% - Accent3 43 7" xfId="3353" xr:uid="{00000000-0005-0000-0000-0000E9050000}"/>
    <cellStyle name="20% - Accent3 43 8" xfId="3354" xr:uid="{00000000-0005-0000-0000-0000EA050000}"/>
    <cellStyle name="20% - Accent3 44" xfId="3355" xr:uid="{00000000-0005-0000-0000-0000EB050000}"/>
    <cellStyle name="20% - Accent3 44 2" xfId="3356" xr:uid="{00000000-0005-0000-0000-0000EC050000}"/>
    <cellStyle name="20% - Accent3 44 3" xfId="3357" xr:uid="{00000000-0005-0000-0000-0000ED050000}"/>
    <cellStyle name="20% - Accent3 44 4" xfId="3358" xr:uid="{00000000-0005-0000-0000-0000EE050000}"/>
    <cellStyle name="20% - Accent3 44 5" xfId="3359" xr:uid="{00000000-0005-0000-0000-0000EF050000}"/>
    <cellStyle name="20% - Accent3 44 6" xfId="3360" xr:uid="{00000000-0005-0000-0000-0000F0050000}"/>
    <cellStyle name="20% - Accent3 44 7" xfId="3361" xr:uid="{00000000-0005-0000-0000-0000F1050000}"/>
    <cellStyle name="20% - Accent3 44 8" xfId="3362" xr:uid="{00000000-0005-0000-0000-0000F2050000}"/>
    <cellStyle name="20% - Accent3 45" xfId="3363" xr:uid="{00000000-0005-0000-0000-0000F3050000}"/>
    <cellStyle name="20% - Accent3 45 2" xfId="3364" xr:uid="{00000000-0005-0000-0000-0000F4050000}"/>
    <cellStyle name="20% - Accent3 45 3" xfId="3365" xr:uid="{00000000-0005-0000-0000-0000F5050000}"/>
    <cellStyle name="20% - Accent3 45 4" xfId="3366" xr:uid="{00000000-0005-0000-0000-0000F6050000}"/>
    <cellStyle name="20% - Accent3 45 5" xfId="3367" xr:uid="{00000000-0005-0000-0000-0000F7050000}"/>
    <cellStyle name="20% - Accent3 45 6" xfId="3368" xr:uid="{00000000-0005-0000-0000-0000F8050000}"/>
    <cellStyle name="20% - Accent3 45 7" xfId="3369" xr:uid="{00000000-0005-0000-0000-0000F9050000}"/>
    <cellStyle name="20% - Accent3 45 8" xfId="3370" xr:uid="{00000000-0005-0000-0000-0000FA050000}"/>
    <cellStyle name="20% - Accent3 46" xfId="3371" xr:uid="{00000000-0005-0000-0000-0000FB050000}"/>
    <cellStyle name="20% - Accent3 46 2" xfId="3372" xr:uid="{00000000-0005-0000-0000-0000FC050000}"/>
    <cellStyle name="20% - Accent3 46 3" xfId="3373" xr:uid="{00000000-0005-0000-0000-0000FD050000}"/>
    <cellStyle name="20% - Accent3 46 4" xfId="3374" xr:uid="{00000000-0005-0000-0000-0000FE050000}"/>
    <cellStyle name="20% - Accent3 46 5" xfId="3375" xr:uid="{00000000-0005-0000-0000-0000FF050000}"/>
    <cellStyle name="20% - Accent3 46 6" xfId="3376" xr:uid="{00000000-0005-0000-0000-000000060000}"/>
    <cellStyle name="20% - Accent3 46 7" xfId="3377" xr:uid="{00000000-0005-0000-0000-000001060000}"/>
    <cellStyle name="20% - Accent3 46 8" xfId="3378" xr:uid="{00000000-0005-0000-0000-000002060000}"/>
    <cellStyle name="20% - Accent3 47" xfId="3379" xr:uid="{00000000-0005-0000-0000-000003060000}"/>
    <cellStyle name="20% - Accent3 47 2" xfId="3380" xr:uid="{00000000-0005-0000-0000-000004060000}"/>
    <cellStyle name="20% - Accent3 47 3" xfId="3381" xr:uid="{00000000-0005-0000-0000-000005060000}"/>
    <cellStyle name="20% - Accent3 47 4" xfId="3382" xr:uid="{00000000-0005-0000-0000-000006060000}"/>
    <cellStyle name="20% - Accent3 47 5" xfId="3383" xr:uid="{00000000-0005-0000-0000-000007060000}"/>
    <cellStyle name="20% - Accent3 47 6" xfId="3384" xr:uid="{00000000-0005-0000-0000-000008060000}"/>
    <cellStyle name="20% - Accent3 47 7" xfId="3385" xr:uid="{00000000-0005-0000-0000-000009060000}"/>
    <cellStyle name="20% - Accent3 47 8" xfId="3386" xr:uid="{00000000-0005-0000-0000-00000A060000}"/>
    <cellStyle name="20% - Accent3 48" xfId="3387" xr:uid="{00000000-0005-0000-0000-00000B060000}"/>
    <cellStyle name="20% - Accent3 48 2" xfId="3388" xr:uid="{00000000-0005-0000-0000-00000C060000}"/>
    <cellStyle name="20% - Accent3 48 2 2" xfId="15055" xr:uid="{00000000-0005-0000-0000-00000D060000}"/>
    <cellStyle name="20% - Accent3 48 2 3" xfId="14980" xr:uid="{00000000-0005-0000-0000-00000E060000}"/>
    <cellStyle name="20% - Accent3 48 2 3 2" xfId="22142" xr:uid="{00000000-0005-0000-0000-00000F060000}"/>
    <cellStyle name="20% - Accent3 48 3" xfId="3389" xr:uid="{00000000-0005-0000-0000-000010060000}"/>
    <cellStyle name="20% - Accent3 48 4" xfId="3390" xr:uid="{00000000-0005-0000-0000-000011060000}"/>
    <cellStyle name="20% - Accent3 48 5" xfId="3391" xr:uid="{00000000-0005-0000-0000-000012060000}"/>
    <cellStyle name="20% - Accent3 48 6" xfId="3392" xr:uid="{00000000-0005-0000-0000-000013060000}"/>
    <cellStyle name="20% - Accent3 48 7" xfId="3393" xr:uid="{00000000-0005-0000-0000-000014060000}"/>
    <cellStyle name="20% - Accent3 48 8" xfId="3394" xr:uid="{00000000-0005-0000-0000-000015060000}"/>
    <cellStyle name="20% - Accent3 49" xfId="3395" xr:uid="{00000000-0005-0000-0000-000016060000}"/>
    <cellStyle name="20% - Accent3 49 2" xfId="3396" xr:uid="{00000000-0005-0000-0000-000017060000}"/>
    <cellStyle name="20% - Accent3 49 3" xfId="3397" xr:uid="{00000000-0005-0000-0000-000018060000}"/>
    <cellStyle name="20% - Accent3 49 4" xfId="3398" xr:uid="{00000000-0005-0000-0000-000019060000}"/>
    <cellStyle name="20% - Accent3 49 5" xfId="3399" xr:uid="{00000000-0005-0000-0000-00001A060000}"/>
    <cellStyle name="20% - Accent3 49 6" xfId="3400" xr:uid="{00000000-0005-0000-0000-00001B060000}"/>
    <cellStyle name="20% - Accent3 49 7" xfId="3401" xr:uid="{00000000-0005-0000-0000-00001C060000}"/>
    <cellStyle name="20% - Accent3 49 8" xfId="3402" xr:uid="{00000000-0005-0000-0000-00001D060000}"/>
    <cellStyle name="20% - Accent3 5" xfId="3403" xr:uid="{00000000-0005-0000-0000-00001E060000}"/>
    <cellStyle name="20% - Accent3 5 2" xfId="3404" xr:uid="{00000000-0005-0000-0000-00001F060000}"/>
    <cellStyle name="20% - Accent3 5 3" xfId="3405" xr:uid="{00000000-0005-0000-0000-000020060000}"/>
    <cellStyle name="20% - Accent3 5 4" xfId="3406" xr:uid="{00000000-0005-0000-0000-000021060000}"/>
    <cellStyle name="20% - Accent3 5 5" xfId="3407" xr:uid="{00000000-0005-0000-0000-000022060000}"/>
    <cellStyle name="20% - Accent3 5 6" xfId="3408" xr:uid="{00000000-0005-0000-0000-000023060000}"/>
    <cellStyle name="20% - Accent3 5 7" xfId="3409" xr:uid="{00000000-0005-0000-0000-000024060000}"/>
    <cellStyle name="20% - Accent3 5 8" xfId="3410" xr:uid="{00000000-0005-0000-0000-000025060000}"/>
    <cellStyle name="20% - Accent3 50" xfId="3411" xr:uid="{00000000-0005-0000-0000-000026060000}"/>
    <cellStyle name="20% - Accent3 50 2" xfId="3412" xr:uid="{00000000-0005-0000-0000-000027060000}"/>
    <cellStyle name="20% - Accent3 50 3" xfId="3413" xr:uid="{00000000-0005-0000-0000-000028060000}"/>
    <cellStyle name="20% - Accent3 50 4" xfId="3414" xr:uid="{00000000-0005-0000-0000-000029060000}"/>
    <cellStyle name="20% - Accent3 50 5" xfId="3415" xr:uid="{00000000-0005-0000-0000-00002A060000}"/>
    <cellStyle name="20% - Accent3 50 6" xfId="3416" xr:uid="{00000000-0005-0000-0000-00002B060000}"/>
    <cellStyle name="20% - Accent3 50 7" xfId="3417" xr:uid="{00000000-0005-0000-0000-00002C060000}"/>
    <cellStyle name="20% - Accent3 50 8" xfId="3418" xr:uid="{00000000-0005-0000-0000-00002D060000}"/>
    <cellStyle name="20% - Accent3 51" xfId="3419" xr:uid="{00000000-0005-0000-0000-00002E060000}"/>
    <cellStyle name="20% - Accent3 51 2" xfId="3420" xr:uid="{00000000-0005-0000-0000-00002F060000}"/>
    <cellStyle name="20% - Accent3 51 3" xfId="3421" xr:uid="{00000000-0005-0000-0000-000030060000}"/>
    <cellStyle name="20% - Accent3 51 4" xfId="3422" xr:uid="{00000000-0005-0000-0000-000031060000}"/>
    <cellStyle name="20% - Accent3 51 5" xfId="3423" xr:uid="{00000000-0005-0000-0000-000032060000}"/>
    <cellStyle name="20% - Accent3 51 6" xfId="3424" xr:uid="{00000000-0005-0000-0000-000033060000}"/>
    <cellStyle name="20% - Accent3 51 7" xfId="3425" xr:uid="{00000000-0005-0000-0000-000034060000}"/>
    <cellStyle name="20% - Accent3 51 8" xfId="3426" xr:uid="{00000000-0005-0000-0000-000035060000}"/>
    <cellStyle name="20% - Accent3 52" xfId="3427" xr:uid="{00000000-0005-0000-0000-000036060000}"/>
    <cellStyle name="20% - Accent3 52 2" xfId="3428" xr:uid="{00000000-0005-0000-0000-000037060000}"/>
    <cellStyle name="20% - Accent3 52 3" xfId="3429" xr:uid="{00000000-0005-0000-0000-000038060000}"/>
    <cellStyle name="20% - Accent3 52 4" xfId="3430" xr:uid="{00000000-0005-0000-0000-000039060000}"/>
    <cellStyle name="20% - Accent3 52 5" xfId="3431" xr:uid="{00000000-0005-0000-0000-00003A060000}"/>
    <cellStyle name="20% - Accent3 52 6" xfId="3432" xr:uid="{00000000-0005-0000-0000-00003B060000}"/>
    <cellStyle name="20% - Accent3 52 7" xfId="3433" xr:uid="{00000000-0005-0000-0000-00003C060000}"/>
    <cellStyle name="20% - Accent3 52 8" xfId="3434" xr:uid="{00000000-0005-0000-0000-00003D060000}"/>
    <cellStyle name="20% - Accent3 53" xfId="3435" xr:uid="{00000000-0005-0000-0000-00003E060000}"/>
    <cellStyle name="20% - Accent3 53 2" xfId="3436" xr:uid="{00000000-0005-0000-0000-00003F060000}"/>
    <cellStyle name="20% - Accent3 53 3" xfId="3437" xr:uid="{00000000-0005-0000-0000-000040060000}"/>
    <cellStyle name="20% - Accent3 53 4" xfId="3438" xr:uid="{00000000-0005-0000-0000-000041060000}"/>
    <cellStyle name="20% - Accent3 53 5" xfId="3439" xr:uid="{00000000-0005-0000-0000-000042060000}"/>
    <cellStyle name="20% - Accent3 53 6" xfId="3440" xr:uid="{00000000-0005-0000-0000-000043060000}"/>
    <cellStyle name="20% - Accent3 53 7" xfId="3441" xr:uid="{00000000-0005-0000-0000-000044060000}"/>
    <cellStyle name="20% - Accent3 53 8" xfId="3442" xr:uid="{00000000-0005-0000-0000-000045060000}"/>
    <cellStyle name="20% - Accent3 54" xfId="3443" xr:uid="{00000000-0005-0000-0000-000046060000}"/>
    <cellStyle name="20% - Accent3 54 2" xfId="3444" xr:uid="{00000000-0005-0000-0000-000047060000}"/>
    <cellStyle name="20% - Accent3 54 3" xfId="3445" xr:uid="{00000000-0005-0000-0000-000048060000}"/>
    <cellStyle name="20% - Accent3 54 4" xfId="3446" xr:uid="{00000000-0005-0000-0000-000049060000}"/>
    <cellStyle name="20% - Accent3 54 5" xfId="3447" xr:uid="{00000000-0005-0000-0000-00004A060000}"/>
    <cellStyle name="20% - Accent3 54 6" xfId="3448" xr:uid="{00000000-0005-0000-0000-00004B060000}"/>
    <cellStyle name="20% - Accent3 54 7" xfId="3449" xr:uid="{00000000-0005-0000-0000-00004C060000}"/>
    <cellStyle name="20% - Accent3 54 8" xfId="3450" xr:uid="{00000000-0005-0000-0000-00004D060000}"/>
    <cellStyle name="20% - Accent3 55" xfId="3451" xr:uid="{00000000-0005-0000-0000-00004E060000}"/>
    <cellStyle name="20% - Accent3 55 2" xfId="3452" xr:uid="{00000000-0005-0000-0000-00004F060000}"/>
    <cellStyle name="20% - Accent3 55 3" xfId="3453" xr:uid="{00000000-0005-0000-0000-000050060000}"/>
    <cellStyle name="20% - Accent3 55 4" xfId="3454" xr:uid="{00000000-0005-0000-0000-000051060000}"/>
    <cellStyle name="20% - Accent3 55 5" xfId="3455" xr:uid="{00000000-0005-0000-0000-000052060000}"/>
    <cellStyle name="20% - Accent3 55 6" xfId="3456" xr:uid="{00000000-0005-0000-0000-000053060000}"/>
    <cellStyle name="20% - Accent3 55 7" xfId="3457" xr:uid="{00000000-0005-0000-0000-000054060000}"/>
    <cellStyle name="20% - Accent3 55 8" xfId="3458" xr:uid="{00000000-0005-0000-0000-000055060000}"/>
    <cellStyle name="20% - Accent3 56" xfId="3459" xr:uid="{00000000-0005-0000-0000-000056060000}"/>
    <cellStyle name="20% - Accent3 56 2" xfId="3460" xr:uid="{00000000-0005-0000-0000-000057060000}"/>
    <cellStyle name="20% - Accent3 56 3" xfId="3461" xr:uid="{00000000-0005-0000-0000-000058060000}"/>
    <cellStyle name="20% - Accent3 56 4" xfId="3462" xr:uid="{00000000-0005-0000-0000-000059060000}"/>
    <cellStyle name="20% - Accent3 56 5" xfId="3463" xr:uid="{00000000-0005-0000-0000-00005A060000}"/>
    <cellStyle name="20% - Accent3 56 6" xfId="3464" xr:uid="{00000000-0005-0000-0000-00005B060000}"/>
    <cellStyle name="20% - Accent3 56 7" xfId="3465" xr:uid="{00000000-0005-0000-0000-00005C060000}"/>
    <cellStyle name="20% - Accent3 56 8" xfId="3466" xr:uid="{00000000-0005-0000-0000-00005D060000}"/>
    <cellStyle name="20% - Accent3 57" xfId="3467" xr:uid="{00000000-0005-0000-0000-00005E060000}"/>
    <cellStyle name="20% - Accent3 57 2" xfId="3468" xr:uid="{00000000-0005-0000-0000-00005F060000}"/>
    <cellStyle name="20% - Accent3 57 3" xfId="3469" xr:uid="{00000000-0005-0000-0000-000060060000}"/>
    <cellStyle name="20% - Accent3 57 4" xfId="3470" xr:uid="{00000000-0005-0000-0000-000061060000}"/>
    <cellStyle name="20% - Accent3 57 5" xfId="3471" xr:uid="{00000000-0005-0000-0000-000062060000}"/>
    <cellStyle name="20% - Accent3 57 6" xfId="3472" xr:uid="{00000000-0005-0000-0000-000063060000}"/>
    <cellStyle name="20% - Accent3 57 7" xfId="3473" xr:uid="{00000000-0005-0000-0000-000064060000}"/>
    <cellStyle name="20% - Accent3 57 8" xfId="3474" xr:uid="{00000000-0005-0000-0000-000065060000}"/>
    <cellStyle name="20% - Accent3 58" xfId="3475" xr:uid="{00000000-0005-0000-0000-000066060000}"/>
    <cellStyle name="20% - Accent3 58 2" xfId="3476" xr:uid="{00000000-0005-0000-0000-000067060000}"/>
    <cellStyle name="20% - Accent3 58 3" xfId="3477" xr:uid="{00000000-0005-0000-0000-000068060000}"/>
    <cellStyle name="20% - Accent3 58 4" xfId="3478" xr:uid="{00000000-0005-0000-0000-000069060000}"/>
    <cellStyle name="20% - Accent3 58 5" xfId="3479" xr:uid="{00000000-0005-0000-0000-00006A060000}"/>
    <cellStyle name="20% - Accent3 58 6" xfId="3480" xr:uid="{00000000-0005-0000-0000-00006B060000}"/>
    <cellStyle name="20% - Accent3 58 7" xfId="3481" xr:uid="{00000000-0005-0000-0000-00006C060000}"/>
    <cellStyle name="20% - Accent3 58 8" xfId="3482" xr:uid="{00000000-0005-0000-0000-00006D060000}"/>
    <cellStyle name="20% - Accent3 59" xfId="3483" xr:uid="{00000000-0005-0000-0000-00006E060000}"/>
    <cellStyle name="20% - Accent3 59 2" xfId="3484" xr:uid="{00000000-0005-0000-0000-00006F060000}"/>
    <cellStyle name="20% - Accent3 59 3" xfId="3485" xr:uid="{00000000-0005-0000-0000-000070060000}"/>
    <cellStyle name="20% - Accent3 59 4" xfId="3486" xr:uid="{00000000-0005-0000-0000-000071060000}"/>
    <cellStyle name="20% - Accent3 59 5" xfId="3487" xr:uid="{00000000-0005-0000-0000-000072060000}"/>
    <cellStyle name="20% - Accent3 59 6" xfId="3488" xr:uid="{00000000-0005-0000-0000-000073060000}"/>
    <cellStyle name="20% - Accent3 59 7" xfId="3489" xr:uid="{00000000-0005-0000-0000-000074060000}"/>
    <cellStyle name="20% - Accent3 59 8" xfId="3490" xr:uid="{00000000-0005-0000-0000-000075060000}"/>
    <cellStyle name="20% - Accent3 6" xfId="3491" xr:uid="{00000000-0005-0000-0000-000076060000}"/>
    <cellStyle name="20% - Accent3 6 2" xfId="3492" xr:uid="{00000000-0005-0000-0000-000077060000}"/>
    <cellStyle name="20% - Accent3 6 3" xfId="3493" xr:uid="{00000000-0005-0000-0000-000078060000}"/>
    <cellStyle name="20% - Accent3 6 4" xfId="3494" xr:uid="{00000000-0005-0000-0000-000079060000}"/>
    <cellStyle name="20% - Accent3 6 5" xfId="3495" xr:uid="{00000000-0005-0000-0000-00007A060000}"/>
    <cellStyle name="20% - Accent3 6 6" xfId="3496" xr:uid="{00000000-0005-0000-0000-00007B060000}"/>
    <cellStyle name="20% - Accent3 6 7" xfId="3497" xr:uid="{00000000-0005-0000-0000-00007C060000}"/>
    <cellStyle name="20% - Accent3 6 8" xfId="3498" xr:uid="{00000000-0005-0000-0000-00007D060000}"/>
    <cellStyle name="20% - Accent3 60" xfId="3499" xr:uid="{00000000-0005-0000-0000-00007E060000}"/>
    <cellStyle name="20% - Accent3 60 2" xfId="3500" xr:uid="{00000000-0005-0000-0000-00007F060000}"/>
    <cellStyle name="20% - Accent3 60 3" xfId="3501" xr:uid="{00000000-0005-0000-0000-000080060000}"/>
    <cellStyle name="20% - Accent3 60 4" xfId="3502" xr:uid="{00000000-0005-0000-0000-000081060000}"/>
    <cellStyle name="20% - Accent3 60 5" xfId="3503" xr:uid="{00000000-0005-0000-0000-000082060000}"/>
    <cellStyle name="20% - Accent3 60 6" xfId="3504" xr:uid="{00000000-0005-0000-0000-000083060000}"/>
    <cellStyle name="20% - Accent3 60 7" xfId="3505" xr:uid="{00000000-0005-0000-0000-000084060000}"/>
    <cellStyle name="20% - Accent3 60 8" xfId="3506" xr:uid="{00000000-0005-0000-0000-000085060000}"/>
    <cellStyle name="20% - Accent3 61" xfId="3507" xr:uid="{00000000-0005-0000-0000-000086060000}"/>
    <cellStyle name="20% - Accent3 61 2" xfId="3508" xr:uid="{00000000-0005-0000-0000-000087060000}"/>
    <cellStyle name="20% - Accent3 61 3" xfId="3509" xr:uid="{00000000-0005-0000-0000-000088060000}"/>
    <cellStyle name="20% - Accent3 61 4" xfId="3510" xr:uid="{00000000-0005-0000-0000-000089060000}"/>
    <cellStyle name="20% - Accent3 61 5" xfId="3511" xr:uid="{00000000-0005-0000-0000-00008A060000}"/>
    <cellStyle name="20% - Accent3 61 6" xfId="3512" xr:uid="{00000000-0005-0000-0000-00008B060000}"/>
    <cellStyle name="20% - Accent3 61 7" xfId="3513" xr:uid="{00000000-0005-0000-0000-00008C060000}"/>
    <cellStyle name="20% - Accent3 61 8" xfId="3514" xr:uid="{00000000-0005-0000-0000-00008D060000}"/>
    <cellStyle name="20% - Accent3 62" xfId="3515" xr:uid="{00000000-0005-0000-0000-00008E060000}"/>
    <cellStyle name="20% - Accent3 62 2" xfId="3516" xr:uid="{00000000-0005-0000-0000-00008F060000}"/>
    <cellStyle name="20% - Accent3 62 3" xfId="3517" xr:uid="{00000000-0005-0000-0000-000090060000}"/>
    <cellStyle name="20% - Accent3 62 4" xfId="3518" xr:uid="{00000000-0005-0000-0000-000091060000}"/>
    <cellStyle name="20% - Accent3 62 5" xfId="3519" xr:uid="{00000000-0005-0000-0000-000092060000}"/>
    <cellStyle name="20% - Accent3 62 6" xfId="3520" xr:uid="{00000000-0005-0000-0000-000093060000}"/>
    <cellStyle name="20% - Accent3 62 7" xfId="3521" xr:uid="{00000000-0005-0000-0000-000094060000}"/>
    <cellStyle name="20% - Accent3 62 8" xfId="3522" xr:uid="{00000000-0005-0000-0000-000095060000}"/>
    <cellStyle name="20% - Accent3 63" xfId="3523" xr:uid="{00000000-0005-0000-0000-000096060000}"/>
    <cellStyle name="20% - Accent3 63 2" xfId="3524" xr:uid="{00000000-0005-0000-0000-000097060000}"/>
    <cellStyle name="20% - Accent3 63 3" xfId="3525" xr:uid="{00000000-0005-0000-0000-000098060000}"/>
    <cellStyle name="20% - Accent3 63 4" xfId="3526" xr:uid="{00000000-0005-0000-0000-000099060000}"/>
    <cellStyle name="20% - Accent3 63 5" xfId="3527" xr:uid="{00000000-0005-0000-0000-00009A060000}"/>
    <cellStyle name="20% - Accent3 63 6" xfId="3528" xr:uid="{00000000-0005-0000-0000-00009B060000}"/>
    <cellStyle name="20% - Accent3 63 7" xfId="3529" xr:uid="{00000000-0005-0000-0000-00009C060000}"/>
    <cellStyle name="20% - Accent3 63 8" xfId="3530" xr:uid="{00000000-0005-0000-0000-00009D060000}"/>
    <cellStyle name="20% - Accent3 64" xfId="3531" xr:uid="{00000000-0005-0000-0000-00009E060000}"/>
    <cellStyle name="20% - Accent3 64 2" xfId="3532" xr:uid="{00000000-0005-0000-0000-00009F060000}"/>
    <cellStyle name="20% - Accent3 64 3" xfId="3533" xr:uid="{00000000-0005-0000-0000-0000A0060000}"/>
    <cellStyle name="20% - Accent3 64 4" xfId="3534" xr:uid="{00000000-0005-0000-0000-0000A1060000}"/>
    <cellStyle name="20% - Accent3 64 5" xfId="3535" xr:uid="{00000000-0005-0000-0000-0000A2060000}"/>
    <cellStyle name="20% - Accent3 64 6" xfId="3536" xr:uid="{00000000-0005-0000-0000-0000A3060000}"/>
    <cellStyle name="20% - Accent3 64 7" xfId="3537" xr:uid="{00000000-0005-0000-0000-0000A4060000}"/>
    <cellStyle name="20% - Accent3 64 8" xfId="3538" xr:uid="{00000000-0005-0000-0000-0000A5060000}"/>
    <cellStyle name="20% - Accent3 65" xfId="3539" xr:uid="{00000000-0005-0000-0000-0000A6060000}"/>
    <cellStyle name="20% - Accent3 65 2" xfId="3540" xr:uid="{00000000-0005-0000-0000-0000A7060000}"/>
    <cellStyle name="20% - Accent3 65 3" xfId="3541" xr:uid="{00000000-0005-0000-0000-0000A8060000}"/>
    <cellStyle name="20% - Accent3 65 4" xfId="3542" xr:uid="{00000000-0005-0000-0000-0000A9060000}"/>
    <cellStyle name="20% - Accent3 65 5" xfId="3543" xr:uid="{00000000-0005-0000-0000-0000AA060000}"/>
    <cellStyle name="20% - Accent3 65 6" xfId="3544" xr:uid="{00000000-0005-0000-0000-0000AB060000}"/>
    <cellStyle name="20% - Accent3 65 7" xfId="3545" xr:uid="{00000000-0005-0000-0000-0000AC060000}"/>
    <cellStyle name="20% - Accent3 65 8" xfId="3546" xr:uid="{00000000-0005-0000-0000-0000AD060000}"/>
    <cellStyle name="20% - Accent3 66" xfId="3547" xr:uid="{00000000-0005-0000-0000-0000AE060000}"/>
    <cellStyle name="20% - Accent3 66 2" xfId="3548" xr:uid="{00000000-0005-0000-0000-0000AF060000}"/>
    <cellStyle name="20% - Accent3 66 3" xfId="3549" xr:uid="{00000000-0005-0000-0000-0000B0060000}"/>
    <cellStyle name="20% - Accent3 66 4" xfId="3550" xr:uid="{00000000-0005-0000-0000-0000B1060000}"/>
    <cellStyle name="20% - Accent3 66 5" xfId="3551" xr:uid="{00000000-0005-0000-0000-0000B2060000}"/>
    <cellStyle name="20% - Accent3 66 6" xfId="3552" xr:uid="{00000000-0005-0000-0000-0000B3060000}"/>
    <cellStyle name="20% - Accent3 66 7" xfId="3553" xr:uid="{00000000-0005-0000-0000-0000B4060000}"/>
    <cellStyle name="20% - Accent3 66 8" xfId="3554" xr:uid="{00000000-0005-0000-0000-0000B5060000}"/>
    <cellStyle name="20% - Accent3 67" xfId="3555" xr:uid="{00000000-0005-0000-0000-0000B6060000}"/>
    <cellStyle name="20% - Accent3 67 2" xfId="3556" xr:uid="{00000000-0005-0000-0000-0000B7060000}"/>
    <cellStyle name="20% - Accent3 67 3" xfId="3557" xr:uid="{00000000-0005-0000-0000-0000B8060000}"/>
    <cellStyle name="20% - Accent3 67 4" xfId="3558" xr:uid="{00000000-0005-0000-0000-0000B9060000}"/>
    <cellStyle name="20% - Accent3 67 5" xfId="3559" xr:uid="{00000000-0005-0000-0000-0000BA060000}"/>
    <cellStyle name="20% - Accent3 67 6" xfId="3560" xr:uid="{00000000-0005-0000-0000-0000BB060000}"/>
    <cellStyle name="20% - Accent3 67 7" xfId="3561" xr:uid="{00000000-0005-0000-0000-0000BC060000}"/>
    <cellStyle name="20% - Accent3 67 8" xfId="3562" xr:uid="{00000000-0005-0000-0000-0000BD060000}"/>
    <cellStyle name="20% - Accent3 68" xfId="3563" xr:uid="{00000000-0005-0000-0000-0000BE060000}"/>
    <cellStyle name="20% - Accent3 68 2" xfId="3564" xr:uid="{00000000-0005-0000-0000-0000BF060000}"/>
    <cellStyle name="20% - Accent3 68 3" xfId="3565" xr:uid="{00000000-0005-0000-0000-0000C0060000}"/>
    <cellStyle name="20% - Accent3 68 4" xfId="3566" xr:uid="{00000000-0005-0000-0000-0000C1060000}"/>
    <cellStyle name="20% - Accent3 68 5" xfId="3567" xr:uid="{00000000-0005-0000-0000-0000C2060000}"/>
    <cellStyle name="20% - Accent3 68 6" xfId="3568" xr:uid="{00000000-0005-0000-0000-0000C3060000}"/>
    <cellStyle name="20% - Accent3 68 7" xfId="3569" xr:uid="{00000000-0005-0000-0000-0000C4060000}"/>
    <cellStyle name="20% - Accent3 68 8" xfId="3570" xr:uid="{00000000-0005-0000-0000-0000C5060000}"/>
    <cellStyle name="20% - Accent3 69" xfId="3571" xr:uid="{00000000-0005-0000-0000-0000C6060000}"/>
    <cellStyle name="20% - Accent3 69 2" xfId="3572" xr:uid="{00000000-0005-0000-0000-0000C7060000}"/>
    <cellStyle name="20% - Accent3 69 3" xfId="3573" xr:uid="{00000000-0005-0000-0000-0000C8060000}"/>
    <cellStyle name="20% - Accent3 69 4" xfId="3574" xr:uid="{00000000-0005-0000-0000-0000C9060000}"/>
    <cellStyle name="20% - Accent3 69 5" xfId="3575" xr:uid="{00000000-0005-0000-0000-0000CA060000}"/>
    <cellStyle name="20% - Accent3 69 6" xfId="3576" xr:uid="{00000000-0005-0000-0000-0000CB060000}"/>
    <cellStyle name="20% - Accent3 69 7" xfId="3577" xr:uid="{00000000-0005-0000-0000-0000CC060000}"/>
    <cellStyle name="20% - Accent3 69 8" xfId="3578" xr:uid="{00000000-0005-0000-0000-0000CD060000}"/>
    <cellStyle name="20% - Accent3 7" xfId="3579" xr:uid="{00000000-0005-0000-0000-0000CE060000}"/>
    <cellStyle name="20% - Accent3 7 2" xfId="3580" xr:uid="{00000000-0005-0000-0000-0000CF060000}"/>
    <cellStyle name="20% - Accent3 7 3" xfId="3581" xr:uid="{00000000-0005-0000-0000-0000D0060000}"/>
    <cellStyle name="20% - Accent3 7 4" xfId="3582" xr:uid="{00000000-0005-0000-0000-0000D1060000}"/>
    <cellStyle name="20% - Accent3 7 5" xfId="3583" xr:uid="{00000000-0005-0000-0000-0000D2060000}"/>
    <cellStyle name="20% - Accent3 7 6" xfId="3584" xr:uid="{00000000-0005-0000-0000-0000D3060000}"/>
    <cellStyle name="20% - Accent3 7 7" xfId="3585" xr:uid="{00000000-0005-0000-0000-0000D4060000}"/>
    <cellStyle name="20% - Accent3 7 8" xfId="3586" xr:uid="{00000000-0005-0000-0000-0000D5060000}"/>
    <cellStyle name="20% - Accent3 70" xfId="3587" xr:uid="{00000000-0005-0000-0000-0000D6060000}"/>
    <cellStyle name="20% - Accent3 70 2" xfId="3588" xr:uid="{00000000-0005-0000-0000-0000D7060000}"/>
    <cellStyle name="20% - Accent3 70 3" xfId="3589" xr:uid="{00000000-0005-0000-0000-0000D8060000}"/>
    <cellStyle name="20% - Accent3 70 4" xfId="3590" xr:uid="{00000000-0005-0000-0000-0000D9060000}"/>
    <cellStyle name="20% - Accent3 70 5" xfId="3591" xr:uid="{00000000-0005-0000-0000-0000DA060000}"/>
    <cellStyle name="20% - Accent3 70 6" xfId="3592" xr:uid="{00000000-0005-0000-0000-0000DB060000}"/>
    <cellStyle name="20% - Accent3 70 7" xfId="3593" xr:uid="{00000000-0005-0000-0000-0000DC060000}"/>
    <cellStyle name="20% - Accent3 70 8" xfId="3594" xr:uid="{00000000-0005-0000-0000-0000DD060000}"/>
    <cellStyle name="20% - Accent3 71" xfId="3595" xr:uid="{00000000-0005-0000-0000-0000DE060000}"/>
    <cellStyle name="20% - Accent3 71 2" xfId="3596" xr:uid="{00000000-0005-0000-0000-0000DF060000}"/>
    <cellStyle name="20% - Accent3 71 3" xfId="3597" xr:uid="{00000000-0005-0000-0000-0000E0060000}"/>
    <cellStyle name="20% - Accent3 71 4" xfId="3598" xr:uid="{00000000-0005-0000-0000-0000E1060000}"/>
    <cellStyle name="20% - Accent3 71 5" xfId="3599" xr:uid="{00000000-0005-0000-0000-0000E2060000}"/>
    <cellStyle name="20% - Accent3 71 6" xfId="3600" xr:uid="{00000000-0005-0000-0000-0000E3060000}"/>
    <cellStyle name="20% - Accent3 71 7" xfId="3601" xr:uid="{00000000-0005-0000-0000-0000E4060000}"/>
    <cellStyle name="20% - Accent3 71 8" xfId="3602" xr:uid="{00000000-0005-0000-0000-0000E5060000}"/>
    <cellStyle name="20% - Accent3 72" xfId="3603" xr:uid="{00000000-0005-0000-0000-0000E6060000}"/>
    <cellStyle name="20% - Accent3 72 2" xfId="3604" xr:uid="{00000000-0005-0000-0000-0000E7060000}"/>
    <cellStyle name="20% - Accent3 72 3" xfId="3605" xr:uid="{00000000-0005-0000-0000-0000E8060000}"/>
    <cellStyle name="20% - Accent3 72 4" xfId="3606" xr:uid="{00000000-0005-0000-0000-0000E9060000}"/>
    <cellStyle name="20% - Accent3 72 5" xfId="3607" xr:uid="{00000000-0005-0000-0000-0000EA060000}"/>
    <cellStyle name="20% - Accent3 72 6" xfId="3608" xr:uid="{00000000-0005-0000-0000-0000EB060000}"/>
    <cellStyle name="20% - Accent3 72 7" xfId="3609" xr:uid="{00000000-0005-0000-0000-0000EC060000}"/>
    <cellStyle name="20% - Accent3 72 8" xfId="3610" xr:uid="{00000000-0005-0000-0000-0000ED060000}"/>
    <cellStyle name="20% - Accent3 73" xfId="3611" xr:uid="{00000000-0005-0000-0000-0000EE060000}"/>
    <cellStyle name="20% - Accent3 73 2" xfId="3612" xr:uid="{00000000-0005-0000-0000-0000EF060000}"/>
    <cellStyle name="20% - Accent3 73 3" xfId="3613" xr:uid="{00000000-0005-0000-0000-0000F0060000}"/>
    <cellStyle name="20% - Accent3 73 4" xfId="3614" xr:uid="{00000000-0005-0000-0000-0000F1060000}"/>
    <cellStyle name="20% - Accent3 73 5" xfId="3615" xr:uid="{00000000-0005-0000-0000-0000F2060000}"/>
    <cellStyle name="20% - Accent3 73 6" xfId="3616" xr:uid="{00000000-0005-0000-0000-0000F3060000}"/>
    <cellStyle name="20% - Accent3 73 7" xfId="3617" xr:uid="{00000000-0005-0000-0000-0000F4060000}"/>
    <cellStyle name="20% - Accent3 73 8" xfId="3618" xr:uid="{00000000-0005-0000-0000-0000F5060000}"/>
    <cellStyle name="20% - Accent3 74" xfId="3619" xr:uid="{00000000-0005-0000-0000-0000F6060000}"/>
    <cellStyle name="20% - Accent3 74 2" xfId="3620" xr:uid="{00000000-0005-0000-0000-0000F7060000}"/>
    <cellStyle name="20% - Accent3 74 3" xfId="3621" xr:uid="{00000000-0005-0000-0000-0000F8060000}"/>
    <cellStyle name="20% - Accent3 74 4" xfId="3622" xr:uid="{00000000-0005-0000-0000-0000F9060000}"/>
    <cellStyle name="20% - Accent3 74 5" xfId="3623" xr:uid="{00000000-0005-0000-0000-0000FA060000}"/>
    <cellStyle name="20% - Accent3 74 6" xfId="3624" xr:uid="{00000000-0005-0000-0000-0000FB060000}"/>
    <cellStyle name="20% - Accent3 74 7" xfId="3625" xr:uid="{00000000-0005-0000-0000-0000FC060000}"/>
    <cellStyle name="20% - Accent3 74 8" xfId="3626" xr:uid="{00000000-0005-0000-0000-0000FD060000}"/>
    <cellStyle name="20% - Accent3 75" xfId="3627" xr:uid="{00000000-0005-0000-0000-0000FE060000}"/>
    <cellStyle name="20% - Accent3 75 2" xfId="3628" xr:uid="{00000000-0005-0000-0000-0000FF060000}"/>
    <cellStyle name="20% - Accent3 75 3" xfId="3629" xr:uid="{00000000-0005-0000-0000-000000070000}"/>
    <cellStyle name="20% - Accent3 75 4" xfId="3630" xr:uid="{00000000-0005-0000-0000-000001070000}"/>
    <cellStyle name="20% - Accent3 76" xfId="3631" xr:uid="{00000000-0005-0000-0000-000002070000}"/>
    <cellStyle name="20% - Accent3 77" xfId="3632" xr:uid="{00000000-0005-0000-0000-000003070000}"/>
    <cellStyle name="20% - Accent3 78" xfId="3633" xr:uid="{00000000-0005-0000-0000-000004070000}"/>
    <cellStyle name="20% - Accent3 79" xfId="3634" xr:uid="{00000000-0005-0000-0000-000005070000}"/>
    <cellStyle name="20% - Accent3 8" xfId="3635" xr:uid="{00000000-0005-0000-0000-000006070000}"/>
    <cellStyle name="20% - Accent3 8 2" xfId="3636" xr:uid="{00000000-0005-0000-0000-000007070000}"/>
    <cellStyle name="20% - Accent3 8 3" xfId="3637" xr:uid="{00000000-0005-0000-0000-000008070000}"/>
    <cellStyle name="20% - Accent3 8 4" xfId="3638" xr:uid="{00000000-0005-0000-0000-000009070000}"/>
    <cellStyle name="20% - Accent3 8 5" xfId="3639" xr:uid="{00000000-0005-0000-0000-00000A070000}"/>
    <cellStyle name="20% - Accent3 8 6" xfId="3640" xr:uid="{00000000-0005-0000-0000-00000B070000}"/>
    <cellStyle name="20% - Accent3 8 7" xfId="3641" xr:uid="{00000000-0005-0000-0000-00000C070000}"/>
    <cellStyle name="20% - Accent3 8 8" xfId="3642" xr:uid="{00000000-0005-0000-0000-00000D070000}"/>
    <cellStyle name="20% - Accent3 80" xfId="3643" xr:uid="{00000000-0005-0000-0000-00000E070000}"/>
    <cellStyle name="20% - Accent3 80 2" xfId="3644" xr:uid="{00000000-0005-0000-0000-00000F070000}"/>
    <cellStyle name="20% - Accent3 81" xfId="3645" xr:uid="{00000000-0005-0000-0000-000010070000}"/>
    <cellStyle name="20% - Accent3 82" xfId="3646" xr:uid="{00000000-0005-0000-0000-000011070000}"/>
    <cellStyle name="20% - Accent3 9" xfId="3647" xr:uid="{00000000-0005-0000-0000-000012070000}"/>
    <cellStyle name="20% - Accent3 9 2" xfId="3648" xr:uid="{00000000-0005-0000-0000-000013070000}"/>
    <cellStyle name="20% - Accent3 9 3" xfId="3649" xr:uid="{00000000-0005-0000-0000-000014070000}"/>
    <cellStyle name="20% - Accent3 9 4" xfId="3650" xr:uid="{00000000-0005-0000-0000-000015070000}"/>
    <cellStyle name="20% - Accent3 9 5" xfId="3651" xr:uid="{00000000-0005-0000-0000-000016070000}"/>
    <cellStyle name="20% - Accent3 9 6" xfId="3652" xr:uid="{00000000-0005-0000-0000-000017070000}"/>
    <cellStyle name="20% - Accent3 9 7" xfId="3653" xr:uid="{00000000-0005-0000-0000-000018070000}"/>
    <cellStyle name="20% - Accent3 9 8" xfId="3654" xr:uid="{00000000-0005-0000-0000-000019070000}"/>
    <cellStyle name="20% - Accent4 10" xfId="3655" xr:uid="{00000000-0005-0000-0000-00001A070000}"/>
    <cellStyle name="20% - Accent4 10 2" xfId="3656" xr:uid="{00000000-0005-0000-0000-00001B070000}"/>
    <cellStyle name="20% - Accent4 10 3" xfId="3657" xr:uid="{00000000-0005-0000-0000-00001C070000}"/>
    <cellStyle name="20% - Accent4 10 4" xfId="3658" xr:uid="{00000000-0005-0000-0000-00001D070000}"/>
    <cellStyle name="20% - Accent4 10 5" xfId="3659" xr:uid="{00000000-0005-0000-0000-00001E070000}"/>
    <cellStyle name="20% - Accent4 10 6" xfId="3660" xr:uid="{00000000-0005-0000-0000-00001F070000}"/>
    <cellStyle name="20% - Accent4 10 7" xfId="3661" xr:uid="{00000000-0005-0000-0000-000020070000}"/>
    <cellStyle name="20% - Accent4 10 8" xfId="3662" xr:uid="{00000000-0005-0000-0000-000021070000}"/>
    <cellStyle name="20% - Accent4 11" xfId="3663" xr:uid="{00000000-0005-0000-0000-000022070000}"/>
    <cellStyle name="20% - Accent4 11 2" xfId="3664" xr:uid="{00000000-0005-0000-0000-000023070000}"/>
    <cellStyle name="20% - Accent4 11 3" xfId="3665" xr:uid="{00000000-0005-0000-0000-000024070000}"/>
    <cellStyle name="20% - Accent4 11 4" xfId="3666" xr:uid="{00000000-0005-0000-0000-000025070000}"/>
    <cellStyle name="20% - Accent4 11 5" xfId="3667" xr:uid="{00000000-0005-0000-0000-000026070000}"/>
    <cellStyle name="20% - Accent4 11 6" xfId="3668" xr:uid="{00000000-0005-0000-0000-000027070000}"/>
    <cellStyle name="20% - Accent4 11 7" xfId="3669" xr:uid="{00000000-0005-0000-0000-000028070000}"/>
    <cellStyle name="20% - Accent4 11 8" xfId="3670" xr:uid="{00000000-0005-0000-0000-000029070000}"/>
    <cellStyle name="20% - Accent4 12" xfId="3671" xr:uid="{00000000-0005-0000-0000-00002A070000}"/>
    <cellStyle name="20% - Accent4 12 2" xfId="3672" xr:uid="{00000000-0005-0000-0000-00002B070000}"/>
    <cellStyle name="20% - Accent4 12 3" xfId="3673" xr:uid="{00000000-0005-0000-0000-00002C070000}"/>
    <cellStyle name="20% - Accent4 12 4" xfId="3674" xr:uid="{00000000-0005-0000-0000-00002D070000}"/>
    <cellStyle name="20% - Accent4 12 5" xfId="3675" xr:uid="{00000000-0005-0000-0000-00002E070000}"/>
    <cellStyle name="20% - Accent4 12 6" xfId="3676" xr:uid="{00000000-0005-0000-0000-00002F070000}"/>
    <cellStyle name="20% - Accent4 12 7" xfId="3677" xr:uid="{00000000-0005-0000-0000-000030070000}"/>
    <cellStyle name="20% - Accent4 12 8" xfId="3678" xr:uid="{00000000-0005-0000-0000-000031070000}"/>
    <cellStyle name="20% - Accent4 13" xfId="3679" xr:uid="{00000000-0005-0000-0000-000032070000}"/>
    <cellStyle name="20% - Accent4 13 2" xfId="3680" xr:uid="{00000000-0005-0000-0000-000033070000}"/>
    <cellStyle name="20% - Accent4 13 3" xfId="3681" xr:uid="{00000000-0005-0000-0000-000034070000}"/>
    <cellStyle name="20% - Accent4 13 4" xfId="3682" xr:uid="{00000000-0005-0000-0000-000035070000}"/>
    <cellStyle name="20% - Accent4 13 5" xfId="3683" xr:uid="{00000000-0005-0000-0000-000036070000}"/>
    <cellStyle name="20% - Accent4 13 6" xfId="3684" xr:uid="{00000000-0005-0000-0000-000037070000}"/>
    <cellStyle name="20% - Accent4 13 7" xfId="3685" xr:uid="{00000000-0005-0000-0000-000038070000}"/>
    <cellStyle name="20% - Accent4 13 8" xfId="3686" xr:uid="{00000000-0005-0000-0000-000039070000}"/>
    <cellStyle name="20% - Accent4 14" xfId="3687" xr:uid="{00000000-0005-0000-0000-00003A070000}"/>
    <cellStyle name="20% - Accent4 14 2" xfId="3688" xr:uid="{00000000-0005-0000-0000-00003B070000}"/>
    <cellStyle name="20% - Accent4 14 3" xfId="3689" xr:uid="{00000000-0005-0000-0000-00003C070000}"/>
    <cellStyle name="20% - Accent4 14 4" xfId="3690" xr:uid="{00000000-0005-0000-0000-00003D070000}"/>
    <cellStyle name="20% - Accent4 14 5" xfId="3691" xr:uid="{00000000-0005-0000-0000-00003E070000}"/>
    <cellStyle name="20% - Accent4 14 6" xfId="3692" xr:uid="{00000000-0005-0000-0000-00003F070000}"/>
    <cellStyle name="20% - Accent4 14 7" xfId="3693" xr:uid="{00000000-0005-0000-0000-000040070000}"/>
    <cellStyle name="20% - Accent4 14 8" xfId="3694" xr:uid="{00000000-0005-0000-0000-000041070000}"/>
    <cellStyle name="20% - Accent4 15" xfId="3695" xr:uid="{00000000-0005-0000-0000-000042070000}"/>
    <cellStyle name="20% - Accent4 15 2" xfId="3696" xr:uid="{00000000-0005-0000-0000-000043070000}"/>
    <cellStyle name="20% - Accent4 15 3" xfId="3697" xr:uid="{00000000-0005-0000-0000-000044070000}"/>
    <cellStyle name="20% - Accent4 15 4" xfId="3698" xr:uid="{00000000-0005-0000-0000-000045070000}"/>
    <cellStyle name="20% - Accent4 15 5" xfId="3699" xr:uid="{00000000-0005-0000-0000-000046070000}"/>
    <cellStyle name="20% - Accent4 15 6" xfId="3700" xr:uid="{00000000-0005-0000-0000-000047070000}"/>
    <cellStyle name="20% - Accent4 15 7" xfId="3701" xr:uid="{00000000-0005-0000-0000-000048070000}"/>
    <cellStyle name="20% - Accent4 15 8" xfId="3702" xr:uid="{00000000-0005-0000-0000-000049070000}"/>
    <cellStyle name="20% - Accent4 16" xfId="3703" xr:uid="{00000000-0005-0000-0000-00004A070000}"/>
    <cellStyle name="20% - Accent4 16 2" xfId="3704" xr:uid="{00000000-0005-0000-0000-00004B070000}"/>
    <cellStyle name="20% - Accent4 16 3" xfId="3705" xr:uid="{00000000-0005-0000-0000-00004C070000}"/>
    <cellStyle name="20% - Accent4 16 4" xfId="3706" xr:uid="{00000000-0005-0000-0000-00004D070000}"/>
    <cellStyle name="20% - Accent4 16 5" xfId="3707" xr:uid="{00000000-0005-0000-0000-00004E070000}"/>
    <cellStyle name="20% - Accent4 16 6" xfId="3708" xr:uid="{00000000-0005-0000-0000-00004F070000}"/>
    <cellStyle name="20% - Accent4 16 7" xfId="3709" xr:uid="{00000000-0005-0000-0000-000050070000}"/>
    <cellStyle name="20% - Accent4 16 8" xfId="3710" xr:uid="{00000000-0005-0000-0000-000051070000}"/>
    <cellStyle name="20% - Accent4 17" xfId="3711" xr:uid="{00000000-0005-0000-0000-000052070000}"/>
    <cellStyle name="20% - Accent4 17 2" xfId="3712" xr:uid="{00000000-0005-0000-0000-000053070000}"/>
    <cellStyle name="20% - Accent4 17 3" xfId="3713" xr:uid="{00000000-0005-0000-0000-000054070000}"/>
    <cellStyle name="20% - Accent4 17 4" xfId="3714" xr:uid="{00000000-0005-0000-0000-000055070000}"/>
    <cellStyle name="20% - Accent4 17 5" xfId="3715" xr:uid="{00000000-0005-0000-0000-000056070000}"/>
    <cellStyle name="20% - Accent4 17 6" xfId="3716" xr:uid="{00000000-0005-0000-0000-000057070000}"/>
    <cellStyle name="20% - Accent4 17 7" xfId="3717" xr:uid="{00000000-0005-0000-0000-000058070000}"/>
    <cellStyle name="20% - Accent4 17 8" xfId="3718" xr:uid="{00000000-0005-0000-0000-000059070000}"/>
    <cellStyle name="20% - Accent4 18" xfId="3719" xr:uid="{00000000-0005-0000-0000-00005A070000}"/>
    <cellStyle name="20% - Accent4 18 2" xfId="3720" xr:uid="{00000000-0005-0000-0000-00005B070000}"/>
    <cellStyle name="20% - Accent4 18 3" xfId="3721" xr:uid="{00000000-0005-0000-0000-00005C070000}"/>
    <cellStyle name="20% - Accent4 18 4" xfId="3722" xr:uid="{00000000-0005-0000-0000-00005D070000}"/>
    <cellStyle name="20% - Accent4 18 5" xfId="3723" xr:uid="{00000000-0005-0000-0000-00005E070000}"/>
    <cellStyle name="20% - Accent4 18 6" xfId="3724" xr:uid="{00000000-0005-0000-0000-00005F070000}"/>
    <cellStyle name="20% - Accent4 18 7" xfId="3725" xr:uid="{00000000-0005-0000-0000-000060070000}"/>
    <cellStyle name="20% - Accent4 18 8" xfId="3726" xr:uid="{00000000-0005-0000-0000-000061070000}"/>
    <cellStyle name="20% - Accent4 19" xfId="3727" xr:uid="{00000000-0005-0000-0000-000062070000}"/>
    <cellStyle name="20% - Accent4 19 2" xfId="3728" xr:uid="{00000000-0005-0000-0000-000063070000}"/>
    <cellStyle name="20% - Accent4 19 3" xfId="3729" xr:uid="{00000000-0005-0000-0000-000064070000}"/>
    <cellStyle name="20% - Accent4 19 4" xfId="3730" xr:uid="{00000000-0005-0000-0000-000065070000}"/>
    <cellStyle name="20% - Accent4 19 5" xfId="3731" xr:uid="{00000000-0005-0000-0000-000066070000}"/>
    <cellStyle name="20% - Accent4 19 6" xfId="3732" xr:uid="{00000000-0005-0000-0000-000067070000}"/>
    <cellStyle name="20% - Accent4 19 7" xfId="3733" xr:uid="{00000000-0005-0000-0000-000068070000}"/>
    <cellStyle name="20% - Accent4 19 8" xfId="3734" xr:uid="{00000000-0005-0000-0000-000069070000}"/>
    <cellStyle name="20% - Accent4 2" xfId="8" xr:uid="{00000000-0005-0000-0000-00006A070000}"/>
    <cellStyle name="20% - Accent4 2 10" xfId="22157" xr:uid="{00000000-0005-0000-0000-00006B070000}"/>
    <cellStyle name="20% - Accent4 2 2" xfId="3735" xr:uid="{00000000-0005-0000-0000-00006C070000}"/>
    <cellStyle name="20% - Accent4 2 2 2" xfId="3736" xr:uid="{00000000-0005-0000-0000-00006D070000}"/>
    <cellStyle name="20% - Accent4 2 2 2 2" xfId="16413" xr:uid="{00000000-0005-0000-0000-00006E070000}"/>
    <cellStyle name="20% - Accent4 2 3" xfId="3737" xr:uid="{00000000-0005-0000-0000-00006F070000}"/>
    <cellStyle name="20% - Accent4 2 4" xfId="3738" xr:uid="{00000000-0005-0000-0000-000070070000}"/>
    <cellStyle name="20% - Accent4 2 5" xfId="3739" xr:uid="{00000000-0005-0000-0000-000071070000}"/>
    <cellStyle name="20% - Accent4 2 6" xfId="3740" xr:uid="{00000000-0005-0000-0000-000072070000}"/>
    <cellStyle name="20% - Accent4 2 7" xfId="3741" xr:uid="{00000000-0005-0000-0000-000073070000}"/>
    <cellStyle name="20% - Accent4 2 8" xfId="3742" xr:uid="{00000000-0005-0000-0000-000074070000}"/>
    <cellStyle name="20% - Accent4 2 9" xfId="3743" xr:uid="{00000000-0005-0000-0000-000075070000}"/>
    <cellStyle name="20% - Accent4 20" xfId="3744" xr:uid="{00000000-0005-0000-0000-000076070000}"/>
    <cellStyle name="20% - Accent4 20 2" xfId="3745" xr:uid="{00000000-0005-0000-0000-000077070000}"/>
    <cellStyle name="20% - Accent4 20 3" xfId="3746" xr:uid="{00000000-0005-0000-0000-000078070000}"/>
    <cellStyle name="20% - Accent4 20 4" xfId="3747" xr:uid="{00000000-0005-0000-0000-000079070000}"/>
    <cellStyle name="20% - Accent4 20 5" xfId="3748" xr:uid="{00000000-0005-0000-0000-00007A070000}"/>
    <cellStyle name="20% - Accent4 20 6" xfId="3749" xr:uid="{00000000-0005-0000-0000-00007B070000}"/>
    <cellStyle name="20% - Accent4 20 7" xfId="3750" xr:uid="{00000000-0005-0000-0000-00007C070000}"/>
    <cellStyle name="20% - Accent4 20 8" xfId="3751" xr:uid="{00000000-0005-0000-0000-00007D070000}"/>
    <cellStyle name="20% - Accent4 21" xfId="3752" xr:uid="{00000000-0005-0000-0000-00007E070000}"/>
    <cellStyle name="20% - Accent4 21 2" xfId="3753" xr:uid="{00000000-0005-0000-0000-00007F070000}"/>
    <cellStyle name="20% - Accent4 21 3" xfId="3754" xr:uid="{00000000-0005-0000-0000-000080070000}"/>
    <cellStyle name="20% - Accent4 21 4" xfId="3755" xr:uid="{00000000-0005-0000-0000-000081070000}"/>
    <cellStyle name="20% - Accent4 21 5" xfId="3756" xr:uid="{00000000-0005-0000-0000-000082070000}"/>
    <cellStyle name="20% - Accent4 21 6" xfId="3757" xr:uid="{00000000-0005-0000-0000-000083070000}"/>
    <cellStyle name="20% - Accent4 21 7" xfId="3758" xr:uid="{00000000-0005-0000-0000-000084070000}"/>
    <cellStyle name="20% - Accent4 21 8" xfId="3759" xr:uid="{00000000-0005-0000-0000-000085070000}"/>
    <cellStyle name="20% - Accent4 22" xfId="3760" xr:uid="{00000000-0005-0000-0000-000086070000}"/>
    <cellStyle name="20% - Accent4 22 2" xfId="3761" xr:uid="{00000000-0005-0000-0000-000087070000}"/>
    <cellStyle name="20% - Accent4 22 3" xfId="3762" xr:uid="{00000000-0005-0000-0000-000088070000}"/>
    <cellStyle name="20% - Accent4 22 4" xfId="3763" xr:uid="{00000000-0005-0000-0000-000089070000}"/>
    <cellStyle name="20% - Accent4 22 5" xfId="3764" xr:uid="{00000000-0005-0000-0000-00008A070000}"/>
    <cellStyle name="20% - Accent4 22 6" xfId="3765" xr:uid="{00000000-0005-0000-0000-00008B070000}"/>
    <cellStyle name="20% - Accent4 22 7" xfId="3766" xr:uid="{00000000-0005-0000-0000-00008C070000}"/>
    <cellStyle name="20% - Accent4 22 8" xfId="3767" xr:uid="{00000000-0005-0000-0000-00008D070000}"/>
    <cellStyle name="20% - Accent4 23" xfId="3768" xr:uid="{00000000-0005-0000-0000-00008E070000}"/>
    <cellStyle name="20% - Accent4 23 2" xfId="3769" xr:uid="{00000000-0005-0000-0000-00008F070000}"/>
    <cellStyle name="20% - Accent4 23 3" xfId="3770" xr:uid="{00000000-0005-0000-0000-000090070000}"/>
    <cellStyle name="20% - Accent4 23 4" xfId="3771" xr:uid="{00000000-0005-0000-0000-000091070000}"/>
    <cellStyle name="20% - Accent4 23 5" xfId="3772" xr:uid="{00000000-0005-0000-0000-000092070000}"/>
    <cellStyle name="20% - Accent4 23 6" xfId="3773" xr:uid="{00000000-0005-0000-0000-000093070000}"/>
    <cellStyle name="20% - Accent4 23 7" xfId="3774" xr:uid="{00000000-0005-0000-0000-000094070000}"/>
    <cellStyle name="20% - Accent4 23 8" xfId="3775" xr:uid="{00000000-0005-0000-0000-000095070000}"/>
    <cellStyle name="20% - Accent4 24" xfId="3776" xr:uid="{00000000-0005-0000-0000-000096070000}"/>
    <cellStyle name="20% - Accent4 24 2" xfId="3777" xr:uid="{00000000-0005-0000-0000-000097070000}"/>
    <cellStyle name="20% - Accent4 24 3" xfId="3778" xr:uid="{00000000-0005-0000-0000-000098070000}"/>
    <cellStyle name="20% - Accent4 24 4" xfId="3779" xr:uid="{00000000-0005-0000-0000-000099070000}"/>
    <cellStyle name="20% - Accent4 24 5" xfId="3780" xr:uid="{00000000-0005-0000-0000-00009A070000}"/>
    <cellStyle name="20% - Accent4 24 6" xfId="3781" xr:uid="{00000000-0005-0000-0000-00009B070000}"/>
    <cellStyle name="20% - Accent4 24 7" xfId="3782" xr:uid="{00000000-0005-0000-0000-00009C070000}"/>
    <cellStyle name="20% - Accent4 24 8" xfId="3783" xr:uid="{00000000-0005-0000-0000-00009D070000}"/>
    <cellStyle name="20% - Accent4 25" xfId="3784" xr:uid="{00000000-0005-0000-0000-00009E070000}"/>
    <cellStyle name="20% - Accent4 25 2" xfId="3785" xr:uid="{00000000-0005-0000-0000-00009F070000}"/>
    <cellStyle name="20% - Accent4 25 3" xfId="3786" xr:uid="{00000000-0005-0000-0000-0000A0070000}"/>
    <cellStyle name="20% - Accent4 25 4" xfId="3787" xr:uid="{00000000-0005-0000-0000-0000A1070000}"/>
    <cellStyle name="20% - Accent4 25 5" xfId="3788" xr:uid="{00000000-0005-0000-0000-0000A2070000}"/>
    <cellStyle name="20% - Accent4 25 6" xfId="3789" xr:uid="{00000000-0005-0000-0000-0000A3070000}"/>
    <cellStyle name="20% - Accent4 25 7" xfId="3790" xr:uid="{00000000-0005-0000-0000-0000A4070000}"/>
    <cellStyle name="20% - Accent4 25 8" xfId="3791" xr:uid="{00000000-0005-0000-0000-0000A5070000}"/>
    <cellStyle name="20% - Accent4 26" xfId="3792" xr:uid="{00000000-0005-0000-0000-0000A6070000}"/>
    <cellStyle name="20% - Accent4 26 2" xfId="3793" xr:uid="{00000000-0005-0000-0000-0000A7070000}"/>
    <cellStyle name="20% - Accent4 26 3" xfId="3794" xr:uid="{00000000-0005-0000-0000-0000A8070000}"/>
    <cellStyle name="20% - Accent4 26 4" xfId="3795" xr:uid="{00000000-0005-0000-0000-0000A9070000}"/>
    <cellStyle name="20% - Accent4 26 5" xfId="3796" xr:uid="{00000000-0005-0000-0000-0000AA070000}"/>
    <cellStyle name="20% - Accent4 26 6" xfId="3797" xr:uid="{00000000-0005-0000-0000-0000AB070000}"/>
    <cellStyle name="20% - Accent4 26 7" xfId="3798" xr:uid="{00000000-0005-0000-0000-0000AC070000}"/>
    <cellStyle name="20% - Accent4 26 8" xfId="3799" xr:uid="{00000000-0005-0000-0000-0000AD070000}"/>
    <cellStyle name="20% - Accent4 27" xfId="3800" xr:uid="{00000000-0005-0000-0000-0000AE070000}"/>
    <cellStyle name="20% - Accent4 27 2" xfId="3801" xr:uid="{00000000-0005-0000-0000-0000AF070000}"/>
    <cellStyle name="20% - Accent4 27 3" xfId="3802" xr:uid="{00000000-0005-0000-0000-0000B0070000}"/>
    <cellStyle name="20% - Accent4 27 4" xfId="3803" xr:uid="{00000000-0005-0000-0000-0000B1070000}"/>
    <cellStyle name="20% - Accent4 27 5" xfId="3804" xr:uid="{00000000-0005-0000-0000-0000B2070000}"/>
    <cellStyle name="20% - Accent4 27 6" xfId="3805" xr:uid="{00000000-0005-0000-0000-0000B3070000}"/>
    <cellStyle name="20% - Accent4 27 7" xfId="3806" xr:uid="{00000000-0005-0000-0000-0000B4070000}"/>
    <cellStyle name="20% - Accent4 27 8" xfId="3807" xr:uid="{00000000-0005-0000-0000-0000B5070000}"/>
    <cellStyle name="20% - Accent4 28" xfId="3808" xr:uid="{00000000-0005-0000-0000-0000B6070000}"/>
    <cellStyle name="20% - Accent4 28 2" xfId="3809" xr:uid="{00000000-0005-0000-0000-0000B7070000}"/>
    <cellStyle name="20% - Accent4 28 3" xfId="3810" xr:uid="{00000000-0005-0000-0000-0000B8070000}"/>
    <cellStyle name="20% - Accent4 28 4" xfId="3811" xr:uid="{00000000-0005-0000-0000-0000B9070000}"/>
    <cellStyle name="20% - Accent4 28 5" xfId="3812" xr:uid="{00000000-0005-0000-0000-0000BA070000}"/>
    <cellStyle name="20% - Accent4 28 6" xfId="3813" xr:uid="{00000000-0005-0000-0000-0000BB070000}"/>
    <cellStyle name="20% - Accent4 28 7" xfId="3814" xr:uid="{00000000-0005-0000-0000-0000BC070000}"/>
    <cellStyle name="20% - Accent4 28 8" xfId="3815" xr:uid="{00000000-0005-0000-0000-0000BD070000}"/>
    <cellStyle name="20% - Accent4 29" xfId="3816" xr:uid="{00000000-0005-0000-0000-0000BE070000}"/>
    <cellStyle name="20% - Accent4 29 2" xfId="3817" xr:uid="{00000000-0005-0000-0000-0000BF070000}"/>
    <cellStyle name="20% - Accent4 29 3" xfId="3818" xr:uid="{00000000-0005-0000-0000-0000C0070000}"/>
    <cellStyle name="20% - Accent4 29 4" xfId="3819" xr:uid="{00000000-0005-0000-0000-0000C1070000}"/>
    <cellStyle name="20% - Accent4 29 5" xfId="3820" xr:uid="{00000000-0005-0000-0000-0000C2070000}"/>
    <cellStyle name="20% - Accent4 29 6" xfId="3821" xr:uid="{00000000-0005-0000-0000-0000C3070000}"/>
    <cellStyle name="20% - Accent4 29 7" xfId="3822" xr:uid="{00000000-0005-0000-0000-0000C4070000}"/>
    <cellStyle name="20% - Accent4 29 8" xfId="3823" xr:uid="{00000000-0005-0000-0000-0000C5070000}"/>
    <cellStyle name="20% - Accent4 3" xfId="9" xr:uid="{00000000-0005-0000-0000-0000C6070000}"/>
    <cellStyle name="20% - Accent4 3 2" xfId="3824" xr:uid="{00000000-0005-0000-0000-0000C7070000}"/>
    <cellStyle name="20% - Accent4 3 2 2" xfId="3825" xr:uid="{00000000-0005-0000-0000-0000C8070000}"/>
    <cellStyle name="20% - Accent4 3 2 2 2" xfId="16414" xr:uid="{00000000-0005-0000-0000-0000C9070000}"/>
    <cellStyle name="20% - Accent4 3 3" xfId="3826" xr:uid="{00000000-0005-0000-0000-0000CA070000}"/>
    <cellStyle name="20% - Accent4 3 4" xfId="3827" xr:uid="{00000000-0005-0000-0000-0000CB070000}"/>
    <cellStyle name="20% - Accent4 3 5" xfId="3828" xr:uid="{00000000-0005-0000-0000-0000CC070000}"/>
    <cellStyle name="20% - Accent4 3 6" xfId="3829" xr:uid="{00000000-0005-0000-0000-0000CD070000}"/>
    <cellStyle name="20% - Accent4 3 7" xfId="3830" xr:uid="{00000000-0005-0000-0000-0000CE070000}"/>
    <cellStyle name="20% - Accent4 3 8" xfId="3831" xr:uid="{00000000-0005-0000-0000-0000CF070000}"/>
    <cellStyle name="20% - Accent4 3 9" xfId="3832" xr:uid="{00000000-0005-0000-0000-0000D0070000}"/>
    <cellStyle name="20% - Accent4 30" xfId="3833" xr:uid="{00000000-0005-0000-0000-0000D1070000}"/>
    <cellStyle name="20% - Accent4 30 2" xfId="3834" xr:uid="{00000000-0005-0000-0000-0000D2070000}"/>
    <cellStyle name="20% - Accent4 30 3" xfId="3835" xr:uid="{00000000-0005-0000-0000-0000D3070000}"/>
    <cellStyle name="20% - Accent4 30 4" xfId="3836" xr:uid="{00000000-0005-0000-0000-0000D4070000}"/>
    <cellStyle name="20% - Accent4 30 5" xfId="3837" xr:uid="{00000000-0005-0000-0000-0000D5070000}"/>
    <cellStyle name="20% - Accent4 30 6" xfId="3838" xr:uid="{00000000-0005-0000-0000-0000D6070000}"/>
    <cellStyle name="20% - Accent4 30 7" xfId="3839" xr:uid="{00000000-0005-0000-0000-0000D7070000}"/>
    <cellStyle name="20% - Accent4 30 8" xfId="3840" xr:uid="{00000000-0005-0000-0000-0000D8070000}"/>
    <cellStyle name="20% - Accent4 31" xfId="3841" xr:uid="{00000000-0005-0000-0000-0000D9070000}"/>
    <cellStyle name="20% - Accent4 31 2" xfId="3842" xr:uid="{00000000-0005-0000-0000-0000DA070000}"/>
    <cellStyle name="20% - Accent4 31 3" xfId="3843" xr:uid="{00000000-0005-0000-0000-0000DB070000}"/>
    <cellStyle name="20% - Accent4 31 4" xfId="3844" xr:uid="{00000000-0005-0000-0000-0000DC070000}"/>
    <cellStyle name="20% - Accent4 31 5" xfId="3845" xr:uid="{00000000-0005-0000-0000-0000DD070000}"/>
    <cellStyle name="20% - Accent4 31 6" xfId="3846" xr:uid="{00000000-0005-0000-0000-0000DE070000}"/>
    <cellStyle name="20% - Accent4 31 7" xfId="3847" xr:uid="{00000000-0005-0000-0000-0000DF070000}"/>
    <cellStyle name="20% - Accent4 31 8" xfId="3848" xr:uid="{00000000-0005-0000-0000-0000E0070000}"/>
    <cellStyle name="20% - Accent4 32" xfId="3849" xr:uid="{00000000-0005-0000-0000-0000E1070000}"/>
    <cellStyle name="20% - Accent4 32 2" xfId="3850" xr:uid="{00000000-0005-0000-0000-0000E2070000}"/>
    <cellStyle name="20% - Accent4 32 3" xfId="3851" xr:uid="{00000000-0005-0000-0000-0000E3070000}"/>
    <cellStyle name="20% - Accent4 32 4" xfId="3852" xr:uid="{00000000-0005-0000-0000-0000E4070000}"/>
    <cellStyle name="20% - Accent4 32 5" xfId="3853" xr:uid="{00000000-0005-0000-0000-0000E5070000}"/>
    <cellStyle name="20% - Accent4 32 6" xfId="3854" xr:uid="{00000000-0005-0000-0000-0000E6070000}"/>
    <cellStyle name="20% - Accent4 32 7" xfId="3855" xr:uid="{00000000-0005-0000-0000-0000E7070000}"/>
    <cellStyle name="20% - Accent4 32 8" xfId="3856" xr:uid="{00000000-0005-0000-0000-0000E8070000}"/>
    <cellStyle name="20% - Accent4 33" xfId="3857" xr:uid="{00000000-0005-0000-0000-0000E9070000}"/>
    <cellStyle name="20% - Accent4 33 2" xfId="3858" xr:uid="{00000000-0005-0000-0000-0000EA070000}"/>
    <cellStyle name="20% - Accent4 33 3" xfId="3859" xr:uid="{00000000-0005-0000-0000-0000EB070000}"/>
    <cellStyle name="20% - Accent4 33 4" xfId="3860" xr:uid="{00000000-0005-0000-0000-0000EC070000}"/>
    <cellStyle name="20% - Accent4 33 5" xfId="3861" xr:uid="{00000000-0005-0000-0000-0000ED070000}"/>
    <cellStyle name="20% - Accent4 33 6" xfId="3862" xr:uid="{00000000-0005-0000-0000-0000EE070000}"/>
    <cellStyle name="20% - Accent4 33 7" xfId="3863" xr:uid="{00000000-0005-0000-0000-0000EF070000}"/>
    <cellStyle name="20% - Accent4 33 8" xfId="3864" xr:uid="{00000000-0005-0000-0000-0000F0070000}"/>
    <cellStyle name="20% - Accent4 34" xfId="3865" xr:uid="{00000000-0005-0000-0000-0000F1070000}"/>
    <cellStyle name="20% - Accent4 34 2" xfId="3866" xr:uid="{00000000-0005-0000-0000-0000F2070000}"/>
    <cellStyle name="20% - Accent4 34 3" xfId="3867" xr:uid="{00000000-0005-0000-0000-0000F3070000}"/>
    <cellStyle name="20% - Accent4 34 4" xfId="3868" xr:uid="{00000000-0005-0000-0000-0000F4070000}"/>
    <cellStyle name="20% - Accent4 34 5" xfId="3869" xr:uid="{00000000-0005-0000-0000-0000F5070000}"/>
    <cellStyle name="20% - Accent4 34 6" xfId="3870" xr:uid="{00000000-0005-0000-0000-0000F6070000}"/>
    <cellStyle name="20% - Accent4 34 7" xfId="3871" xr:uid="{00000000-0005-0000-0000-0000F7070000}"/>
    <cellStyle name="20% - Accent4 34 8" xfId="3872" xr:uid="{00000000-0005-0000-0000-0000F8070000}"/>
    <cellStyle name="20% - Accent4 35" xfId="3873" xr:uid="{00000000-0005-0000-0000-0000F9070000}"/>
    <cellStyle name="20% - Accent4 35 2" xfId="3874" xr:uid="{00000000-0005-0000-0000-0000FA070000}"/>
    <cellStyle name="20% - Accent4 35 3" xfId="3875" xr:uid="{00000000-0005-0000-0000-0000FB070000}"/>
    <cellStyle name="20% - Accent4 35 4" xfId="3876" xr:uid="{00000000-0005-0000-0000-0000FC070000}"/>
    <cellStyle name="20% - Accent4 35 5" xfId="3877" xr:uid="{00000000-0005-0000-0000-0000FD070000}"/>
    <cellStyle name="20% - Accent4 35 6" xfId="3878" xr:uid="{00000000-0005-0000-0000-0000FE070000}"/>
    <cellStyle name="20% - Accent4 35 7" xfId="3879" xr:uid="{00000000-0005-0000-0000-0000FF070000}"/>
    <cellStyle name="20% - Accent4 35 8" xfId="3880" xr:uid="{00000000-0005-0000-0000-000000080000}"/>
    <cellStyle name="20% - Accent4 36" xfId="3881" xr:uid="{00000000-0005-0000-0000-000001080000}"/>
    <cellStyle name="20% - Accent4 36 2" xfId="3882" xr:uid="{00000000-0005-0000-0000-000002080000}"/>
    <cellStyle name="20% - Accent4 36 3" xfId="3883" xr:uid="{00000000-0005-0000-0000-000003080000}"/>
    <cellStyle name="20% - Accent4 36 4" xfId="3884" xr:uid="{00000000-0005-0000-0000-000004080000}"/>
    <cellStyle name="20% - Accent4 36 5" xfId="3885" xr:uid="{00000000-0005-0000-0000-000005080000}"/>
    <cellStyle name="20% - Accent4 36 6" xfId="3886" xr:uid="{00000000-0005-0000-0000-000006080000}"/>
    <cellStyle name="20% - Accent4 36 7" xfId="3887" xr:uid="{00000000-0005-0000-0000-000007080000}"/>
    <cellStyle name="20% - Accent4 36 8" xfId="3888" xr:uid="{00000000-0005-0000-0000-000008080000}"/>
    <cellStyle name="20% - Accent4 37" xfId="3889" xr:uid="{00000000-0005-0000-0000-000009080000}"/>
    <cellStyle name="20% - Accent4 37 2" xfId="3890" xr:uid="{00000000-0005-0000-0000-00000A080000}"/>
    <cellStyle name="20% - Accent4 37 3" xfId="3891" xr:uid="{00000000-0005-0000-0000-00000B080000}"/>
    <cellStyle name="20% - Accent4 37 4" xfId="3892" xr:uid="{00000000-0005-0000-0000-00000C080000}"/>
    <cellStyle name="20% - Accent4 37 5" xfId="3893" xr:uid="{00000000-0005-0000-0000-00000D080000}"/>
    <cellStyle name="20% - Accent4 37 6" xfId="3894" xr:uid="{00000000-0005-0000-0000-00000E080000}"/>
    <cellStyle name="20% - Accent4 37 7" xfId="3895" xr:uid="{00000000-0005-0000-0000-00000F080000}"/>
    <cellStyle name="20% - Accent4 37 8" xfId="3896" xr:uid="{00000000-0005-0000-0000-000010080000}"/>
    <cellStyle name="20% - Accent4 38" xfId="3897" xr:uid="{00000000-0005-0000-0000-000011080000}"/>
    <cellStyle name="20% - Accent4 38 2" xfId="3898" xr:uid="{00000000-0005-0000-0000-000012080000}"/>
    <cellStyle name="20% - Accent4 38 3" xfId="3899" xr:uid="{00000000-0005-0000-0000-000013080000}"/>
    <cellStyle name="20% - Accent4 38 4" xfId="3900" xr:uid="{00000000-0005-0000-0000-000014080000}"/>
    <cellStyle name="20% - Accent4 38 5" xfId="3901" xr:uid="{00000000-0005-0000-0000-000015080000}"/>
    <cellStyle name="20% - Accent4 38 6" xfId="3902" xr:uid="{00000000-0005-0000-0000-000016080000}"/>
    <cellStyle name="20% - Accent4 38 7" xfId="3903" xr:uid="{00000000-0005-0000-0000-000017080000}"/>
    <cellStyle name="20% - Accent4 38 8" xfId="3904" xr:uid="{00000000-0005-0000-0000-000018080000}"/>
    <cellStyle name="20% - Accent4 39" xfId="3905" xr:uid="{00000000-0005-0000-0000-000019080000}"/>
    <cellStyle name="20% - Accent4 39 2" xfId="3906" xr:uid="{00000000-0005-0000-0000-00001A080000}"/>
    <cellStyle name="20% - Accent4 39 3" xfId="3907" xr:uid="{00000000-0005-0000-0000-00001B080000}"/>
    <cellStyle name="20% - Accent4 39 4" xfId="3908" xr:uid="{00000000-0005-0000-0000-00001C080000}"/>
    <cellStyle name="20% - Accent4 39 5" xfId="3909" xr:uid="{00000000-0005-0000-0000-00001D080000}"/>
    <cellStyle name="20% - Accent4 39 6" xfId="3910" xr:uid="{00000000-0005-0000-0000-00001E080000}"/>
    <cellStyle name="20% - Accent4 39 7" xfId="3911" xr:uid="{00000000-0005-0000-0000-00001F080000}"/>
    <cellStyle name="20% - Accent4 39 8" xfId="3912" xr:uid="{00000000-0005-0000-0000-000020080000}"/>
    <cellStyle name="20% - Accent4 4" xfId="3913" xr:uid="{00000000-0005-0000-0000-000021080000}"/>
    <cellStyle name="20% - Accent4 4 2" xfId="3914" xr:uid="{00000000-0005-0000-0000-000022080000}"/>
    <cellStyle name="20% - Accent4 4 3" xfId="3915" xr:uid="{00000000-0005-0000-0000-000023080000}"/>
    <cellStyle name="20% - Accent4 4 4" xfId="3916" xr:uid="{00000000-0005-0000-0000-000024080000}"/>
    <cellStyle name="20% - Accent4 4 5" xfId="3917" xr:uid="{00000000-0005-0000-0000-000025080000}"/>
    <cellStyle name="20% - Accent4 4 6" xfId="3918" xr:uid="{00000000-0005-0000-0000-000026080000}"/>
    <cellStyle name="20% - Accent4 4 7" xfId="3919" xr:uid="{00000000-0005-0000-0000-000027080000}"/>
    <cellStyle name="20% - Accent4 4 8" xfId="3920" xr:uid="{00000000-0005-0000-0000-000028080000}"/>
    <cellStyle name="20% - Accent4 4 9" xfId="3921" xr:uid="{00000000-0005-0000-0000-000029080000}"/>
    <cellStyle name="20% - Accent4 4 9 2" xfId="16415" xr:uid="{00000000-0005-0000-0000-00002A080000}"/>
    <cellStyle name="20% - Accent4 40" xfId="3922" xr:uid="{00000000-0005-0000-0000-00002B080000}"/>
    <cellStyle name="20% - Accent4 40 2" xfId="3923" xr:uid="{00000000-0005-0000-0000-00002C080000}"/>
    <cellStyle name="20% - Accent4 40 3" xfId="3924" xr:uid="{00000000-0005-0000-0000-00002D080000}"/>
    <cellStyle name="20% - Accent4 40 4" xfId="3925" xr:uid="{00000000-0005-0000-0000-00002E080000}"/>
    <cellStyle name="20% - Accent4 40 5" xfId="3926" xr:uid="{00000000-0005-0000-0000-00002F080000}"/>
    <cellStyle name="20% - Accent4 40 6" xfId="3927" xr:uid="{00000000-0005-0000-0000-000030080000}"/>
    <cellStyle name="20% - Accent4 40 7" xfId="3928" xr:uid="{00000000-0005-0000-0000-000031080000}"/>
    <cellStyle name="20% - Accent4 40 8" xfId="3929" xr:uid="{00000000-0005-0000-0000-000032080000}"/>
    <cellStyle name="20% - Accent4 41" xfId="3930" xr:uid="{00000000-0005-0000-0000-000033080000}"/>
    <cellStyle name="20% - Accent4 41 2" xfId="3931" xr:uid="{00000000-0005-0000-0000-000034080000}"/>
    <cellStyle name="20% - Accent4 41 3" xfId="3932" xr:uid="{00000000-0005-0000-0000-000035080000}"/>
    <cellStyle name="20% - Accent4 41 4" xfId="3933" xr:uid="{00000000-0005-0000-0000-000036080000}"/>
    <cellStyle name="20% - Accent4 41 5" xfId="3934" xr:uid="{00000000-0005-0000-0000-000037080000}"/>
    <cellStyle name="20% - Accent4 41 6" xfId="3935" xr:uid="{00000000-0005-0000-0000-000038080000}"/>
    <cellStyle name="20% - Accent4 41 7" xfId="3936" xr:uid="{00000000-0005-0000-0000-000039080000}"/>
    <cellStyle name="20% - Accent4 41 8" xfId="3937" xr:uid="{00000000-0005-0000-0000-00003A080000}"/>
    <cellStyle name="20% - Accent4 42" xfId="3938" xr:uid="{00000000-0005-0000-0000-00003B080000}"/>
    <cellStyle name="20% - Accent4 42 2" xfId="3939" xr:uid="{00000000-0005-0000-0000-00003C080000}"/>
    <cellStyle name="20% - Accent4 42 3" xfId="3940" xr:uid="{00000000-0005-0000-0000-00003D080000}"/>
    <cellStyle name="20% - Accent4 42 4" xfId="3941" xr:uid="{00000000-0005-0000-0000-00003E080000}"/>
    <cellStyle name="20% - Accent4 42 5" xfId="3942" xr:uid="{00000000-0005-0000-0000-00003F080000}"/>
    <cellStyle name="20% - Accent4 42 6" xfId="3943" xr:uid="{00000000-0005-0000-0000-000040080000}"/>
    <cellStyle name="20% - Accent4 42 7" xfId="3944" xr:uid="{00000000-0005-0000-0000-000041080000}"/>
    <cellStyle name="20% - Accent4 42 8" xfId="3945" xr:uid="{00000000-0005-0000-0000-000042080000}"/>
    <cellStyle name="20% - Accent4 43" xfId="3946" xr:uid="{00000000-0005-0000-0000-000043080000}"/>
    <cellStyle name="20% - Accent4 43 2" xfId="3947" xr:uid="{00000000-0005-0000-0000-000044080000}"/>
    <cellStyle name="20% - Accent4 43 3" xfId="3948" xr:uid="{00000000-0005-0000-0000-000045080000}"/>
    <cellStyle name="20% - Accent4 43 4" xfId="3949" xr:uid="{00000000-0005-0000-0000-000046080000}"/>
    <cellStyle name="20% - Accent4 43 5" xfId="3950" xr:uid="{00000000-0005-0000-0000-000047080000}"/>
    <cellStyle name="20% - Accent4 43 6" xfId="3951" xr:uid="{00000000-0005-0000-0000-000048080000}"/>
    <cellStyle name="20% - Accent4 43 7" xfId="3952" xr:uid="{00000000-0005-0000-0000-000049080000}"/>
    <cellStyle name="20% - Accent4 43 8" xfId="3953" xr:uid="{00000000-0005-0000-0000-00004A080000}"/>
    <cellStyle name="20% - Accent4 44" xfId="3954" xr:uid="{00000000-0005-0000-0000-00004B080000}"/>
    <cellStyle name="20% - Accent4 44 2" xfId="3955" xr:uid="{00000000-0005-0000-0000-00004C080000}"/>
    <cellStyle name="20% - Accent4 44 3" xfId="3956" xr:uid="{00000000-0005-0000-0000-00004D080000}"/>
    <cellStyle name="20% - Accent4 44 4" xfId="3957" xr:uid="{00000000-0005-0000-0000-00004E080000}"/>
    <cellStyle name="20% - Accent4 44 5" xfId="3958" xr:uid="{00000000-0005-0000-0000-00004F080000}"/>
    <cellStyle name="20% - Accent4 44 6" xfId="3959" xr:uid="{00000000-0005-0000-0000-000050080000}"/>
    <cellStyle name="20% - Accent4 44 7" xfId="3960" xr:uid="{00000000-0005-0000-0000-000051080000}"/>
    <cellStyle name="20% - Accent4 44 8" xfId="3961" xr:uid="{00000000-0005-0000-0000-000052080000}"/>
    <cellStyle name="20% - Accent4 45" xfId="3962" xr:uid="{00000000-0005-0000-0000-000053080000}"/>
    <cellStyle name="20% - Accent4 45 2" xfId="3963" xr:uid="{00000000-0005-0000-0000-000054080000}"/>
    <cellStyle name="20% - Accent4 45 3" xfId="3964" xr:uid="{00000000-0005-0000-0000-000055080000}"/>
    <cellStyle name="20% - Accent4 45 4" xfId="3965" xr:uid="{00000000-0005-0000-0000-000056080000}"/>
    <cellStyle name="20% - Accent4 45 5" xfId="3966" xr:uid="{00000000-0005-0000-0000-000057080000}"/>
    <cellStyle name="20% - Accent4 45 6" xfId="3967" xr:uid="{00000000-0005-0000-0000-000058080000}"/>
    <cellStyle name="20% - Accent4 45 7" xfId="3968" xr:uid="{00000000-0005-0000-0000-000059080000}"/>
    <cellStyle name="20% - Accent4 45 8" xfId="3969" xr:uid="{00000000-0005-0000-0000-00005A080000}"/>
    <cellStyle name="20% - Accent4 46" xfId="3970" xr:uid="{00000000-0005-0000-0000-00005B080000}"/>
    <cellStyle name="20% - Accent4 46 2" xfId="3971" xr:uid="{00000000-0005-0000-0000-00005C080000}"/>
    <cellStyle name="20% - Accent4 46 3" xfId="3972" xr:uid="{00000000-0005-0000-0000-00005D080000}"/>
    <cellStyle name="20% - Accent4 46 4" xfId="3973" xr:uid="{00000000-0005-0000-0000-00005E080000}"/>
    <cellStyle name="20% - Accent4 46 5" xfId="3974" xr:uid="{00000000-0005-0000-0000-00005F080000}"/>
    <cellStyle name="20% - Accent4 46 6" xfId="3975" xr:uid="{00000000-0005-0000-0000-000060080000}"/>
    <cellStyle name="20% - Accent4 46 7" xfId="3976" xr:uid="{00000000-0005-0000-0000-000061080000}"/>
    <cellStyle name="20% - Accent4 46 8" xfId="3977" xr:uid="{00000000-0005-0000-0000-000062080000}"/>
    <cellStyle name="20% - Accent4 47" xfId="3978" xr:uid="{00000000-0005-0000-0000-000063080000}"/>
    <cellStyle name="20% - Accent4 47 2" xfId="3979" xr:uid="{00000000-0005-0000-0000-000064080000}"/>
    <cellStyle name="20% - Accent4 47 3" xfId="3980" xr:uid="{00000000-0005-0000-0000-000065080000}"/>
    <cellStyle name="20% - Accent4 47 4" xfId="3981" xr:uid="{00000000-0005-0000-0000-000066080000}"/>
    <cellStyle name="20% - Accent4 47 5" xfId="3982" xr:uid="{00000000-0005-0000-0000-000067080000}"/>
    <cellStyle name="20% - Accent4 47 6" xfId="3983" xr:uid="{00000000-0005-0000-0000-000068080000}"/>
    <cellStyle name="20% - Accent4 47 7" xfId="3984" xr:uid="{00000000-0005-0000-0000-000069080000}"/>
    <cellStyle name="20% - Accent4 47 8" xfId="3985" xr:uid="{00000000-0005-0000-0000-00006A080000}"/>
    <cellStyle name="20% - Accent4 48" xfId="3986" xr:uid="{00000000-0005-0000-0000-00006B080000}"/>
    <cellStyle name="20% - Accent4 48 2" xfId="3987" xr:uid="{00000000-0005-0000-0000-00006C080000}"/>
    <cellStyle name="20% - Accent4 48 3" xfId="3988" xr:uid="{00000000-0005-0000-0000-00006D080000}"/>
    <cellStyle name="20% - Accent4 48 4" xfId="3989" xr:uid="{00000000-0005-0000-0000-00006E080000}"/>
    <cellStyle name="20% - Accent4 48 5" xfId="3990" xr:uid="{00000000-0005-0000-0000-00006F080000}"/>
    <cellStyle name="20% - Accent4 48 6" xfId="3991" xr:uid="{00000000-0005-0000-0000-000070080000}"/>
    <cellStyle name="20% - Accent4 48 7" xfId="3992" xr:uid="{00000000-0005-0000-0000-000071080000}"/>
    <cellStyle name="20% - Accent4 48 8" xfId="3993" xr:uid="{00000000-0005-0000-0000-000072080000}"/>
    <cellStyle name="20% - Accent4 49" xfId="3994" xr:uid="{00000000-0005-0000-0000-000073080000}"/>
    <cellStyle name="20% - Accent4 49 2" xfId="3995" xr:uid="{00000000-0005-0000-0000-000074080000}"/>
    <cellStyle name="20% - Accent4 49 3" xfId="3996" xr:uid="{00000000-0005-0000-0000-000075080000}"/>
    <cellStyle name="20% - Accent4 49 4" xfId="3997" xr:uid="{00000000-0005-0000-0000-000076080000}"/>
    <cellStyle name="20% - Accent4 49 5" xfId="3998" xr:uid="{00000000-0005-0000-0000-000077080000}"/>
    <cellStyle name="20% - Accent4 49 6" xfId="3999" xr:uid="{00000000-0005-0000-0000-000078080000}"/>
    <cellStyle name="20% - Accent4 49 7" xfId="4000" xr:uid="{00000000-0005-0000-0000-000079080000}"/>
    <cellStyle name="20% - Accent4 49 8" xfId="4001" xr:uid="{00000000-0005-0000-0000-00007A080000}"/>
    <cellStyle name="20% - Accent4 5" xfId="4002" xr:uid="{00000000-0005-0000-0000-00007B080000}"/>
    <cellStyle name="20% - Accent4 5 2" xfId="4003" xr:uid="{00000000-0005-0000-0000-00007C080000}"/>
    <cellStyle name="20% - Accent4 5 3" xfId="4004" xr:uid="{00000000-0005-0000-0000-00007D080000}"/>
    <cellStyle name="20% - Accent4 5 4" xfId="4005" xr:uid="{00000000-0005-0000-0000-00007E080000}"/>
    <cellStyle name="20% - Accent4 5 5" xfId="4006" xr:uid="{00000000-0005-0000-0000-00007F080000}"/>
    <cellStyle name="20% - Accent4 5 6" xfId="4007" xr:uid="{00000000-0005-0000-0000-000080080000}"/>
    <cellStyle name="20% - Accent4 5 7" xfId="4008" xr:uid="{00000000-0005-0000-0000-000081080000}"/>
    <cellStyle name="20% - Accent4 5 8" xfId="4009" xr:uid="{00000000-0005-0000-0000-000082080000}"/>
    <cellStyle name="20% - Accent4 50" xfId="4010" xr:uid="{00000000-0005-0000-0000-000083080000}"/>
    <cellStyle name="20% - Accent4 50 2" xfId="4011" xr:uid="{00000000-0005-0000-0000-000084080000}"/>
    <cellStyle name="20% - Accent4 50 3" xfId="4012" xr:uid="{00000000-0005-0000-0000-000085080000}"/>
    <cellStyle name="20% - Accent4 50 4" xfId="4013" xr:uid="{00000000-0005-0000-0000-000086080000}"/>
    <cellStyle name="20% - Accent4 50 5" xfId="4014" xr:uid="{00000000-0005-0000-0000-000087080000}"/>
    <cellStyle name="20% - Accent4 50 6" xfId="4015" xr:uid="{00000000-0005-0000-0000-000088080000}"/>
    <cellStyle name="20% - Accent4 50 7" xfId="4016" xr:uid="{00000000-0005-0000-0000-000089080000}"/>
    <cellStyle name="20% - Accent4 50 8" xfId="4017" xr:uid="{00000000-0005-0000-0000-00008A080000}"/>
    <cellStyle name="20% - Accent4 51" xfId="4018" xr:uid="{00000000-0005-0000-0000-00008B080000}"/>
    <cellStyle name="20% - Accent4 51 2" xfId="4019" xr:uid="{00000000-0005-0000-0000-00008C080000}"/>
    <cellStyle name="20% - Accent4 51 3" xfId="4020" xr:uid="{00000000-0005-0000-0000-00008D080000}"/>
    <cellStyle name="20% - Accent4 51 4" xfId="4021" xr:uid="{00000000-0005-0000-0000-00008E080000}"/>
    <cellStyle name="20% - Accent4 51 5" xfId="4022" xr:uid="{00000000-0005-0000-0000-00008F080000}"/>
    <cellStyle name="20% - Accent4 51 6" xfId="4023" xr:uid="{00000000-0005-0000-0000-000090080000}"/>
    <cellStyle name="20% - Accent4 51 7" xfId="4024" xr:uid="{00000000-0005-0000-0000-000091080000}"/>
    <cellStyle name="20% - Accent4 51 8" xfId="4025" xr:uid="{00000000-0005-0000-0000-000092080000}"/>
    <cellStyle name="20% - Accent4 52" xfId="4026" xr:uid="{00000000-0005-0000-0000-000093080000}"/>
    <cellStyle name="20% - Accent4 52 2" xfId="4027" xr:uid="{00000000-0005-0000-0000-000094080000}"/>
    <cellStyle name="20% - Accent4 52 3" xfId="4028" xr:uid="{00000000-0005-0000-0000-000095080000}"/>
    <cellStyle name="20% - Accent4 52 4" xfId="4029" xr:uid="{00000000-0005-0000-0000-000096080000}"/>
    <cellStyle name="20% - Accent4 52 5" xfId="4030" xr:uid="{00000000-0005-0000-0000-000097080000}"/>
    <cellStyle name="20% - Accent4 52 6" xfId="4031" xr:uid="{00000000-0005-0000-0000-000098080000}"/>
    <cellStyle name="20% - Accent4 52 7" xfId="4032" xr:uid="{00000000-0005-0000-0000-000099080000}"/>
    <cellStyle name="20% - Accent4 52 8" xfId="4033" xr:uid="{00000000-0005-0000-0000-00009A080000}"/>
    <cellStyle name="20% - Accent4 53" xfId="4034" xr:uid="{00000000-0005-0000-0000-00009B080000}"/>
    <cellStyle name="20% - Accent4 53 2" xfId="4035" xr:uid="{00000000-0005-0000-0000-00009C080000}"/>
    <cellStyle name="20% - Accent4 53 3" xfId="4036" xr:uid="{00000000-0005-0000-0000-00009D080000}"/>
    <cellStyle name="20% - Accent4 53 4" xfId="4037" xr:uid="{00000000-0005-0000-0000-00009E080000}"/>
    <cellStyle name="20% - Accent4 53 5" xfId="4038" xr:uid="{00000000-0005-0000-0000-00009F080000}"/>
    <cellStyle name="20% - Accent4 53 6" xfId="4039" xr:uid="{00000000-0005-0000-0000-0000A0080000}"/>
    <cellStyle name="20% - Accent4 53 7" xfId="4040" xr:uid="{00000000-0005-0000-0000-0000A1080000}"/>
    <cellStyle name="20% - Accent4 53 8" xfId="4041" xr:uid="{00000000-0005-0000-0000-0000A2080000}"/>
    <cellStyle name="20% - Accent4 54" xfId="4042" xr:uid="{00000000-0005-0000-0000-0000A3080000}"/>
    <cellStyle name="20% - Accent4 54 2" xfId="4043" xr:uid="{00000000-0005-0000-0000-0000A4080000}"/>
    <cellStyle name="20% - Accent4 54 3" xfId="4044" xr:uid="{00000000-0005-0000-0000-0000A5080000}"/>
    <cellStyle name="20% - Accent4 54 4" xfId="4045" xr:uid="{00000000-0005-0000-0000-0000A6080000}"/>
    <cellStyle name="20% - Accent4 54 5" xfId="4046" xr:uid="{00000000-0005-0000-0000-0000A7080000}"/>
    <cellStyle name="20% - Accent4 54 6" xfId="4047" xr:uid="{00000000-0005-0000-0000-0000A8080000}"/>
    <cellStyle name="20% - Accent4 54 7" xfId="4048" xr:uid="{00000000-0005-0000-0000-0000A9080000}"/>
    <cellStyle name="20% - Accent4 54 8" xfId="4049" xr:uid="{00000000-0005-0000-0000-0000AA080000}"/>
    <cellStyle name="20% - Accent4 55" xfId="4050" xr:uid="{00000000-0005-0000-0000-0000AB080000}"/>
    <cellStyle name="20% - Accent4 55 2" xfId="4051" xr:uid="{00000000-0005-0000-0000-0000AC080000}"/>
    <cellStyle name="20% - Accent4 55 3" xfId="4052" xr:uid="{00000000-0005-0000-0000-0000AD080000}"/>
    <cellStyle name="20% - Accent4 55 4" xfId="4053" xr:uid="{00000000-0005-0000-0000-0000AE080000}"/>
    <cellStyle name="20% - Accent4 55 5" xfId="4054" xr:uid="{00000000-0005-0000-0000-0000AF080000}"/>
    <cellStyle name="20% - Accent4 55 6" xfId="4055" xr:uid="{00000000-0005-0000-0000-0000B0080000}"/>
    <cellStyle name="20% - Accent4 55 7" xfId="4056" xr:uid="{00000000-0005-0000-0000-0000B1080000}"/>
    <cellStyle name="20% - Accent4 55 8" xfId="4057" xr:uid="{00000000-0005-0000-0000-0000B2080000}"/>
    <cellStyle name="20% - Accent4 56" xfId="4058" xr:uid="{00000000-0005-0000-0000-0000B3080000}"/>
    <cellStyle name="20% - Accent4 56 2" xfId="4059" xr:uid="{00000000-0005-0000-0000-0000B4080000}"/>
    <cellStyle name="20% - Accent4 56 3" xfId="4060" xr:uid="{00000000-0005-0000-0000-0000B5080000}"/>
    <cellStyle name="20% - Accent4 56 4" xfId="4061" xr:uid="{00000000-0005-0000-0000-0000B6080000}"/>
    <cellStyle name="20% - Accent4 56 5" xfId="4062" xr:uid="{00000000-0005-0000-0000-0000B7080000}"/>
    <cellStyle name="20% - Accent4 56 6" xfId="4063" xr:uid="{00000000-0005-0000-0000-0000B8080000}"/>
    <cellStyle name="20% - Accent4 56 7" xfId="4064" xr:uid="{00000000-0005-0000-0000-0000B9080000}"/>
    <cellStyle name="20% - Accent4 56 8" xfId="4065" xr:uid="{00000000-0005-0000-0000-0000BA080000}"/>
    <cellStyle name="20% - Accent4 57" xfId="4066" xr:uid="{00000000-0005-0000-0000-0000BB080000}"/>
    <cellStyle name="20% - Accent4 57 2" xfId="4067" xr:uid="{00000000-0005-0000-0000-0000BC080000}"/>
    <cellStyle name="20% - Accent4 57 3" xfId="4068" xr:uid="{00000000-0005-0000-0000-0000BD080000}"/>
    <cellStyle name="20% - Accent4 57 4" xfId="4069" xr:uid="{00000000-0005-0000-0000-0000BE080000}"/>
    <cellStyle name="20% - Accent4 57 5" xfId="4070" xr:uid="{00000000-0005-0000-0000-0000BF080000}"/>
    <cellStyle name="20% - Accent4 57 6" xfId="4071" xr:uid="{00000000-0005-0000-0000-0000C0080000}"/>
    <cellStyle name="20% - Accent4 57 7" xfId="4072" xr:uid="{00000000-0005-0000-0000-0000C1080000}"/>
    <cellStyle name="20% - Accent4 57 8" xfId="4073" xr:uid="{00000000-0005-0000-0000-0000C2080000}"/>
    <cellStyle name="20% - Accent4 58" xfId="4074" xr:uid="{00000000-0005-0000-0000-0000C3080000}"/>
    <cellStyle name="20% - Accent4 58 2" xfId="4075" xr:uid="{00000000-0005-0000-0000-0000C4080000}"/>
    <cellStyle name="20% - Accent4 58 3" xfId="4076" xr:uid="{00000000-0005-0000-0000-0000C5080000}"/>
    <cellStyle name="20% - Accent4 58 4" xfId="4077" xr:uid="{00000000-0005-0000-0000-0000C6080000}"/>
    <cellStyle name="20% - Accent4 58 5" xfId="4078" xr:uid="{00000000-0005-0000-0000-0000C7080000}"/>
    <cellStyle name="20% - Accent4 58 6" xfId="4079" xr:uid="{00000000-0005-0000-0000-0000C8080000}"/>
    <cellStyle name="20% - Accent4 58 7" xfId="4080" xr:uid="{00000000-0005-0000-0000-0000C9080000}"/>
    <cellStyle name="20% - Accent4 58 8" xfId="4081" xr:uid="{00000000-0005-0000-0000-0000CA080000}"/>
    <cellStyle name="20% - Accent4 59" xfId="4082" xr:uid="{00000000-0005-0000-0000-0000CB080000}"/>
    <cellStyle name="20% - Accent4 59 2" xfId="4083" xr:uid="{00000000-0005-0000-0000-0000CC080000}"/>
    <cellStyle name="20% - Accent4 59 3" xfId="4084" xr:uid="{00000000-0005-0000-0000-0000CD080000}"/>
    <cellStyle name="20% - Accent4 59 4" xfId="4085" xr:uid="{00000000-0005-0000-0000-0000CE080000}"/>
    <cellStyle name="20% - Accent4 59 5" xfId="4086" xr:uid="{00000000-0005-0000-0000-0000CF080000}"/>
    <cellStyle name="20% - Accent4 59 6" xfId="4087" xr:uid="{00000000-0005-0000-0000-0000D0080000}"/>
    <cellStyle name="20% - Accent4 59 7" xfId="4088" xr:uid="{00000000-0005-0000-0000-0000D1080000}"/>
    <cellStyle name="20% - Accent4 59 8" xfId="4089" xr:uid="{00000000-0005-0000-0000-0000D2080000}"/>
    <cellStyle name="20% - Accent4 6" xfId="4090" xr:uid="{00000000-0005-0000-0000-0000D3080000}"/>
    <cellStyle name="20% - Accent4 6 2" xfId="4091" xr:uid="{00000000-0005-0000-0000-0000D4080000}"/>
    <cellStyle name="20% - Accent4 6 3" xfId="4092" xr:uid="{00000000-0005-0000-0000-0000D5080000}"/>
    <cellStyle name="20% - Accent4 6 4" xfId="4093" xr:uid="{00000000-0005-0000-0000-0000D6080000}"/>
    <cellStyle name="20% - Accent4 6 5" xfId="4094" xr:uid="{00000000-0005-0000-0000-0000D7080000}"/>
    <cellStyle name="20% - Accent4 6 6" xfId="4095" xr:uid="{00000000-0005-0000-0000-0000D8080000}"/>
    <cellStyle name="20% - Accent4 6 7" xfId="4096" xr:uid="{00000000-0005-0000-0000-0000D9080000}"/>
    <cellStyle name="20% - Accent4 6 8" xfId="4097" xr:uid="{00000000-0005-0000-0000-0000DA080000}"/>
    <cellStyle name="20% - Accent4 60" xfId="4098" xr:uid="{00000000-0005-0000-0000-0000DB080000}"/>
    <cellStyle name="20% - Accent4 60 2" xfId="4099" xr:uid="{00000000-0005-0000-0000-0000DC080000}"/>
    <cellStyle name="20% - Accent4 60 3" xfId="4100" xr:uid="{00000000-0005-0000-0000-0000DD080000}"/>
    <cellStyle name="20% - Accent4 60 4" xfId="4101" xr:uid="{00000000-0005-0000-0000-0000DE080000}"/>
    <cellStyle name="20% - Accent4 60 5" xfId="4102" xr:uid="{00000000-0005-0000-0000-0000DF080000}"/>
    <cellStyle name="20% - Accent4 60 6" xfId="4103" xr:uid="{00000000-0005-0000-0000-0000E0080000}"/>
    <cellStyle name="20% - Accent4 60 7" xfId="4104" xr:uid="{00000000-0005-0000-0000-0000E1080000}"/>
    <cellStyle name="20% - Accent4 60 8" xfId="4105" xr:uid="{00000000-0005-0000-0000-0000E2080000}"/>
    <cellStyle name="20% - Accent4 61" xfId="4106" xr:uid="{00000000-0005-0000-0000-0000E3080000}"/>
    <cellStyle name="20% - Accent4 61 2" xfId="4107" xr:uid="{00000000-0005-0000-0000-0000E4080000}"/>
    <cellStyle name="20% - Accent4 61 3" xfId="4108" xr:uid="{00000000-0005-0000-0000-0000E5080000}"/>
    <cellStyle name="20% - Accent4 61 4" xfId="4109" xr:uid="{00000000-0005-0000-0000-0000E6080000}"/>
    <cellStyle name="20% - Accent4 61 5" xfId="4110" xr:uid="{00000000-0005-0000-0000-0000E7080000}"/>
    <cellStyle name="20% - Accent4 61 6" xfId="4111" xr:uid="{00000000-0005-0000-0000-0000E8080000}"/>
    <cellStyle name="20% - Accent4 61 7" xfId="4112" xr:uid="{00000000-0005-0000-0000-0000E9080000}"/>
    <cellStyle name="20% - Accent4 61 8" xfId="4113" xr:uid="{00000000-0005-0000-0000-0000EA080000}"/>
    <cellStyle name="20% - Accent4 62" xfId="4114" xr:uid="{00000000-0005-0000-0000-0000EB080000}"/>
    <cellStyle name="20% - Accent4 62 2" xfId="4115" xr:uid="{00000000-0005-0000-0000-0000EC080000}"/>
    <cellStyle name="20% - Accent4 62 3" xfId="4116" xr:uid="{00000000-0005-0000-0000-0000ED080000}"/>
    <cellStyle name="20% - Accent4 62 4" xfId="4117" xr:uid="{00000000-0005-0000-0000-0000EE080000}"/>
    <cellStyle name="20% - Accent4 62 5" xfId="4118" xr:uid="{00000000-0005-0000-0000-0000EF080000}"/>
    <cellStyle name="20% - Accent4 62 6" xfId="4119" xr:uid="{00000000-0005-0000-0000-0000F0080000}"/>
    <cellStyle name="20% - Accent4 62 7" xfId="4120" xr:uid="{00000000-0005-0000-0000-0000F1080000}"/>
    <cellStyle name="20% - Accent4 62 8" xfId="4121" xr:uid="{00000000-0005-0000-0000-0000F2080000}"/>
    <cellStyle name="20% - Accent4 63" xfId="4122" xr:uid="{00000000-0005-0000-0000-0000F3080000}"/>
    <cellStyle name="20% - Accent4 63 2" xfId="4123" xr:uid="{00000000-0005-0000-0000-0000F4080000}"/>
    <cellStyle name="20% - Accent4 63 3" xfId="4124" xr:uid="{00000000-0005-0000-0000-0000F5080000}"/>
    <cellStyle name="20% - Accent4 63 4" xfId="4125" xr:uid="{00000000-0005-0000-0000-0000F6080000}"/>
    <cellStyle name="20% - Accent4 63 5" xfId="4126" xr:uid="{00000000-0005-0000-0000-0000F7080000}"/>
    <cellStyle name="20% - Accent4 63 6" xfId="4127" xr:uid="{00000000-0005-0000-0000-0000F8080000}"/>
    <cellStyle name="20% - Accent4 63 7" xfId="4128" xr:uid="{00000000-0005-0000-0000-0000F9080000}"/>
    <cellStyle name="20% - Accent4 63 8" xfId="4129" xr:uid="{00000000-0005-0000-0000-0000FA080000}"/>
    <cellStyle name="20% - Accent4 64" xfId="4130" xr:uid="{00000000-0005-0000-0000-0000FB080000}"/>
    <cellStyle name="20% - Accent4 64 2" xfId="4131" xr:uid="{00000000-0005-0000-0000-0000FC080000}"/>
    <cellStyle name="20% - Accent4 64 3" xfId="4132" xr:uid="{00000000-0005-0000-0000-0000FD080000}"/>
    <cellStyle name="20% - Accent4 64 4" xfId="4133" xr:uid="{00000000-0005-0000-0000-0000FE080000}"/>
    <cellStyle name="20% - Accent4 64 5" xfId="4134" xr:uid="{00000000-0005-0000-0000-0000FF080000}"/>
    <cellStyle name="20% - Accent4 64 6" xfId="4135" xr:uid="{00000000-0005-0000-0000-000000090000}"/>
    <cellStyle name="20% - Accent4 64 7" xfId="4136" xr:uid="{00000000-0005-0000-0000-000001090000}"/>
    <cellStyle name="20% - Accent4 64 8" xfId="4137" xr:uid="{00000000-0005-0000-0000-000002090000}"/>
    <cellStyle name="20% - Accent4 65" xfId="4138" xr:uid="{00000000-0005-0000-0000-000003090000}"/>
    <cellStyle name="20% - Accent4 65 2" xfId="4139" xr:uid="{00000000-0005-0000-0000-000004090000}"/>
    <cellStyle name="20% - Accent4 65 3" xfId="4140" xr:uid="{00000000-0005-0000-0000-000005090000}"/>
    <cellStyle name="20% - Accent4 65 4" xfId="4141" xr:uid="{00000000-0005-0000-0000-000006090000}"/>
    <cellStyle name="20% - Accent4 65 5" xfId="4142" xr:uid="{00000000-0005-0000-0000-000007090000}"/>
    <cellStyle name="20% - Accent4 65 6" xfId="4143" xr:uid="{00000000-0005-0000-0000-000008090000}"/>
    <cellStyle name="20% - Accent4 65 7" xfId="4144" xr:uid="{00000000-0005-0000-0000-000009090000}"/>
    <cellStyle name="20% - Accent4 65 8" xfId="4145" xr:uid="{00000000-0005-0000-0000-00000A090000}"/>
    <cellStyle name="20% - Accent4 66" xfId="4146" xr:uid="{00000000-0005-0000-0000-00000B090000}"/>
    <cellStyle name="20% - Accent4 66 2" xfId="4147" xr:uid="{00000000-0005-0000-0000-00000C090000}"/>
    <cellStyle name="20% - Accent4 66 3" xfId="4148" xr:uid="{00000000-0005-0000-0000-00000D090000}"/>
    <cellStyle name="20% - Accent4 66 4" xfId="4149" xr:uid="{00000000-0005-0000-0000-00000E090000}"/>
    <cellStyle name="20% - Accent4 66 5" xfId="4150" xr:uid="{00000000-0005-0000-0000-00000F090000}"/>
    <cellStyle name="20% - Accent4 66 6" xfId="4151" xr:uid="{00000000-0005-0000-0000-000010090000}"/>
    <cellStyle name="20% - Accent4 66 7" xfId="4152" xr:uid="{00000000-0005-0000-0000-000011090000}"/>
    <cellStyle name="20% - Accent4 66 8" xfId="4153" xr:uid="{00000000-0005-0000-0000-000012090000}"/>
    <cellStyle name="20% - Accent4 67" xfId="4154" xr:uid="{00000000-0005-0000-0000-000013090000}"/>
    <cellStyle name="20% - Accent4 67 2" xfId="4155" xr:uid="{00000000-0005-0000-0000-000014090000}"/>
    <cellStyle name="20% - Accent4 67 3" xfId="4156" xr:uid="{00000000-0005-0000-0000-000015090000}"/>
    <cellStyle name="20% - Accent4 67 4" xfId="4157" xr:uid="{00000000-0005-0000-0000-000016090000}"/>
    <cellStyle name="20% - Accent4 67 5" xfId="4158" xr:uid="{00000000-0005-0000-0000-000017090000}"/>
    <cellStyle name="20% - Accent4 67 6" xfId="4159" xr:uid="{00000000-0005-0000-0000-000018090000}"/>
    <cellStyle name="20% - Accent4 67 7" xfId="4160" xr:uid="{00000000-0005-0000-0000-000019090000}"/>
    <cellStyle name="20% - Accent4 67 8" xfId="4161" xr:uid="{00000000-0005-0000-0000-00001A090000}"/>
    <cellStyle name="20% - Accent4 68" xfId="4162" xr:uid="{00000000-0005-0000-0000-00001B090000}"/>
    <cellStyle name="20% - Accent4 68 2" xfId="4163" xr:uid="{00000000-0005-0000-0000-00001C090000}"/>
    <cellStyle name="20% - Accent4 68 3" xfId="4164" xr:uid="{00000000-0005-0000-0000-00001D090000}"/>
    <cellStyle name="20% - Accent4 68 4" xfId="4165" xr:uid="{00000000-0005-0000-0000-00001E090000}"/>
    <cellStyle name="20% - Accent4 68 5" xfId="4166" xr:uid="{00000000-0005-0000-0000-00001F090000}"/>
    <cellStyle name="20% - Accent4 68 6" xfId="4167" xr:uid="{00000000-0005-0000-0000-000020090000}"/>
    <cellStyle name="20% - Accent4 68 7" xfId="4168" xr:uid="{00000000-0005-0000-0000-000021090000}"/>
    <cellStyle name="20% - Accent4 68 8" xfId="4169" xr:uid="{00000000-0005-0000-0000-000022090000}"/>
    <cellStyle name="20% - Accent4 69" xfId="4170" xr:uid="{00000000-0005-0000-0000-000023090000}"/>
    <cellStyle name="20% - Accent4 69 2" xfId="4171" xr:uid="{00000000-0005-0000-0000-000024090000}"/>
    <cellStyle name="20% - Accent4 69 3" xfId="4172" xr:uid="{00000000-0005-0000-0000-000025090000}"/>
    <cellStyle name="20% - Accent4 69 4" xfId="4173" xr:uid="{00000000-0005-0000-0000-000026090000}"/>
    <cellStyle name="20% - Accent4 69 5" xfId="4174" xr:uid="{00000000-0005-0000-0000-000027090000}"/>
    <cellStyle name="20% - Accent4 69 6" xfId="4175" xr:uid="{00000000-0005-0000-0000-000028090000}"/>
    <cellStyle name="20% - Accent4 69 7" xfId="4176" xr:uid="{00000000-0005-0000-0000-000029090000}"/>
    <cellStyle name="20% - Accent4 69 8" xfId="4177" xr:uid="{00000000-0005-0000-0000-00002A090000}"/>
    <cellStyle name="20% - Accent4 7" xfId="4178" xr:uid="{00000000-0005-0000-0000-00002B090000}"/>
    <cellStyle name="20% - Accent4 7 2" xfId="4179" xr:uid="{00000000-0005-0000-0000-00002C090000}"/>
    <cellStyle name="20% - Accent4 7 3" xfId="4180" xr:uid="{00000000-0005-0000-0000-00002D090000}"/>
    <cellStyle name="20% - Accent4 7 4" xfId="4181" xr:uid="{00000000-0005-0000-0000-00002E090000}"/>
    <cellStyle name="20% - Accent4 7 5" xfId="4182" xr:uid="{00000000-0005-0000-0000-00002F090000}"/>
    <cellStyle name="20% - Accent4 7 6" xfId="4183" xr:uid="{00000000-0005-0000-0000-000030090000}"/>
    <cellStyle name="20% - Accent4 7 7" xfId="4184" xr:uid="{00000000-0005-0000-0000-000031090000}"/>
    <cellStyle name="20% - Accent4 7 8" xfId="4185" xr:uid="{00000000-0005-0000-0000-000032090000}"/>
    <cellStyle name="20% - Accent4 70" xfId="4186" xr:uid="{00000000-0005-0000-0000-000033090000}"/>
    <cellStyle name="20% - Accent4 70 2" xfId="4187" xr:uid="{00000000-0005-0000-0000-000034090000}"/>
    <cellStyle name="20% - Accent4 70 3" xfId="4188" xr:uid="{00000000-0005-0000-0000-000035090000}"/>
    <cellStyle name="20% - Accent4 70 4" xfId="4189" xr:uid="{00000000-0005-0000-0000-000036090000}"/>
    <cellStyle name="20% - Accent4 70 5" xfId="4190" xr:uid="{00000000-0005-0000-0000-000037090000}"/>
    <cellStyle name="20% - Accent4 70 6" xfId="4191" xr:uid="{00000000-0005-0000-0000-000038090000}"/>
    <cellStyle name="20% - Accent4 70 7" xfId="4192" xr:uid="{00000000-0005-0000-0000-000039090000}"/>
    <cellStyle name="20% - Accent4 70 8" xfId="4193" xr:uid="{00000000-0005-0000-0000-00003A090000}"/>
    <cellStyle name="20% - Accent4 71" xfId="4194" xr:uid="{00000000-0005-0000-0000-00003B090000}"/>
    <cellStyle name="20% - Accent4 71 2" xfId="4195" xr:uid="{00000000-0005-0000-0000-00003C090000}"/>
    <cellStyle name="20% - Accent4 71 3" xfId="4196" xr:uid="{00000000-0005-0000-0000-00003D090000}"/>
    <cellStyle name="20% - Accent4 71 4" xfId="4197" xr:uid="{00000000-0005-0000-0000-00003E090000}"/>
    <cellStyle name="20% - Accent4 71 5" xfId="4198" xr:uid="{00000000-0005-0000-0000-00003F090000}"/>
    <cellStyle name="20% - Accent4 71 6" xfId="4199" xr:uid="{00000000-0005-0000-0000-000040090000}"/>
    <cellStyle name="20% - Accent4 71 7" xfId="4200" xr:uid="{00000000-0005-0000-0000-000041090000}"/>
    <cellStyle name="20% - Accent4 71 8" xfId="4201" xr:uid="{00000000-0005-0000-0000-000042090000}"/>
    <cellStyle name="20% - Accent4 72" xfId="4202" xr:uid="{00000000-0005-0000-0000-000043090000}"/>
    <cellStyle name="20% - Accent4 72 2" xfId="4203" xr:uid="{00000000-0005-0000-0000-000044090000}"/>
    <cellStyle name="20% - Accent4 72 3" xfId="4204" xr:uid="{00000000-0005-0000-0000-000045090000}"/>
    <cellStyle name="20% - Accent4 72 4" xfId="4205" xr:uid="{00000000-0005-0000-0000-000046090000}"/>
    <cellStyle name="20% - Accent4 72 5" xfId="4206" xr:uid="{00000000-0005-0000-0000-000047090000}"/>
    <cellStyle name="20% - Accent4 72 6" xfId="4207" xr:uid="{00000000-0005-0000-0000-000048090000}"/>
    <cellStyle name="20% - Accent4 72 7" xfId="4208" xr:uid="{00000000-0005-0000-0000-000049090000}"/>
    <cellStyle name="20% - Accent4 72 8" xfId="4209" xr:uid="{00000000-0005-0000-0000-00004A090000}"/>
    <cellStyle name="20% - Accent4 73" xfId="4210" xr:uid="{00000000-0005-0000-0000-00004B090000}"/>
    <cellStyle name="20% - Accent4 73 2" xfId="4211" xr:uid="{00000000-0005-0000-0000-00004C090000}"/>
    <cellStyle name="20% - Accent4 73 3" xfId="4212" xr:uid="{00000000-0005-0000-0000-00004D090000}"/>
    <cellStyle name="20% - Accent4 73 4" xfId="4213" xr:uid="{00000000-0005-0000-0000-00004E090000}"/>
    <cellStyle name="20% - Accent4 73 5" xfId="4214" xr:uid="{00000000-0005-0000-0000-00004F090000}"/>
    <cellStyle name="20% - Accent4 73 6" xfId="4215" xr:uid="{00000000-0005-0000-0000-000050090000}"/>
    <cellStyle name="20% - Accent4 73 7" xfId="4216" xr:uid="{00000000-0005-0000-0000-000051090000}"/>
    <cellStyle name="20% - Accent4 73 8" xfId="4217" xr:uid="{00000000-0005-0000-0000-000052090000}"/>
    <cellStyle name="20% - Accent4 74" xfId="4218" xr:uid="{00000000-0005-0000-0000-000053090000}"/>
    <cellStyle name="20% - Accent4 74 2" xfId="4219" xr:uid="{00000000-0005-0000-0000-000054090000}"/>
    <cellStyle name="20% - Accent4 74 3" xfId="4220" xr:uid="{00000000-0005-0000-0000-000055090000}"/>
    <cellStyle name="20% - Accent4 74 4" xfId="4221" xr:uid="{00000000-0005-0000-0000-000056090000}"/>
    <cellStyle name="20% - Accent4 74 5" xfId="4222" xr:uid="{00000000-0005-0000-0000-000057090000}"/>
    <cellStyle name="20% - Accent4 74 6" xfId="4223" xr:uid="{00000000-0005-0000-0000-000058090000}"/>
    <cellStyle name="20% - Accent4 74 7" xfId="4224" xr:uid="{00000000-0005-0000-0000-000059090000}"/>
    <cellStyle name="20% - Accent4 74 8" xfId="4225" xr:uid="{00000000-0005-0000-0000-00005A090000}"/>
    <cellStyle name="20% - Accent4 75" xfId="4226" xr:uid="{00000000-0005-0000-0000-00005B090000}"/>
    <cellStyle name="20% - Accent4 75 2" xfId="4227" xr:uid="{00000000-0005-0000-0000-00005C090000}"/>
    <cellStyle name="20% - Accent4 75 3" xfId="4228" xr:uid="{00000000-0005-0000-0000-00005D090000}"/>
    <cellStyle name="20% - Accent4 75 4" xfId="4229" xr:uid="{00000000-0005-0000-0000-00005E090000}"/>
    <cellStyle name="20% - Accent4 76" xfId="4230" xr:uid="{00000000-0005-0000-0000-00005F090000}"/>
    <cellStyle name="20% - Accent4 77" xfId="4231" xr:uid="{00000000-0005-0000-0000-000060090000}"/>
    <cellStyle name="20% - Accent4 78" xfId="4232" xr:uid="{00000000-0005-0000-0000-000061090000}"/>
    <cellStyle name="20% - Accent4 79" xfId="4233" xr:uid="{00000000-0005-0000-0000-000062090000}"/>
    <cellStyle name="20% - Accent4 8" xfId="4234" xr:uid="{00000000-0005-0000-0000-000063090000}"/>
    <cellStyle name="20% - Accent4 8 2" xfId="4235" xr:uid="{00000000-0005-0000-0000-000064090000}"/>
    <cellStyle name="20% - Accent4 8 3" xfId="4236" xr:uid="{00000000-0005-0000-0000-000065090000}"/>
    <cellStyle name="20% - Accent4 8 4" xfId="4237" xr:uid="{00000000-0005-0000-0000-000066090000}"/>
    <cellStyle name="20% - Accent4 8 5" xfId="4238" xr:uid="{00000000-0005-0000-0000-000067090000}"/>
    <cellStyle name="20% - Accent4 8 6" xfId="4239" xr:uid="{00000000-0005-0000-0000-000068090000}"/>
    <cellStyle name="20% - Accent4 8 7" xfId="4240" xr:uid="{00000000-0005-0000-0000-000069090000}"/>
    <cellStyle name="20% - Accent4 8 8" xfId="4241" xr:uid="{00000000-0005-0000-0000-00006A090000}"/>
    <cellStyle name="20% - Accent4 80" xfId="4242" xr:uid="{00000000-0005-0000-0000-00006B090000}"/>
    <cellStyle name="20% - Accent4 80 2" xfId="4243" xr:uid="{00000000-0005-0000-0000-00006C090000}"/>
    <cellStyle name="20% - Accent4 81" xfId="4244" xr:uid="{00000000-0005-0000-0000-00006D090000}"/>
    <cellStyle name="20% - Accent4 82" xfId="4245" xr:uid="{00000000-0005-0000-0000-00006E090000}"/>
    <cellStyle name="20% - Accent4 9" xfId="4246" xr:uid="{00000000-0005-0000-0000-00006F090000}"/>
    <cellStyle name="20% - Accent4 9 2" xfId="4247" xr:uid="{00000000-0005-0000-0000-000070090000}"/>
    <cellStyle name="20% - Accent4 9 3" xfId="4248" xr:uid="{00000000-0005-0000-0000-000071090000}"/>
    <cellStyle name="20% - Accent4 9 4" xfId="4249" xr:uid="{00000000-0005-0000-0000-000072090000}"/>
    <cellStyle name="20% - Accent4 9 5" xfId="4250" xr:uid="{00000000-0005-0000-0000-000073090000}"/>
    <cellStyle name="20% - Accent4 9 6" xfId="4251" xr:uid="{00000000-0005-0000-0000-000074090000}"/>
    <cellStyle name="20% - Accent4 9 7" xfId="4252" xr:uid="{00000000-0005-0000-0000-000075090000}"/>
    <cellStyle name="20% - Accent4 9 8" xfId="4253" xr:uid="{00000000-0005-0000-0000-000076090000}"/>
    <cellStyle name="20% - Accent5 10" xfId="4254" xr:uid="{00000000-0005-0000-0000-000077090000}"/>
    <cellStyle name="20% - Accent5 10 2" xfId="4255" xr:uid="{00000000-0005-0000-0000-000078090000}"/>
    <cellStyle name="20% - Accent5 10 3" xfId="4256" xr:uid="{00000000-0005-0000-0000-000079090000}"/>
    <cellStyle name="20% - Accent5 10 4" xfId="4257" xr:uid="{00000000-0005-0000-0000-00007A090000}"/>
    <cellStyle name="20% - Accent5 10 5" xfId="4258" xr:uid="{00000000-0005-0000-0000-00007B090000}"/>
    <cellStyle name="20% - Accent5 10 6" xfId="4259" xr:uid="{00000000-0005-0000-0000-00007C090000}"/>
    <cellStyle name="20% - Accent5 10 7" xfId="4260" xr:uid="{00000000-0005-0000-0000-00007D090000}"/>
    <cellStyle name="20% - Accent5 10 8" xfId="4261" xr:uid="{00000000-0005-0000-0000-00007E090000}"/>
    <cellStyle name="20% - Accent5 11" xfId="4262" xr:uid="{00000000-0005-0000-0000-00007F090000}"/>
    <cellStyle name="20% - Accent5 11 2" xfId="4263" xr:uid="{00000000-0005-0000-0000-000080090000}"/>
    <cellStyle name="20% - Accent5 11 3" xfId="4264" xr:uid="{00000000-0005-0000-0000-000081090000}"/>
    <cellStyle name="20% - Accent5 11 4" xfId="4265" xr:uid="{00000000-0005-0000-0000-000082090000}"/>
    <cellStyle name="20% - Accent5 11 5" xfId="4266" xr:uid="{00000000-0005-0000-0000-000083090000}"/>
    <cellStyle name="20% - Accent5 11 6" xfId="4267" xr:uid="{00000000-0005-0000-0000-000084090000}"/>
    <cellStyle name="20% - Accent5 11 7" xfId="4268" xr:uid="{00000000-0005-0000-0000-000085090000}"/>
    <cellStyle name="20% - Accent5 11 8" xfId="4269" xr:uid="{00000000-0005-0000-0000-000086090000}"/>
    <cellStyle name="20% - Accent5 12" xfId="4270" xr:uid="{00000000-0005-0000-0000-000087090000}"/>
    <cellStyle name="20% - Accent5 12 2" xfId="4271" xr:uid="{00000000-0005-0000-0000-000088090000}"/>
    <cellStyle name="20% - Accent5 12 3" xfId="4272" xr:uid="{00000000-0005-0000-0000-000089090000}"/>
    <cellStyle name="20% - Accent5 12 4" xfId="4273" xr:uid="{00000000-0005-0000-0000-00008A090000}"/>
    <cellStyle name="20% - Accent5 12 5" xfId="4274" xr:uid="{00000000-0005-0000-0000-00008B090000}"/>
    <cellStyle name="20% - Accent5 12 6" xfId="4275" xr:uid="{00000000-0005-0000-0000-00008C090000}"/>
    <cellStyle name="20% - Accent5 12 7" xfId="4276" xr:uid="{00000000-0005-0000-0000-00008D090000}"/>
    <cellStyle name="20% - Accent5 12 8" xfId="4277" xr:uid="{00000000-0005-0000-0000-00008E090000}"/>
    <cellStyle name="20% - Accent5 13" xfId="4278" xr:uid="{00000000-0005-0000-0000-00008F090000}"/>
    <cellStyle name="20% - Accent5 13 2" xfId="4279" xr:uid="{00000000-0005-0000-0000-000090090000}"/>
    <cellStyle name="20% - Accent5 13 3" xfId="4280" xr:uid="{00000000-0005-0000-0000-000091090000}"/>
    <cellStyle name="20% - Accent5 13 4" xfId="4281" xr:uid="{00000000-0005-0000-0000-000092090000}"/>
    <cellStyle name="20% - Accent5 13 5" xfId="4282" xr:uid="{00000000-0005-0000-0000-000093090000}"/>
    <cellStyle name="20% - Accent5 13 6" xfId="4283" xr:uid="{00000000-0005-0000-0000-000094090000}"/>
    <cellStyle name="20% - Accent5 13 7" xfId="4284" xr:uid="{00000000-0005-0000-0000-000095090000}"/>
    <cellStyle name="20% - Accent5 13 8" xfId="4285" xr:uid="{00000000-0005-0000-0000-000096090000}"/>
    <cellStyle name="20% - Accent5 14" xfId="4286" xr:uid="{00000000-0005-0000-0000-000097090000}"/>
    <cellStyle name="20% - Accent5 14 2" xfId="4287" xr:uid="{00000000-0005-0000-0000-000098090000}"/>
    <cellStyle name="20% - Accent5 14 3" xfId="4288" xr:uid="{00000000-0005-0000-0000-000099090000}"/>
    <cellStyle name="20% - Accent5 14 4" xfId="4289" xr:uid="{00000000-0005-0000-0000-00009A090000}"/>
    <cellStyle name="20% - Accent5 14 5" xfId="4290" xr:uid="{00000000-0005-0000-0000-00009B090000}"/>
    <cellStyle name="20% - Accent5 14 6" xfId="4291" xr:uid="{00000000-0005-0000-0000-00009C090000}"/>
    <cellStyle name="20% - Accent5 14 7" xfId="4292" xr:uid="{00000000-0005-0000-0000-00009D090000}"/>
    <cellStyle name="20% - Accent5 14 8" xfId="4293" xr:uid="{00000000-0005-0000-0000-00009E090000}"/>
    <cellStyle name="20% - Accent5 15" xfId="4294" xr:uid="{00000000-0005-0000-0000-00009F090000}"/>
    <cellStyle name="20% - Accent5 15 2" xfId="4295" xr:uid="{00000000-0005-0000-0000-0000A0090000}"/>
    <cellStyle name="20% - Accent5 15 3" xfId="4296" xr:uid="{00000000-0005-0000-0000-0000A1090000}"/>
    <cellStyle name="20% - Accent5 15 4" xfId="4297" xr:uid="{00000000-0005-0000-0000-0000A2090000}"/>
    <cellStyle name="20% - Accent5 15 5" xfId="4298" xr:uid="{00000000-0005-0000-0000-0000A3090000}"/>
    <cellStyle name="20% - Accent5 15 6" xfId="4299" xr:uid="{00000000-0005-0000-0000-0000A4090000}"/>
    <cellStyle name="20% - Accent5 15 7" xfId="4300" xr:uid="{00000000-0005-0000-0000-0000A5090000}"/>
    <cellStyle name="20% - Accent5 15 8" xfId="4301" xr:uid="{00000000-0005-0000-0000-0000A6090000}"/>
    <cellStyle name="20% - Accent5 16" xfId="4302" xr:uid="{00000000-0005-0000-0000-0000A7090000}"/>
    <cellStyle name="20% - Accent5 16 2" xfId="4303" xr:uid="{00000000-0005-0000-0000-0000A8090000}"/>
    <cellStyle name="20% - Accent5 16 3" xfId="4304" xr:uid="{00000000-0005-0000-0000-0000A9090000}"/>
    <cellStyle name="20% - Accent5 16 4" xfId="4305" xr:uid="{00000000-0005-0000-0000-0000AA090000}"/>
    <cellStyle name="20% - Accent5 16 5" xfId="4306" xr:uid="{00000000-0005-0000-0000-0000AB090000}"/>
    <cellStyle name="20% - Accent5 16 6" xfId="4307" xr:uid="{00000000-0005-0000-0000-0000AC090000}"/>
    <cellStyle name="20% - Accent5 16 7" xfId="4308" xr:uid="{00000000-0005-0000-0000-0000AD090000}"/>
    <cellStyle name="20% - Accent5 16 8" xfId="4309" xr:uid="{00000000-0005-0000-0000-0000AE090000}"/>
    <cellStyle name="20% - Accent5 17" xfId="4310" xr:uid="{00000000-0005-0000-0000-0000AF090000}"/>
    <cellStyle name="20% - Accent5 17 2" xfId="4311" xr:uid="{00000000-0005-0000-0000-0000B0090000}"/>
    <cellStyle name="20% - Accent5 17 3" xfId="4312" xr:uid="{00000000-0005-0000-0000-0000B1090000}"/>
    <cellStyle name="20% - Accent5 17 4" xfId="4313" xr:uid="{00000000-0005-0000-0000-0000B2090000}"/>
    <cellStyle name="20% - Accent5 17 5" xfId="4314" xr:uid="{00000000-0005-0000-0000-0000B3090000}"/>
    <cellStyle name="20% - Accent5 17 6" xfId="4315" xr:uid="{00000000-0005-0000-0000-0000B4090000}"/>
    <cellStyle name="20% - Accent5 17 7" xfId="4316" xr:uid="{00000000-0005-0000-0000-0000B5090000}"/>
    <cellStyle name="20% - Accent5 17 8" xfId="4317" xr:uid="{00000000-0005-0000-0000-0000B6090000}"/>
    <cellStyle name="20% - Accent5 18" xfId="4318" xr:uid="{00000000-0005-0000-0000-0000B7090000}"/>
    <cellStyle name="20% - Accent5 18 2" xfId="4319" xr:uid="{00000000-0005-0000-0000-0000B8090000}"/>
    <cellStyle name="20% - Accent5 18 3" xfId="4320" xr:uid="{00000000-0005-0000-0000-0000B9090000}"/>
    <cellStyle name="20% - Accent5 18 4" xfId="4321" xr:uid="{00000000-0005-0000-0000-0000BA090000}"/>
    <cellStyle name="20% - Accent5 18 5" xfId="4322" xr:uid="{00000000-0005-0000-0000-0000BB090000}"/>
    <cellStyle name="20% - Accent5 18 6" xfId="4323" xr:uid="{00000000-0005-0000-0000-0000BC090000}"/>
    <cellStyle name="20% - Accent5 18 7" xfId="4324" xr:uid="{00000000-0005-0000-0000-0000BD090000}"/>
    <cellStyle name="20% - Accent5 18 8" xfId="4325" xr:uid="{00000000-0005-0000-0000-0000BE090000}"/>
    <cellStyle name="20% - Accent5 19" xfId="4326" xr:uid="{00000000-0005-0000-0000-0000BF090000}"/>
    <cellStyle name="20% - Accent5 19 2" xfId="4327" xr:uid="{00000000-0005-0000-0000-0000C0090000}"/>
    <cellStyle name="20% - Accent5 19 3" xfId="4328" xr:uid="{00000000-0005-0000-0000-0000C1090000}"/>
    <cellStyle name="20% - Accent5 19 4" xfId="4329" xr:uid="{00000000-0005-0000-0000-0000C2090000}"/>
    <cellStyle name="20% - Accent5 19 5" xfId="4330" xr:uid="{00000000-0005-0000-0000-0000C3090000}"/>
    <cellStyle name="20% - Accent5 19 6" xfId="4331" xr:uid="{00000000-0005-0000-0000-0000C4090000}"/>
    <cellStyle name="20% - Accent5 19 7" xfId="4332" xr:uid="{00000000-0005-0000-0000-0000C5090000}"/>
    <cellStyle name="20% - Accent5 19 8" xfId="4333" xr:uid="{00000000-0005-0000-0000-0000C6090000}"/>
    <cellStyle name="20% - Accent5 2" xfId="10" xr:uid="{00000000-0005-0000-0000-0000C7090000}"/>
    <cellStyle name="20% - Accent5 2 2" xfId="4334" xr:uid="{00000000-0005-0000-0000-0000C8090000}"/>
    <cellStyle name="20% - Accent5 2 2 2" xfId="4335" xr:uid="{00000000-0005-0000-0000-0000C9090000}"/>
    <cellStyle name="20% - Accent5 2 2 2 2" xfId="16423" xr:uid="{00000000-0005-0000-0000-0000CA090000}"/>
    <cellStyle name="20% - Accent5 2 3" xfId="4336" xr:uid="{00000000-0005-0000-0000-0000CB090000}"/>
    <cellStyle name="20% - Accent5 2 4" xfId="4337" xr:uid="{00000000-0005-0000-0000-0000CC090000}"/>
    <cellStyle name="20% - Accent5 2 5" xfId="4338" xr:uid="{00000000-0005-0000-0000-0000CD090000}"/>
    <cellStyle name="20% - Accent5 2 6" xfId="4339" xr:uid="{00000000-0005-0000-0000-0000CE090000}"/>
    <cellStyle name="20% - Accent5 2 7" xfId="4340" xr:uid="{00000000-0005-0000-0000-0000CF090000}"/>
    <cellStyle name="20% - Accent5 2 8" xfId="4341" xr:uid="{00000000-0005-0000-0000-0000D0090000}"/>
    <cellStyle name="20% - Accent5 2 9" xfId="4342" xr:uid="{00000000-0005-0000-0000-0000D1090000}"/>
    <cellStyle name="20% - Accent5 20" xfId="4343" xr:uid="{00000000-0005-0000-0000-0000D2090000}"/>
    <cellStyle name="20% - Accent5 20 2" xfId="4344" xr:uid="{00000000-0005-0000-0000-0000D3090000}"/>
    <cellStyle name="20% - Accent5 20 3" xfId="4345" xr:uid="{00000000-0005-0000-0000-0000D4090000}"/>
    <cellStyle name="20% - Accent5 20 4" xfId="4346" xr:uid="{00000000-0005-0000-0000-0000D5090000}"/>
    <cellStyle name="20% - Accent5 20 5" xfId="4347" xr:uid="{00000000-0005-0000-0000-0000D6090000}"/>
    <cellStyle name="20% - Accent5 20 6" xfId="4348" xr:uid="{00000000-0005-0000-0000-0000D7090000}"/>
    <cellStyle name="20% - Accent5 20 7" xfId="4349" xr:uid="{00000000-0005-0000-0000-0000D8090000}"/>
    <cellStyle name="20% - Accent5 20 8" xfId="4350" xr:uid="{00000000-0005-0000-0000-0000D9090000}"/>
    <cellStyle name="20% - Accent5 21" xfId="4351" xr:uid="{00000000-0005-0000-0000-0000DA090000}"/>
    <cellStyle name="20% - Accent5 21 2" xfId="4352" xr:uid="{00000000-0005-0000-0000-0000DB090000}"/>
    <cellStyle name="20% - Accent5 21 3" xfId="4353" xr:uid="{00000000-0005-0000-0000-0000DC090000}"/>
    <cellStyle name="20% - Accent5 21 4" xfId="4354" xr:uid="{00000000-0005-0000-0000-0000DD090000}"/>
    <cellStyle name="20% - Accent5 21 5" xfId="4355" xr:uid="{00000000-0005-0000-0000-0000DE090000}"/>
    <cellStyle name="20% - Accent5 21 6" xfId="4356" xr:uid="{00000000-0005-0000-0000-0000DF090000}"/>
    <cellStyle name="20% - Accent5 21 7" xfId="4357" xr:uid="{00000000-0005-0000-0000-0000E0090000}"/>
    <cellStyle name="20% - Accent5 21 8" xfId="4358" xr:uid="{00000000-0005-0000-0000-0000E1090000}"/>
    <cellStyle name="20% - Accent5 22" xfId="4359" xr:uid="{00000000-0005-0000-0000-0000E2090000}"/>
    <cellStyle name="20% - Accent5 22 2" xfId="4360" xr:uid="{00000000-0005-0000-0000-0000E3090000}"/>
    <cellStyle name="20% - Accent5 22 3" xfId="4361" xr:uid="{00000000-0005-0000-0000-0000E4090000}"/>
    <cellStyle name="20% - Accent5 22 4" xfId="4362" xr:uid="{00000000-0005-0000-0000-0000E5090000}"/>
    <cellStyle name="20% - Accent5 22 5" xfId="4363" xr:uid="{00000000-0005-0000-0000-0000E6090000}"/>
    <cellStyle name="20% - Accent5 22 6" xfId="4364" xr:uid="{00000000-0005-0000-0000-0000E7090000}"/>
    <cellStyle name="20% - Accent5 22 7" xfId="4365" xr:uid="{00000000-0005-0000-0000-0000E8090000}"/>
    <cellStyle name="20% - Accent5 22 8" xfId="4366" xr:uid="{00000000-0005-0000-0000-0000E9090000}"/>
    <cellStyle name="20% - Accent5 23" xfId="4367" xr:uid="{00000000-0005-0000-0000-0000EA090000}"/>
    <cellStyle name="20% - Accent5 23 2" xfId="4368" xr:uid="{00000000-0005-0000-0000-0000EB090000}"/>
    <cellStyle name="20% - Accent5 23 3" xfId="4369" xr:uid="{00000000-0005-0000-0000-0000EC090000}"/>
    <cellStyle name="20% - Accent5 23 4" xfId="4370" xr:uid="{00000000-0005-0000-0000-0000ED090000}"/>
    <cellStyle name="20% - Accent5 23 5" xfId="4371" xr:uid="{00000000-0005-0000-0000-0000EE090000}"/>
    <cellStyle name="20% - Accent5 23 6" xfId="4372" xr:uid="{00000000-0005-0000-0000-0000EF090000}"/>
    <cellStyle name="20% - Accent5 23 7" xfId="4373" xr:uid="{00000000-0005-0000-0000-0000F0090000}"/>
    <cellStyle name="20% - Accent5 23 8" xfId="4374" xr:uid="{00000000-0005-0000-0000-0000F1090000}"/>
    <cellStyle name="20% - Accent5 24" xfId="4375" xr:uid="{00000000-0005-0000-0000-0000F2090000}"/>
    <cellStyle name="20% - Accent5 24 2" xfId="4376" xr:uid="{00000000-0005-0000-0000-0000F3090000}"/>
    <cellStyle name="20% - Accent5 24 3" xfId="4377" xr:uid="{00000000-0005-0000-0000-0000F4090000}"/>
    <cellStyle name="20% - Accent5 24 4" xfId="4378" xr:uid="{00000000-0005-0000-0000-0000F5090000}"/>
    <cellStyle name="20% - Accent5 24 5" xfId="4379" xr:uid="{00000000-0005-0000-0000-0000F6090000}"/>
    <cellStyle name="20% - Accent5 24 6" xfId="4380" xr:uid="{00000000-0005-0000-0000-0000F7090000}"/>
    <cellStyle name="20% - Accent5 24 7" xfId="4381" xr:uid="{00000000-0005-0000-0000-0000F8090000}"/>
    <cellStyle name="20% - Accent5 24 8" xfId="4382" xr:uid="{00000000-0005-0000-0000-0000F9090000}"/>
    <cellStyle name="20% - Accent5 25" xfId="4383" xr:uid="{00000000-0005-0000-0000-0000FA090000}"/>
    <cellStyle name="20% - Accent5 25 2" xfId="4384" xr:uid="{00000000-0005-0000-0000-0000FB090000}"/>
    <cellStyle name="20% - Accent5 25 3" xfId="4385" xr:uid="{00000000-0005-0000-0000-0000FC090000}"/>
    <cellStyle name="20% - Accent5 25 4" xfId="4386" xr:uid="{00000000-0005-0000-0000-0000FD090000}"/>
    <cellStyle name="20% - Accent5 25 5" xfId="4387" xr:uid="{00000000-0005-0000-0000-0000FE090000}"/>
    <cellStyle name="20% - Accent5 25 6" xfId="4388" xr:uid="{00000000-0005-0000-0000-0000FF090000}"/>
    <cellStyle name="20% - Accent5 25 7" xfId="4389" xr:uid="{00000000-0005-0000-0000-0000000A0000}"/>
    <cellStyle name="20% - Accent5 25 8" xfId="4390" xr:uid="{00000000-0005-0000-0000-0000010A0000}"/>
    <cellStyle name="20% - Accent5 26" xfId="4391" xr:uid="{00000000-0005-0000-0000-0000020A0000}"/>
    <cellStyle name="20% - Accent5 26 2" xfId="4392" xr:uid="{00000000-0005-0000-0000-0000030A0000}"/>
    <cellStyle name="20% - Accent5 26 3" xfId="4393" xr:uid="{00000000-0005-0000-0000-0000040A0000}"/>
    <cellStyle name="20% - Accent5 26 4" xfId="4394" xr:uid="{00000000-0005-0000-0000-0000050A0000}"/>
    <cellStyle name="20% - Accent5 26 5" xfId="4395" xr:uid="{00000000-0005-0000-0000-0000060A0000}"/>
    <cellStyle name="20% - Accent5 26 6" xfId="4396" xr:uid="{00000000-0005-0000-0000-0000070A0000}"/>
    <cellStyle name="20% - Accent5 26 7" xfId="4397" xr:uid="{00000000-0005-0000-0000-0000080A0000}"/>
    <cellStyle name="20% - Accent5 26 8" xfId="4398" xr:uid="{00000000-0005-0000-0000-0000090A0000}"/>
    <cellStyle name="20% - Accent5 27" xfId="4399" xr:uid="{00000000-0005-0000-0000-00000A0A0000}"/>
    <cellStyle name="20% - Accent5 27 2" xfId="4400" xr:uid="{00000000-0005-0000-0000-00000B0A0000}"/>
    <cellStyle name="20% - Accent5 27 3" xfId="4401" xr:uid="{00000000-0005-0000-0000-00000C0A0000}"/>
    <cellStyle name="20% - Accent5 27 4" xfId="4402" xr:uid="{00000000-0005-0000-0000-00000D0A0000}"/>
    <cellStyle name="20% - Accent5 27 5" xfId="4403" xr:uid="{00000000-0005-0000-0000-00000E0A0000}"/>
    <cellStyle name="20% - Accent5 27 6" xfId="4404" xr:uid="{00000000-0005-0000-0000-00000F0A0000}"/>
    <cellStyle name="20% - Accent5 27 7" xfId="4405" xr:uid="{00000000-0005-0000-0000-0000100A0000}"/>
    <cellStyle name="20% - Accent5 27 8" xfId="4406" xr:uid="{00000000-0005-0000-0000-0000110A0000}"/>
    <cellStyle name="20% - Accent5 28" xfId="4407" xr:uid="{00000000-0005-0000-0000-0000120A0000}"/>
    <cellStyle name="20% - Accent5 28 2" xfId="4408" xr:uid="{00000000-0005-0000-0000-0000130A0000}"/>
    <cellStyle name="20% - Accent5 28 3" xfId="4409" xr:uid="{00000000-0005-0000-0000-0000140A0000}"/>
    <cellStyle name="20% - Accent5 28 4" xfId="4410" xr:uid="{00000000-0005-0000-0000-0000150A0000}"/>
    <cellStyle name="20% - Accent5 28 5" xfId="4411" xr:uid="{00000000-0005-0000-0000-0000160A0000}"/>
    <cellStyle name="20% - Accent5 28 6" xfId="4412" xr:uid="{00000000-0005-0000-0000-0000170A0000}"/>
    <cellStyle name="20% - Accent5 28 7" xfId="4413" xr:uid="{00000000-0005-0000-0000-0000180A0000}"/>
    <cellStyle name="20% - Accent5 28 8" xfId="4414" xr:uid="{00000000-0005-0000-0000-0000190A0000}"/>
    <cellStyle name="20% - Accent5 29" xfId="4415" xr:uid="{00000000-0005-0000-0000-00001A0A0000}"/>
    <cellStyle name="20% - Accent5 29 2" xfId="4416" xr:uid="{00000000-0005-0000-0000-00001B0A0000}"/>
    <cellStyle name="20% - Accent5 29 3" xfId="4417" xr:uid="{00000000-0005-0000-0000-00001C0A0000}"/>
    <cellStyle name="20% - Accent5 29 4" xfId="4418" xr:uid="{00000000-0005-0000-0000-00001D0A0000}"/>
    <cellStyle name="20% - Accent5 29 5" xfId="4419" xr:uid="{00000000-0005-0000-0000-00001E0A0000}"/>
    <cellStyle name="20% - Accent5 29 6" xfId="4420" xr:uid="{00000000-0005-0000-0000-00001F0A0000}"/>
    <cellStyle name="20% - Accent5 29 7" xfId="4421" xr:uid="{00000000-0005-0000-0000-0000200A0000}"/>
    <cellStyle name="20% - Accent5 29 8" xfId="4422" xr:uid="{00000000-0005-0000-0000-0000210A0000}"/>
    <cellStyle name="20% - Accent5 3" xfId="11" xr:uid="{00000000-0005-0000-0000-0000220A0000}"/>
    <cellStyle name="20% - Accent5 3 2" xfId="4423" xr:uid="{00000000-0005-0000-0000-0000230A0000}"/>
    <cellStyle name="20% - Accent5 3 2 2" xfId="4424" xr:uid="{00000000-0005-0000-0000-0000240A0000}"/>
    <cellStyle name="20% - Accent5 3 2 2 2" xfId="16424" xr:uid="{00000000-0005-0000-0000-0000250A0000}"/>
    <cellStyle name="20% - Accent5 3 3" xfId="4425" xr:uid="{00000000-0005-0000-0000-0000260A0000}"/>
    <cellStyle name="20% - Accent5 3 4" xfId="4426" xr:uid="{00000000-0005-0000-0000-0000270A0000}"/>
    <cellStyle name="20% - Accent5 3 5" xfId="4427" xr:uid="{00000000-0005-0000-0000-0000280A0000}"/>
    <cellStyle name="20% - Accent5 3 6" xfId="4428" xr:uid="{00000000-0005-0000-0000-0000290A0000}"/>
    <cellStyle name="20% - Accent5 3 7" xfId="4429" xr:uid="{00000000-0005-0000-0000-00002A0A0000}"/>
    <cellStyle name="20% - Accent5 3 8" xfId="4430" xr:uid="{00000000-0005-0000-0000-00002B0A0000}"/>
    <cellStyle name="20% - Accent5 3 9" xfId="4431" xr:uid="{00000000-0005-0000-0000-00002C0A0000}"/>
    <cellStyle name="20% - Accent5 30" xfId="4432" xr:uid="{00000000-0005-0000-0000-00002D0A0000}"/>
    <cellStyle name="20% - Accent5 30 2" xfId="4433" xr:uid="{00000000-0005-0000-0000-00002E0A0000}"/>
    <cellStyle name="20% - Accent5 30 3" xfId="4434" xr:uid="{00000000-0005-0000-0000-00002F0A0000}"/>
    <cellStyle name="20% - Accent5 30 4" xfId="4435" xr:uid="{00000000-0005-0000-0000-0000300A0000}"/>
    <cellStyle name="20% - Accent5 30 5" xfId="4436" xr:uid="{00000000-0005-0000-0000-0000310A0000}"/>
    <cellStyle name="20% - Accent5 30 6" xfId="4437" xr:uid="{00000000-0005-0000-0000-0000320A0000}"/>
    <cellStyle name="20% - Accent5 30 7" xfId="4438" xr:uid="{00000000-0005-0000-0000-0000330A0000}"/>
    <cellStyle name="20% - Accent5 30 8" xfId="4439" xr:uid="{00000000-0005-0000-0000-0000340A0000}"/>
    <cellStyle name="20% - Accent5 31" xfId="4440" xr:uid="{00000000-0005-0000-0000-0000350A0000}"/>
    <cellStyle name="20% - Accent5 31 2" xfId="4441" xr:uid="{00000000-0005-0000-0000-0000360A0000}"/>
    <cellStyle name="20% - Accent5 31 3" xfId="4442" xr:uid="{00000000-0005-0000-0000-0000370A0000}"/>
    <cellStyle name="20% - Accent5 31 4" xfId="4443" xr:uid="{00000000-0005-0000-0000-0000380A0000}"/>
    <cellStyle name="20% - Accent5 31 5" xfId="4444" xr:uid="{00000000-0005-0000-0000-0000390A0000}"/>
    <cellStyle name="20% - Accent5 31 6" xfId="4445" xr:uid="{00000000-0005-0000-0000-00003A0A0000}"/>
    <cellStyle name="20% - Accent5 31 7" xfId="4446" xr:uid="{00000000-0005-0000-0000-00003B0A0000}"/>
    <cellStyle name="20% - Accent5 31 8" xfId="4447" xr:uid="{00000000-0005-0000-0000-00003C0A0000}"/>
    <cellStyle name="20% - Accent5 32" xfId="4448" xr:uid="{00000000-0005-0000-0000-00003D0A0000}"/>
    <cellStyle name="20% - Accent5 32 2" xfId="4449" xr:uid="{00000000-0005-0000-0000-00003E0A0000}"/>
    <cellStyle name="20% - Accent5 32 3" xfId="4450" xr:uid="{00000000-0005-0000-0000-00003F0A0000}"/>
    <cellStyle name="20% - Accent5 32 4" xfId="4451" xr:uid="{00000000-0005-0000-0000-0000400A0000}"/>
    <cellStyle name="20% - Accent5 32 5" xfId="4452" xr:uid="{00000000-0005-0000-0000-0000410A0000}"/>
    <cellStyle name="20% - Accent5 32 6" xfId="4453" xr:uid="{00000000-0005-0000-0000-0000420A0000}"/>
    <cellStyle name="20% - Accent5 32 7" xfId="4454" xr:uid="{00000000-0005-0000-0000-0000430A0000}"/>
    <cellStyle name="20% - Accent5 32 8" xfId="4455" xr:uid="{00000000-0005-0000-0000-0000440A0000}"/>
    <cellStyle name="20% - Accent5 33" xfId="4456" xr:uid="{00000000-0005-0000-0000-0000450A0000}"/>
    <cellStyle name="20% - Accent5 33 2" xfId="4457" xr:uid="{00000000-0005-0000-0000-0000460A0000}"/>
    <cellStyle name="20% - Accent5 33 3" xfId="4458" xr:uid="{00000000-0005-0000-0000-0000470A0000}"/>
    <cellStyle name="20% - Accent5 33 4" xfId="4459" xr:uid="{00000000-0005-0000-0000-0000480A0000}"/>
    <cellStyle name="20% - Accent5 33 5" xfId="4460" xr:uid="{00000000-0005-0000-0000-0000490A0000}"/>
    <cellStyle name="20% - Accent5 33 6" xfId="4461" xr:uid="{00000000-0005-0000-0000-00004A0A0000}"/>
    <cellStyle name="20% - Accent5 33 7" xfId="4462" xr:uid="{00000000-0005-0000-0000-00004B0A0000}"/>
    <cellStyle name="20% - Accent5 33 8" xfId="4463" xr:uid="{00000000-0005-0000-0000-00004C0A0000}"/>
    <cellStyle name="20% - Accent5 34" xfId="4464" xr:uid="{00000000-0005-0000-0000-00004D0A0000}"/>
    <cellStyle name="20% - Accent5 34 2" xfId="4465" xr:uid="{00000000-0005-0000-0000-00004E0A0000}"/>
    <cellStyle name="20% - Accent5 34 3" xfId="4466" xr:uid="{00000000-0005-0000-0000-00004F0A0000}"/>
    <cellStyle name="20% - Accent5 34 4" xfId="4467" xr:uid="{00000000-0005-0000-0000-0000500A0000}"/>
    <cellStyle name="20% - Accent5 34 5" xfId="4468" xr:uid="{00000000-0005-0000-0000-0000510A0000}"/>
    <cellStyle name="20% - Accent5 34 6" xfId="4469" xr:uid="{00000000-0005-0000-0000-0000520A0000}"/>
    <cellStyle name="20% - Accent5 34 7" xfId="4470" xr:uid="{00000000-0005-0000-0000-0000530A0000}"/>
    <cellStyle name="20% - Accent5 34 8" xfId="4471" xr:uid="{00000000-0005-0000-0000-0000540A0000}"/>
    <cellStyle name="20% - Accent5 35" xfId="4472" xr:uid="{00000000-0005-0000-0000-0000550A0000}"/>
    <cellStyle name="20% - Accent5 35 2" xfId="4473" xr:uid="{00000000-0005-0000-0000-0000560A0000}"/>
    <cellStyle name="20% - Accent5 35 3" xfId="4474" xr:uid="{00000000-0005-0000-0000-0000570A0000}"/>
    <cellStyle name="20% - Accent5 35 4" xfId="4475" xr:uid="{00000000-0005-0000-0000-0000580A0000}"/>
    <cellStyle name="20% - Accent5 35 5" xfId="4476" xr:uid="{00000000-0005-0000-0000-0000590A0000}"/>
    <cellStyle name="20% - Accent5 35 6" xfId="4477" xr:uid="{00000000-0005-0000-0000-00005A0A0000}"/>
    <cellStyle name="20% - Accent5 35 7" xfId="4478" xr:uid="{00000000-0005-0000-0000-00005B0A0000}"/>
    <cellStyle name="20% - Accent5 35 8" xfId="4479" xr:uid="{00000000-0005-0000-0000-00005C0A0000}"/>
    <cellStyle name="20% - Accent5 36" xfId="4480" xr:uid="{00000000-0005-0000-0000-00005D0A0000}"/>
    <cellStyle name="20% - Accent5 36 2" xfId="4481" xr:uid="{00000000-0005-0000-0000-00005E0A0000}"/>
    <cellStyle name="20% - Accent5 36 3" xfId="4482" xr:uid="{00000000-0005-0000-0000-00005F0A0000}"/>
    <cellStyle name="20% - Accent5 36 4" xfId="4483" xr:uid="{00000000-0005-0000-0000-0000600A0000}"/>
    <cellStyle name="20% - Accent5 36 5" xfId="4484" xr:uid="{00000000-0005-0000-0000-0000610A0000}"/>
    <cellStyle name="20% - Accent5 36 6" xfId="4485" xr:uid="{00000000-0005-0000-0000-0000620A0000}"/>
    <cellStyle name="20% - Accent5 36 7" xfId="4486" xr:uid="{00000000-0005-0000-0000-0000630A0000}"/>
    <cellStyle name="20% - Accent5 36 8" xfId="4487" xr:uid="{00000000-0005-0000-0000-0000640A0000}"/>
    <cellStyle name="20% - Accent5 37" xfId="4488" xr:uid="{00000000-0005-0000-0000-0000650A0000}"/>
    <cellStyle name="20% - Accent5 37 2" xfId="4489" xr:uid="{00000000-0005-0000-0000-0000660A0000}"/>
    <cellStyle name="20% - Accent5 37 3" xfId="4490" xr:uid="{00000000-0005-0000-0000-0000670A0000}"/>
    <cellStyle name="20% - Accent5 37 4" xfId="4491" xr:uid="{00000000-0005-0000-0000-0000680A0000}"/>
    <cellStyle name="20% - Accent5 37 5" xfId="4492" xr:uid="{00000000-0005-0000-0000-0000690A0000}"/>
    <cellStyle name="20% - Accent5 37 6" xfId="4493" xr:uid="{00000000-0005-0000-0000-00006A0A0000}"/>
    <cellStyle name="20% - Accent5 37 7" xfId="4494" xr:uid="{00000000-0005-0000-0000-00006B0A0000}"/>
    <cellStyle name="20% - Accent5 37 8" xfId="4495" xr:uid="{00000000-0005-0000-0000-00006C0A0000}"/>
    <cellStyle name="20% - Accent5 38" xfId="4496" xr:uid="{00000000-0005-0000-0000-00006D0A0000}"/>
    <cellStyle name="20% - Accent5 38 2" xfId="4497" xr:uid="{00000000-0005-0000-0000-00006E0A0000}"/>
    <cellStyle name="20% - Accent5 38 3" xfId="4498" xr:uid="{00000000-0005-0000-0000-00006F0A0000}"/>
    <cellStyle name="20% - Accent5 38 4" xfId="4499" xr:uid="{00000000-0005-0000-0000-0000700A0000}"/>
    <cellStyle name="20% - Accent5 38 5" xfId="4500" xr:uid="{00000000-0005-0000-0000-0000710A0000}"/>
    <cellStyle name="20% - Accent5 38 6" xfId="4501" xr:uid="{00000000-0005-0000-0000-0000720A0000}"/>
    <cellStyle name="20% - Accent5 38 7" xfId="4502" xr:uid="{00000000-0005-0000-0000-0000730A0000}"/>
    <cellStyle name="20% - Accent5 38 8" xfId="4503" xr:uid="{00000000-0005-0000-0000-0000740A0000}"/>
    <cellStyle name="20% - Accent5 39" xfId="4504" xr:uid="{00000000-0005-0000-0000-0000750A0000}"/>
    <cellStyle name="20% - Accent5 39 2" xfId="4505" xr:uid="{00000000-0005-0000-0000-0000760A0000}"/>
    <cellStyle name="20% - Accent5 39 3" xfId="4506" xr:uid="{00000000-0005-0000-0000-0000770A0000}"/>
    <cellStyle name="20% - Accent5 39 4" xfId="4507" xr:uid="{00000000-0005-0000-0000-0000780A0000}"/>
    <cellStyle name="20% - Accent5 39 5" xfId="4508" xr:uid="{00000000-0005-0000-0000-0000790A0000}"/>
    <cellStyle name="20% - Accent5 39 6" xfId="4509" xr:uid="{00000000-0005-0000-0000-00007A0A0000}"/>
    <cellStyle name="20% - Accent5 39 7" xfId="4510" xr:uid="{00000000-0005-0000-0000-00007B0A0000}"/>
    <cellStyle name="20% - Accent5 39 8" xfId="4511" xr:uid="{00000000-0005-0000-0000-00007C0A0000}"/>
    <cellStyle name="20% - Accent5 4" xfId="4512" xr:uid="{00000000-0005-0000-0000-00007D0A0000}"/>
    <cellStyle name="20% - Accent5 4 2" xfId="4513" xr:uid="{00000000-0005-0000-0000-00007E0A0000}"/>
    <cellStyle name="20% - Accent5 4 3" xfId="4514" xr:uid="{00000000-0005-0000-0000-00007F0A0000}"/>
    <cellStyle name="20% - Accent5 4 4" xfId="4515" xr:uid="{00000000-0005-0000-0000-0000800A0000}"/>
    <cellStyle name="20% - Accent5 4 5" xfId="4516" xr:uid="{00000000-0005-0000-0000-0000810A0000}"/>
    <cellStyle name="20% - Accent5 4 6" xfId="4517" xr:uid="{00000000-0005-0000-0000-0000820A0000}"/>
    <cellStyle name="20% - Accent5 4 7" xfId="4518" xr:uid="{00000000-0005-0000-0000-0000830A0000}"/>
    <cellStyle name="20% - Accent5 4 8" xfId="4519" xr:uid="{00000000-0005-0000-0000-0000840A0000}"/>
    <cellStyle name="20% - Accent5 40" xfId="4520" xr:uid="{00000000-0005-0000-0000-0000850A0000}"/>
    <cellStyle name="20% - Accent5 40 2" xfId="4521" xr:uid="{00000000-0005-0000-0000-0000860A0000}"/>
    <cellStyle name="20% - Accent5 40 3" xfId="4522" xr:uid="{00000000-0005-0000-0000-0000870A0000}"/>
    <cellStyle name="20% - Accent5 40 4" xfId="4523" xr:uid="{00000000-0005-0000-0000-0000880A0000}"/>
    <cellStyle name="20% - Accent5 40 5" xfId="4524" xr:uid="{00000000-0005-0000-0000-0000890A0000}"/>
    <cellStyle name="20% - Accent5 40 6" xfId="4525" xr:uid="{00000000-0005-0000-0000-00008A0A0000}"/>
    <cellStyle name="20% - Accent5 40 7" xfId="4526" xr:uid="{00000000-0005-0000-0000-00008B0A0000}"/>
    <cellStyle name="20% - Accent5 40 8" xfId="4527" xr:uid="{00000000-0005-0000-0000-00008C0A0000}"/>
    <cellStyle name="20% - Accent5 41" xfId="4528" xr:uid="{00000000-0005-0000-0000-00008D0A0000}"/>
    <cellStyle name="20% - Accent5 41 2" xfId="4529" xr:uid="{00000000-0005-0000-0000-00008E0A0000}"/>
    <cellStyle name="20% - Accent5 41 3" xfId="4530" xr:uid="{00000000-0005-0000-0000-00008F0A0000}"/>
    <cellStyle name="20% - Accent5 41 4" xfId="4531" xr:uid="{00000000-0005-0000-0000-0000900A0000}"/>
    <cellStyle name="20% - Accent5 41 5" xfId="4532" xr:uid="{00000000-0005-0000-0000-0000910A0000}"/>
    <cellStyle name="20% - Accent5 41 6" xfId="4533" xr:uid="{00000000-0005-0000-0000-0000920A0000}"/>
    <cellStyle name="20% - Accent5 41 7" xfId="4534" xr:uid="{00000000-0005-0000-0000-0000930A0000}"/>
    <cellStyle name="20% - Accent5 41 8" xfId="4535" xr:uid="{00000000-0005-0000-0000-0000940A0000}"/>
    <cellStyle name="20% - Accent5 42" xfId="4536" xr:uid="{00000000-0005-0000-0000-0000950A0000}"/>
    <cellStyle name="20% - Accent5 42 2" xfId="4537" xr:uid="{00000000-0005-0000-0000-0000960A0000}"/>
    <cellStyle name="20% - Accent5 42 3" xfId="4538" xr:uid="{00000000-0005-0000-0000-0000970A0000}"/>
    <cellStyle name="20% - Accent5 42 4" xfId="4539" xr:uid="{00000000-0005-0000-0000-0000980A0000}"/>
    <cellStyle name="20% - Accent5 42 5" xfId="4540" xr:uid="{00000000-0005-0000-0000-0000990A0000}"/>
    <cellStyle name="20% - Accent5 42 6" xfId="4541" xr:uid="{00000000-0005-0000-0000-00009A0A0000}"/>
    <cellStyle name="20% - Accent5 42 7" xfId="4542" xr:uid="{00000000-0005-0000-0000-00009B0A0000}"/>
    <cellStyle name="20% - Accent5 42 8" xfId="4543" xr:uid="{00000000-0005-0000-0000-00009C0A0000}"/>
    <cellStyle name="20% - Accent5 43" xfId="4544" xr:uid="{00000000-0005-0000-0000-00009D0A0000}"/>
    <cellStyle name="20% - Accent5 43 2" xfId="4545" xr:uid="{00000000-0005-0000-0000-00009E0A0000}"/>
    <cellStyle name="20% - Accent5 43 3" xfId="4546" xr:uid="{00000000-0005-0000-0000-00009F0A0000}"/>
    <cellStyle name="20% - Accent5 43 4" xfId="4547" xr:uid="{00000000-0005-0000-0000-0000A00A0000}"/>
    <cellStyle name="20% - Accent5 43 5" xfId="4548" xr:uid="{00000000-0005-0000-0000-0000A10A0000}"/>
    <cellStyle name="20% - Accent5 43 6" xfId="4549" xr:uid="{00000000-0005-0000-0000-0000A20A0000}"/>
    <cellStyle name="20% - Accent5 43 7" xfId="4550" xr:uid="{00000000-0005-0000-0000-0000A30A0000}"/>
    <cellStyle name="20% - Accent5 43 8" xfId="4551" xr:uid="{00000000-0005-0000-0000-0000A40A0000}"/>
    <cellStyle name="20% - Accent5 44" xfId="4552" xr:uid="{00000000-0005-0000-0000-0000A50A0000}"/>
    <cellStyle name="20% - Accent5 44 2" xfId="4553" xr:uid="{00000000-0005-0000-0000-0000A60A0000}"/>
    <cellStyle name="20% - Accent5 44 3" xfId="4554" xr:uid="{00000000-0005-0000-0000-0000A70A0000}"/>
    <cellStyle name="20% - Accent5 44 4" xfId="4555" xr:uid="{00000000-0005-0000-0000-0000A80A0000}"/>
    <cellStyle name="20% - Accent5 44 5" xfId="4556" xr:uid="{00000000-0005-0000-0000-0000A90A0000}"/>
    <cellStyle name="20% - Accent5 44 6" xfId="4557" xr:uid="{00000000-0005-0000-0000-0000AA0A0000}"/>
    <cellStyle name="20% - Accent5 44 7" xfId="4558" xr:uid="{00000000-0005-0000-0000-0000AB0A0000}"/>
    <cellStyle name="20% - Accent5 44 8" xfId="4559" xr:uid="{00000000-0005-0000-0000-0000AC0A0000}"/>
    <cellStyle name="20% - Accent5 45" xfId="4560" xr:uid="{00000000-0005-0000-0000-0000AD0A0000}"/>
    <cellStyle name="20% - Accent5 45 2" xfId="4561" xr:uid="{00000000-0005-0000-0000-0000AE0A0000}"/>
    <cellStyle name="20% - Accent5 45 3" xfId="4562" xr:uid="{00000000-0005-0000-0000-0000AF0A0000}"/>
    <cellStyle name="20% - Accent5 45 4" xfId="4563" xr:uid="{00000000-0005-0000-0000-0000B00A0000}"/>
    <cellStyle name="20% - Accent5 45 5" xfId="4564" xr:uid="{00000000-0005-0000-0000-0000B10A0000}"/>
    <cellStyle name="20% - Accent5 45 6" xfId="4565" xr:uid="{00000000-0005-0000-0000-0000B20A0000}"/>
    <cellStyle name="20% - Accent5 45 7" xfId="4566" xr:uid="{00000000-0005-0000-0000-0000B30A0000}"/>
    <cellStyle name="20% - Accent5 45 8" xfId="4567" xr:uid="{00000000-0005-0000-0000-0000B40A0000}"/>
    <cellStyle name="20% - Accent5 46" xfId="4568" xr:uid="{00000000-0005-0000-0000-0000B50A0000}"/>
    <cellStyle name="20% - Accent5 46 2" xfId="4569" xr:uid="{00000000-0005-0000-0000-0000B60A0000}"/>
    <cellStyle name="20% - Accent5 46 3" xfId="4570" xr:uid="{00000000-0005-0000-0000-0000B70A0000}"/>
    <cellStyle name="20% - Accent5 46 4" xfId="4571" xr:uid="{00000000-0005-0000-0000-0000B80A0000}"/>
    <cellStyle name="20% - Accent5 46 5" xfId="4572" xr:uid="{00000000-0005-0000-0000-0000B90A0000}"/>
    <cellStyle name="20% - Accent5 46 6" xfId="4573" xr:uid="{00000000-0005-0000-0000-0000BA0A0000}"/>
    <cellStyle name="20% - Accent5 46 7" xfId="4574" xr:uid="{00000000-0005-0000-0000-0000BB0A0000}"/>
    <cellStyle name="20% - Accent5 46 8" xfId="4575" xr:uid="{00000000-0005-0000-0000-0000BC0A0000}"/>
    <cellStyle name="20% - Accent5 47" xfId="4576" xr:uid="{00000000-0005-0000-0000-0000BD0A0000}"/>
    <cellStyle name="20% - Accent5 47 2" xfId="4577" xr:uid="{00000000-0005-0000-0000-0000BE0A0000}"/>
    <cellStyle name="20% - Accent5 47 3" xfId="4578" xr:uid="{00000000-0005-0000-0000-0000BF0A0000}"/>
    <cellStyle name="20% - Accent5 47 4" xfId="4579" xr:uid="{00000000-0005-0000-0000-0000C00A0000}"/>
    <cellStyle name="20% - Accent5 47 5" xfId="4580" xr:uid="{00000000-0005-0000-0000-0000C10A0000}"/>
    <cellStyle name="20% - Accent5 47 6" xfId="4581" xr:uid="{00000000-0005-0000-0000-0000C20A0000}"/>
    <cellStyle name="20% - Accent5 47 7" xfId="4582" xr:uid="{00000000-0005-0000-0000-0000C30A0000}"/>
    <cellStyle name="20% - Accent5 47 8" xfId="4583" xr:uid="{00000000-0005-0000-0000-0000C40A0000}"/>
    <cellStyle name="20% - Accent5 48" xfId="4584" xr:uid="{00000000-0005-0000-0000-0000C50A0000}"/>
    <cellStyle name="20% - Accent5 48 2" xfId="4585" xr:uid="{00000000-0005-0000-0000-0000C60A0000}"/>
    <cellStyle name="20% - Accent5 48 3" xfId="4586" xr:uid="{00000000-0005-0000-0000-0000C70A0000}"/>
    <cellStyle name="20% - Accent5 48 4" xfId="4587" xr:uid="{00000000-0005-0000-0000-0000C80A0000}"/>
    <cellStyle name="20% - Accent5 48 5" xfId="4588" xr:uid="{00000000-0005-0000-0000-0000C90A0000}"/>
    <cellStyle name="20% - Accent5 48 6" xfId="4589" xr:uid="{00000000-0005-0000-0000-0000CA0A0000}"/>
    <cellStyle name="20% - Accent5 48 7" xfId="4590" xr:uid="{00000000-0005-0000-0000-0000CB0A0000}"/>
    <cellStyle name="20% - Accent5 48 8" xfId="4591" xr:uid="{00000000-0005-0000-0000-0000CC0A0000}"/>
    <cellStyle name="20% - Accent5 49" xfId="4592" xr:uid="{00000000-0005-0000-0000-0000CD0A0000}"/>
    <cellStyle name="20% - Accent5 49 2" xfId="4593" xr:uid="{00000000-0005-0000-0000-0000CE0A0000}"/>
    <cellStyle name="20% - Accent5 49 3" xfId="4594" xr:uid="{00000000-0005-0000-0000-0000CF0A0000}"/>
    <cellStyle name="20% - Accent5 49 4" xfId="4595" xr:uid="{00000000-0005-0000-0000-0000D00A0000}"/>
    <cellStyle name="20% - Accent5 49 5" xfId="4596" xr:uid="{00000000-0005-0000-0000-0000D10A0000}"/>
    <cellStyle name="20% - Accent5 49 6" xfId="4597" xr:uid="{00000000-0005-0000-0000-0000D20A0000}"/>
    <cellStyle name="20% - Accent5 49 7" xfId="4598" xr:uid="{00000000-0005-0000-0000-0000D30A0000}"/>
    <cellStyle name="20% - Accent5 49 8" xfId="4599" xr:uid="{00000000-0005-0000-0000-0000D40A0000}"/>
    <cellStyle name="20% - Accent5 5" xfId="4600" xr:uid="{00000000-0005-0000-0000-0000D50A0000}"/>
    <cellStyle name="20% - Accent5 5 2" xfId="4601" xr:uid="{00000000-0005-0000-0000-0000D60A0000}"/>
    <cellStyle name="20% - Accent5 5 3" xfId="4602" xr:uid="{00000000-0005-0000-0000-0000D70A0000}"/>
    <cellStyle name="20% - Accent5 5 4" xfId="4603" xr:uid="{00000000-0005-0000-0000-0000D80A0000}"/>
    <cellStyle name="20% - Accent5 5 5" xfId="4604" xr:uid="{00000000-0005-0000-0000-0000D90A0000}"/>
    <cellStyle name="20% - Accent5 5 6" xfId="4605" xr:uid="{00000000-0005-0000-0000-0000DA0A0000}"/>
    <cellStyle name="20% - Accent5 5 7" xfId="4606" xr:uid="{00000000-0005-0000-0000-0000DB0A0000}"/>
    <cellStyle name="20% - Accent5 5 8" xfId="4607" xr:uid="{00000000-0005-0000-0000-0000DC0A0000}"/>
    <cellStyle name="20% - Accent5 50" xfId="4608" xr:uid="{00000000-0005-0000-0000-0000DD0A0000}"/>
    <cellStyle name="20% - Accent5 50 2" xfId="4609" xr:uid="{00000000-0005-0000-0000-0000DE0A0000}"/>
    <cellStyle name="20% - Accent5 50 3" xfId="4610" xr:uid="{00000000-0005-0000-0000-0000DF0A0000}"/>
    <cellStyle name="20% - Accent5 50 4" xfId="4611" xr:uid="{00000000-0005-0000-0000-0000E00A0000}"/>
    <cellStyle name="20% - Accent5 50 5" xfId="4612" xr:uid="{00000000-0005-0000-0000-0000E10A0000}"/>
    <cellStyle name="20% - Accent5 50 6" xfId="4613" xr:uid="{00000000-0005-0000-0000-0000E20A0000}"/>
    <cellStyle name="20% - Accent5 50 7" xfId="4614" xr:uid="{00000000-0005-0000-0000-0000E30A0000}"/>
    <cellStyle name="20% - Accent5 50 8" xfId="4615" xr:uid="{00000000-0005-0000-0000-0000E40A0000}"/>
    <cellStyle name="20% - Accent5 51" xfId="4616" xr:uid="{00000000-0005-0000-0000-0000E50A0000}"/>
    <cellStyle name="20% - Accent5 51 2" xfId="4617" xr:uid="{00000000-0005-0000-0000-0000E60A0000}"/>
    <cellStyle name="20% - Accent5 51 3" xfId="4618" xr:uid="{00000000-0005-0000-0000-0000E70A0000}"/>
    <cellStyle name="20% - Accent5 51 4" xfId="4619" xr:uid="{00000000-0005-0000-0000-0000E80A0000}"/>
    <cellStyle name="20% - Accent5 51 5" xfId="4620" xr:uid="{00000000-0005-0000-0000-0000E90A0000}"/>
    <cellStyle name="20% - Accent5 51 6" xfId="4621" xr:uid="{00000000-0005-0000-0000-0000EA0A0000}"/>
    <cellStyle name="20% - Accent5 51 7" xfId="4622" xr:uid="{00000000-0005-0000-0000-0000EB0A0000}"/>
    <cellStyle name="20% - Accent5 51 8" xfId="4623" xr:uid="{00000000-0005-0000-0000-0000EC0A0000}"/>
    <cellStyle name="20% - Accent5 52" xfId="4624" xr:uid="{00000000-0005-0000-0000-0000ED0A0000}"/>
    <cellStyle name="20% - Accent5 52 2" xfId="4625" xr:uid="{00000000-0005-0000-0000-0000EE0A0000}"/>
    <cellStyle name="20% - Accent5 52 3" xfId="4626" xr:uid="{00000000-0005-0000-0000-0000EF0A0000}"/>
    <cellStyle name="20% - Accent5 52 4" xfId="4627" xr:uid="{00000000-0005-0000-0000-0000F00A0000}"/>
    <cellStyle name="20% - Accent5 52 5" xfId="4628" xr:uid="{00000000-0005-0000-0000-0000F10A0000}"/>
    <cellStyle name="20% - Accent5 52 6" xfId="4629" xr:uid="{00000000-0005-0000-0000-0000F20A0000}"/>
    <cellStyle name="20% - Accent5 52 7" xfId="4630" xr:uid="{00000000-0005-0000-0000-0000F30A0000}"/>
    <cellStyle name="20% - Accent5 52 8" xfId="4631" xr:uid="{00000000-0005-0000-0000-0000F40A0000}"/>
    <cellStyle name="20% - Accent5 53" xfId="4632" xr:uid="{00000000-0005-0000-0000-0000F50A0000}"/>
    <cellStyle name="20% - Accent5 53 2" xfId="4633" xr:uid="{00000000-0005-0000-0000-0000F60A0000}"/>
    <cellStyle name="20% - Accent5 53 3" xfId="4634" xr:uid="{00000000-0005-0000-0000-0000F70A0000}"/>
    <cellStyle name="20% - Accent5 53 4" xfId="4635" xr:uid="{00000000-0005-0000-0000-0000F80A0000}"/>
    <cellStyle name="20% - Accent5 53 5" xfId="4636" xr:uid="{00000000-0005-0000-0000-0000F90A0000}"/>
    <cellStyle name="20% - Accent5 53 6" xfId="4637" xr:uid="{00000000-0005-0000-0000-0000FA0A0000}"/>
    <cellStyle name="20% - Accent5 53 7" xfId="4638" xr:uid="{00000000-0005-0000-0000-0000FB0A0000}"/>
    <cellStyle name="20% - Accent5 53 8" xfId="4639" xr:uid="{00000000-0005-0000-0000-0000FC0A0000}"/>
    <cellStyle name="20% - Accent5 54" xfId="4640" xr:uid="{00000000-0005-0000-0000-0000FD0A0000}"/>
    <cellStyle name="20% - Accent5 54 2" xfId="4641" xr:uid="{00000000-0005-0000-0000-0000FE0A0000}"/>
    <cellStyle name="20% - Accent5 54 3" xfId="4642" xr:uid="{00000000-0005-0000-0000-0000FF0A0000}"/>
    <cellStyle name="20% - Accent5 54 4" xfId="4643" xr:uid="{00000000-0005-0000-0000-0000000B0000}"/>
    <cellStyle name="20% - Accent5 54 5" xfId="4644" xr:uid="{00000000-0005-0000-0000-0000010B0000}"/>
    <cellStyle name="20% - Accent5 54 6" xfId="4645" xr:uid="{00000000-0005-0000-0000-0000020B0000}"/>
    <cellStyle name="20% - Accent5 54 7" xfId="4646" xr:uid="{00000000-0005-0000-0000-0000030B0000}"/>
    <cellStyle name="20% - Accent5 54 8" xfId="4647" xr:uid="{00000000-0005-0000-0000-0000040B0000}"/>
    <cellStyle name="20% - Accent5 55" xfId="4648" xr:uid="{00000000-0005-0000-0000-0000050B0000}"/>
    <cellStyle name="20% - Accent5 55 2" xfId="4649" xr:uid="{00000000-0005-0000-0000-0000060B0000}"/>
    <cellStyle name="20% - Accent5 55 3" xfId="4650" xr:uid="{00000000-0005-0000-0000-0000070B0000}"/>
    <cellStyle name="20% - Accent5 55 4" xfId="4651" xr:uid="{00000000-0005-0000-0000-0000080B0000}"/>
    <cellStyle name="20% - Accent5 55 5" xfId="4652" xr:uid="{00000000-0005-0000-0000-0000090B0000}"/>
    <cellStyle name="20% - Accent5 55 6" xfId="4653" xr:uid="{00000000-0005-0000-0000-00000A0B0000}"/>
    <cellStyle name="20% - Accent5 55 7" xfId="4654" xr:uid="{00000000-0005-0000-0000-00000B0B0000}"/>
    <cellStyle name="20% - Accent5 55 8" xfId="4655" xr:uid="{00000000-0005-0000-0000-00000C0B0000}"/>
    <cellStyle name="20% - Accent5 56" xfId="4656" xr:uid="{00000000-0005-0000-0000-00000D0B0000}"/>
    <cellStyle name="20% - Accent5 56 2" xfId="4657" xr:uid="{00000000-0005-0000-0000-00000E0B0000}"/>
    <cellStyle name="20% - Accent5 56 3" xfId="4658" xr:uid="{00000000-0005-0000-0000-00000F0B0000}"/>
    <cellStyle name="20% - Accent5 56 4" xfId="4659" xr:uid="{00000000-0005-0000-0000-0000100B0000}"/>
    <cellStyle name="20% - Accent5 56 5" xfId="4660" xr:uid="{00000000-0005-0000-0000-0000110B0000}"/>
    <cellStyle name="20% - Accent5 56 6" xfId="4661" xr:uid="{00000000-0005-0000-0000-0000120B0000}"/>
    <cellStyle name="20% - Accent5 56 7" xfId="4662" xr:uid="{00000000-0005-0000-0000-0000130B0000}"/>
    <cellStyle name="20% - Accent5 56 8" xfId="4663" xr:uid="{00000000-0005-0000-0000-0000140B0000}"/>
    <cellStyle name="20% - Accent5 57" xfId="4664" xr:uid="{00000000-0005-0000-0000-0000150B0000}"/>
    <cellStyle name="20% - Accent5 57 2" xfId="4665" xr:uid="{00000000-0005-0000-0000-0000160B0000}"/>
    <cellStyle name="20% - Accent5 57 3" xfId="4666" xr:uid="{00000000-0005-0000-0000-0000170B0000}"/>
    <cellStyle name="20% - Accent5 57 4" xfId="4667" xr:uid="{00000000-0005-0000-0000-0000180B0000}"/>
    <cellStyle name="20% - Accent5 57 5" xfId="4668" xr:uid="{00000000-0005-0000-0000-0000190B0000}"/>
    <cellStyle name="20% - Accent5 57 6" xfId="4669" xr:uid="{00000000-0005-0000-0000-00001A0B0000}"/>
    <cellStyle name="20% - Accent5 57 7" xfId="4670" xr:uid="{00000000-0005-0000-0000-00001B0B0000}"/>
    <cellStyle name="20% - Accent5 57 8" xfId="4671" xr:uid="{00000000-0005-0000-0000-00001C0B0000}"/>
    <cellStyle name="20% - Accent5 58" xfId="4672" xr:uid="{00000000-0005-0000-0000-00001D0B0000}"/>
    <cellStyle name="20% - Accent5 58 2" xfId="4673" xr:uid="{00000000-0005-0000-0000-00001E0B0000}"/>
    <cellStyle name="20% - Accent5 58 3" xfId="4674" xr:uid="{00000000-0005-0000-0000-00001F0B0000}"/>
    <cellStyle name="20% - Accent5 58 4" xfId="4675" xr:uid="{00000000-0005-0000-0000-0000200B0000}"/>
    <cellStyle name="20% - Accent5 58 5" xfId="4676" xr:uid="{00000000-0005-0000-0000-0000210B0000}"/>
    <cellStyle name="20% - Accent5 58 6" xfId="4677" xr:uid="{00000000-0005-0000-0000-0000220B0000}"/>
    <cellStyle name="20% - Accent5 58 7" xfId="4678" xr:uid="{00000000-0005-0000-0000-0000230B0000}"/>
    <cellStyle name="20% - Accent5 58 8" xfId="4679" xr:uid="{00000000-0005-0000-0000-0000240B0000}"/>
    <cellStyle name="20% - Accent5 59" xfId="4680" xr:uid="{00000000-0005-0000-0000-0000250B0000}"/>
    <cellStyle name="20% - Accent5 59 2" xfId="4681" xr:uid="{00000000-0005-0000-0000-0000260B0000}"/>
    <cellStyle name="20% - Accent5 59 3" xfId="4682" xr:uid="{00000000-0005-0000-0000-0000270B0000}"/>
    <cellStyle name="20% - Accent5 59 4" xfId="4683" xr:uid="{00000000-0005-0000-0000-0000280B0000}"/>
    <cellStyle name="20% - Accent5 59 5" xfId="4684" xr:uid="{00000000-0005-0000-0000-0000290B0000}"/>
    <cellStyle name="20% - Accent5 59 6" xfId="4685" xr:uid="{00000000-0005-0000-0000-00002A0B0000}"/>
    <cellStyle name="20% - Accent5 59 7" xfId="4686" xr:uid="{00000000-0005-0000-0000-00002B0B0000}"/>
    <cellStyle name="20% - Accent5 59 8" xfId="4687" xr:uid="{00000000-0005-0000-0000-00002C0B0000}"/>
    <cellStyle name="20% - Accent5 6" xfId="4688" xr:uid="{00000000-0005-0000-0000-00002D0B0000}"/>
    <cellStyle name="20% - Accent5 6 2" xfId="4689" xr:uid="{00000000-0005-0000-0000-00002E0B0000}"/>
    <cellStyle name="20% - Accent5 6 3" xfId="4690" xr:uid="{00000000-0005-0000-0000-00002F0B0000}"/>
    <cellStyle name="20% - Accent5 6 4" xfId="4691" xr:uid="{00000000-0005-0000-0000-0000300B0000}"/>
    <cellStyle name="20% - Accent5 6 5" xfId="4692" xr:uid="{00000000-0005-0000-0000-0000310B0000}"/>
    <cellStyle name="20% - Accent5 6 6" xfId="4693" xr:uid="{00000000-0005-0000-0000-0000320B0000}"/>
    <cellStyle name="20% - Accent5 6 7" xfId="4694" xr:uid="{00000000-0005-0000-0000-0000330B0000}"/>
    <cellStyle name="20% - Accent5 6 8" xfId="4695" xr:uid="{00000000-0005-0000-0000-0000340B0000}"/>
    <cellStyle name="20% - Accent5 60" xfId="4696" xr:uid="{00000000-0005-0000-0000-0000350B0000}"/>
    <cellStyle name="20% - Accent5 60 2" xfId="4697" xr:uid="{00000000-0005-0000-0000-0000360B0000}"/>
    <cellStyle name="20% - Accent5 60 3" xfId="4698" xr:uid="{00000000-0005-0000-0000-0000370B0000}"/>
    <cellStyle name="20% - Accent5 60 4" xfId="4699" xr:uid="{00000000-0005-0000-0000-0000380B0000}"/>
    <cellStyle name="20% - Accent5 60 5" xfId="4700" xr:uid="{00000000-0005-0000-0000-0000390B0000}"/>
    <cellStyle name="20% - Accent5 60 6" xfId="4701" xr:uid="{00000000-0005-0000-0000-00003A0B0000}"/>
    <cellStyle name="20% - Accent5 60 7" xfId="4702" xr:uid="{00000000-0005-0000-0000-00003B0B0000}"/>
    <cellStyle name="20% - Accent5 60 8" xfId="4703" xr:uid="{00000000-0005-0000-0000-00003C0B0000}"/>
    <cellStyle name="20% - Accent5 61" xfId="4704" xr:uid="{00000000-0005-0000-0000-00003D0B0000}"/>
    <cellStyle name="20% - Accent5 61 2" xfId="4705" xr:uid="{00000000-0005-0000-0000-00003E0B0000}"/>
    <cellStyle name="20% - Accent5 61 3" xfId="4706" xr:uid="{00000000-0005-0000-0000-00003F0B0000}"/>
    <cellStyle name="20% - Accent5 61 4" xfId="4707" xr:uid="{00000000-0005-0000-0000-0000400B0000}"/>
    <cellStyle name="20% - Accent5 61 5" xfId="4708" xr:uid="{00000000-0005-0000-0000-0000410B0000}"/>
    <cellStyle name="20% - Accent5 61 6" xfId="4709" xr:uid="{00000000-0005-0000-0000-0000420B0000}"/>
    <cellStyle name="20% - Accent5 61 7" xfId="4710" xr:uid="{00000000-0005-0000-0000-0000430B0000}"/>
    <cellStyle name="20% - Accent5 61 8" xfId="4711" xr:uid="{00000000-0005-0000-0000-0000440B0000}"/>
    <cellStyle name="20% - Accent5 62" xfId="4712" xr:uid="{00000000-0005-0000-0000-0000450B0000}"/>
    <cellStyle name="20% - Accent5 62 2" xfId="4713" xr:uid="{00000000-0005-0000-0000-0000460B0000}"/>
    <cellStyle name="20% - Accent5 62 3" xfId="4714" xr:uid="{00000000-0005-0000-0000-0000470B0000}"/>
    <cellStyle name="20% - Accent5 62 4" xfId="4715" xr:uid="{00000000-0005-0000-0000-0000480B0000}"/>
    <cellStyle name="20% - Accent5 62 5" xfId="4716" xr:uid="{00000000-0005-0000-0000-0000490B0000}"/>
    <cellStyle name="20% - Accent5 62 6" xfId="4717" xr:uid="{00000000-0005-0000-0000-00004A0B0000}"/>
    <cellStyle name="20% - Accent5 62 7" xfId="4718" xr:uid="{00000000-0005-0000-0000-00004B0B0000}"/>
    <cellStyle name="20% - Accent5 62 8" xfId="4719" xr:uid="{00000000-0005-0000-0000-00004C0B0000}"/>
    <cellStyle name="20% - Accent5 63" xfId="4720" xr:uid="{00000000-0005-0000-0000-00004D0B0000}"/>
    <cellStyle name="20% - Accent5 63 2" xfId="4721" xr:uid="{00000000-0005-0000-0000-00004E0B0000}"/>
    <cellStyle name="20% - Accent5 63 3" xfId="4722" xr:uid="{00000000-0005-0000-0000-00004F0B0000}"/>
    <cellStyle name="20% - Accent5 63 4" xfId="4723" xr:uid="{00000000-0005-0000-0000-0000500B0000}"/>
    <cellStyle name="20% - Accent5 63 5" xfId="4724" xr:uid="{00000000-0005-0000-0000-0000510B0000}"/>
    <cellStyle name="20% - Accent5 63 6" xfId="4725" xr:uid="{00000000-0005-0000-0000-0000520B0000}"/>
    <cellStyle name="20% - Accent5 63 7" xfId="4726" xr:uid="{00000000-0005-0000-0000-0000530B0000}"/>
    <cellStyle name="20% - Accent5 63 8" xfId="4727" xr:uid="{00000000-0005-0000-0000-0000540B0000}"/>
    <cellStyle name="20% - Accent5 64" xfId="4728" xr:uid="{00000000-0005-0000-0000-0000550B0000}"/>
    <cellStyle name="20% - Accent5 64 2" xfId="4729" xr:uid="{00000000-0005-0000-0000-0000560B0000}"/>
    <cellStyle name="20% - Accent5 64 3" xfId="4730" xr:uid="{00000000-0005-0000-0000-0000570B0000}"/>
    <cellStyle name="20% - Accent5 64 4" xfId="4731" xr:uid="{00000000-0005-0000-0000-0000580B0000}"/>
    <cellStyle name="20% - Accent5 64 5" xfId="4732" xr:uid="{00000000-0005-0000-0000-0000590B0000}"/>
    <cellStyle name="20% - Accent5 64 6" xfId="4733" xr:uid="{00000000-0005-0000-0000-00005A0B0000}"/>
    <cellStyle name="20% - Accent5 64 7" xfId="4734" xr:uid="{00000000-0005-0000-0000-00005B0B0000}"/>
    <cellStyle name="20% - Accent5 64 8" xfId="4735" xr:uid="{00000000-0005-0000-0000-00005C0B0000}"/>
    <cellStyle name="20% - Accent5 65" xfId="4736" xr:uid="{00000000-0005-0000-0000-00005D0B0000}"/>
    <cellStyle name="20% - Accent5 65 2" xfId="4737" xr:uid="{00000000-0005-0000-0000-00005E0B0000}"/>
    <cellStyle name="20% - Accent5 65 3" xfId="4738" xr:uid="{00000000-0005-0000-0000-00005F0B0000}"/>
    <cellStyle name="20% - Accent5 65 4" xfId="4739" xr:uid="{00000000-0005-0000-0000-0000600B0000}"/>
    <cellStyle name="20% - Accent5 65 5" xfId="4740" xr:uid="{00000000-0005-0000-0000-0000610B0000}"/>
    <cellStyle name="20% - Accent5 65 6" xfId="4741" xr:uid="{00000000-0005-0000-0000-0000620B0000}"/>
    <cellStyle name="20% - Accent5 65 7" xfId="4742" xr:uid="{00000000-0005-0000-0000-0000630B0000}"/>
    <cellStyle name="20% - Accent5 65 8" xfId="4743" xr:uid="{00000000-0005-0000-0000-0000640B0000}"/>
    <cellStyle name="20% - Accent5 66" xfId="4744" xr:uid="{00000000-0005-0000-0000-0000650B0000}"/>
    <cellStyle name="20% - Accent5 66 2" xfId="4745" xr:uid="{00000000-0005-0000-0000-0000660B0000}"/>
    <cellStyle name="20% - Accent5 66 3" xfId="4746" xr:uid="{00000000-0005-0000-0000-0000670B0000}"/>
    <cellStyle name="20% - Accent5 66 4" xfId="4747" xr:uid="{00000000-0005-0000-0000-0000680B0000}"/>
    <cellStyle name="20% - Accent5 66 5" xfId="4748" xr:uid="{00000000-0005-0000-0000-0000690B0000}"/>
    <cellStyle name="20% - Accent5 66 6" xfId="4749" xr:uid="{00000000-0005-0000-0000-00006A0B0000}"/>
    <cellStyle name="20% - Accent5 66 7" xfId="4750" xr:uid="{00000000-0005-0000-0000-00006B0B0000}"/>
    <cellStyle name="20% - Accent5 66 8" xfId="4751" xr:uid="{00000000-0005-0000-0000-00006C0B0000}"/>
    <cellStyle name="20% - Accent5 67" xfId="4752" xr:uid="{00000000-0005-0000-0000-00006D0B0000}"/>
    <cellStyle name="20% - Accent5 67 2" xfId="4753" xr:uid="{00000000-0005-0000-0000-00006E0B0000}"/>
    <cellStyle name="20% - Accent5 67 3" xfId="4754" xr:uid="{00000000-0005-0000-0000-00006F0B0000}"/>
    <cellStyle name="20% - Accent5 67 4" xfId="4755" xr:uid="{00000000-0005-0000-0000-0000700B0000}"/>
    <cellStyle name="20% - Accent5 67 5" xfId="4756" xr:uid="{00000000-0005-0000-0000-0000710B0000}"/>
    <cellStyle name="20% - Accent5 67 6" xfId="4757" xr:uid="{00000000-0005-0000-0000-0000720B0000}"/>
    <cellStyle name="20% - Accent5 67 7" xfId="4758" xr:uid="{00000000-0005-0000-0000-0000730B0000}"/>
    <cellStyle name="20% - Accent5 67 8" xfId="4759" xr:uid="{00000000-0005-0000-0000-0000740B0000}"/>
    <cellStyle name="20% - Accent5 68" xfId="4760" xr:uid="{00000000-0005-0000-0000-0000750B0000}"/>
    <cellStyle name="20% - Accent5 68 2" xfId="4761" xr:uid="{00000000-0005-0000-0000-0000760B0000}"/>
    <cellStyle name="20% - Accent5 68 3" xfId="4762" xr:uid="{00000000-0005-0000-0000-0000770B0000}"/>
    <cellStyle name="20% - Accent5 68 4" xfId="4763" xr:uid="{00000000-0005-0000-0000-0000780B0000}"/>
    <cellStyle name="20% - Accent5 68 5" xfId="4764" xr:uid="{00000000-0005-0000-0000-0000790B0000}"/>
    <cellStyle name="20% - Accent5 68 6" xfId="4765" xr:uid="{00000000-0005-0000-0000-00007A0B0000}"/>
    <cellStyle name="20% - Accent5 68 7" xfId="4766" xr:uid="{00000000-0005-0000-0000-00007B0B0000}"/>
    <cellStyle name="20% - Accent5 68 8" xfId="4767" xr:uid="{00000000-0005-0000-0000-00007C0B0000}"/>
    <cellStyle name="20% - Accent5 69" xfId="4768" xr:uid="{00000000-0005-0000-0000-00007D0B0000}"/>
    <cellStyle name="20% - Accent5 69 2" xfId="4769" xr:uid="{00000000-0005-0000-0000-00007E0B0000}"/>
    <cellStyle name="20% - Accent5 69 3" xfId="4770" xr:uid="{00000000-0005-0000-0000-00007F0B0000}"/>
    <cellStyle name="20% - Accent5 69 4" xfId="4771" xr:uid="{00000000-0005-0000-0000-0000800B0000}"/>
    <cellStyle name="20% - Accent5 69 5" xfId="4772" xr:uid="{00000000-0005-0000-0000-0000810B0000}"/>
    <cellStyle name="20% - Accent5 69 6" xfId="4773" xr:uid="{00000000-0005-0000-0000-0000820B0000}"/>
    <cellStyle name="20% - Accent5 69 7" xfId="4774" xr:uid="{00000000-0005-0000-0000-0000830B0000}"/>
    <cellStyle name="20% - Accent5 69 8" xfId="4775" xr:uid="{00000000-0005-0000-0000-0000840B0000}"/>
    <cellStyle name="20% - Accent5 7" xfId="4776" xr:uid="{00000000-0005-0000-0000-0000850B0000}"/>
    <cellStyle name="20% - Accent5 7 2" xfId="4777" xr:uid="{00000000-0005-0000-0000-0000860B0000}"/>
    <cellStyle name="20% - Accent5 7 3" xfId="4778" xr:uid="{00000000-0005-0000-0000-0000870B0000}"/>
    <cellStyle name="20% - Accent5 7 4" xfId="4779" xr:uid="{00000000-0005-0000-0000-0000880B0000}"/>
    <cellStyle name="20% - Accent5 7 5" xfId="4780" xr:uid="{00000000-0005-0000-0000-0000890B0000}"/>
    <cellStyle name="20% - Accent5 7 6" xfId="4781" xr:uid="{00000000-0005-0000-0000-00008A0B0000}"/>
    <cellStyle name="20% - Accent5 7 7" xfId="4782" xr:uid="{00000000-0005-0000-0000-00008B0B0000}"/>
    <cellStyle name="20% - Accent5 7 8" xfId="4783" xr:uid="{00000000-0005-0000-0000-00008C0B0000}"/>
    <cellStyle name="20% - Accent5 70" xfId="4784" xr:uid="{00000000-0005-0000-0000-00008D0B0000}"/>
    <cellStyle name="20% - Accent5 70 2" xfId="4785" xr:uid="{00000000-0005-0000-0000-00008E0B0000}"/>
    <cellStyle name="20% - Accent5 70 3" xfId="4786" xr:uid="{00000000-0005-0000-0000-00008F0B0000}"/>
    <cellStyle name="20% - Accent5 70 4" xfId="4787" xr:uid="{00000000-0005-0000-0000-0000900B0000}"/>
    <cellStyle name="20% - Accent5 70 5" xfId="4788" xr:uid="{00000000-0005-0000-0000-0000910B0000}"/>
    <cellStyle name="20% - Accent5 70 6" xfId="4789" xr:uid="{00000000-0005-0000-0000-0000920B0000}"/>
    <cellStyle name="20% - Accent5 70 7" xfId="4790" xr:uid="{00000000-0005-0000-0000-0000930B0000}"/>
    <cellStyle name="20% - Accent5 70 8" xfId="4791" xr:uid="{00000000-0005-0000-0000-0000940B0000}"/>
    <cellStyle name="20% - Accent5 71" xfId="4792" xr:uid="{00000000-0005-0000-0000-0000950B0000}"/>
    <cellStyle name="20% - Accent5 71 2" xfId="4793" xr:uid="{00000000-0005-0000-0000-0000960B0000}"/>
    <cellStyle name="20% - Accent5 71 3" xfId="4794" xr:uid="{00000000-0005-0000-0000-0000970B0000}"/>
    <cellStyle name="20% - Accent5 71 4" xfId="4795" xr:uid="{00000000-0005-0000-0000-0000980B0000}"/>
    <cellStyle name="20% - Accent5 71 5" xfId="4796" xr:uid="{00000000-0005-0000-0000-0000990B0000}"/>
    <cellStyle name="20% - Accent5 71 6" xfId="4797" xr:uid="{00000000-0005-0000-0000-00009A0B0000}"/>
    <cellStyle name="20% - Accent5 71 7" xfId="4798" xr:uid="{00000000-0005-0000-0000-00009B0B0000}"/>
    <cellStyle name="20% - Accent5 71 8" xfId="4799" xr:uid="{00000000-0005-0000-0000-00009C0B0000}"/>
    <cellStyle name="20% - Accent5 72" xfId="4800" xr:uid="{00000000-0005-0000-0000-00009D0B0000}"/>
    <cellStyle name="20% - Accent5 72 2" xfId="4801" xr:uid="{00000000-0005-0000-0000-00009E0B0000}"/>
    <cellStyle name="20% - Accent5 72 3" xfId="4802" xr:uid="{00000000-0005-0000-0000-00009F0B0000}"/>
    <cellStyle name="20% - Accent5 72 4" xfId="4803" xr:uid="{00000000-0005-0000-0000-0000A00B0000}"/>
    <cellStyle name="20% - Accent5 72 5" xfId="4804" xr:uid="{00000000-0005-0000-0000-0000A10B0000}"/>
    <cellStyle name="20% - Accent5 72 6" xfId="4805" xr:uid="{00000000-0005-0000-0000-0000A20B0000}"/>
    <cellStyle name="20% - Accent5 72 7" xfId="4806" xr:uid="{00000000-0005-0000-0000-0000A30B0000}"/>
    <cellStyle name="20% - Accent5 72 8" xfId="4807" xr:uid="{00000000-0005-0000-0000-0000A40B0000}"/>
    <cellStyle name="20% - Accent5 73" xfId="4808" xr:uid="{00000000-0005-0000-0000-0000A50B0000}"/>
    <cellStyle name="20% - Accent5 73 2" xfId="4809" xr:uid="{00000000-0005-0000-0000-0000A60B0000}"/>
    <cellStyle name="20% - Accent5 73 3" xfId="4810" xr:uid="{00000000-0005-0000-0000-0000A70B0000}"/>
    <cellStyle name="20% - Accent5 73 4" xfId="4811" xr:uid="{00000000-0005-0000-0000-0000A80B0000}"/>
    <cellStyle name="20% - Accent5 73 5" xfId="4812" xr:uid="{00000000-0005-0000-0000-0000A90B0000}"/>
    <cellStyle name="20% - Accent5 73 6" xfId="4813" xr:uid="{00000000-0005-0000-0000-0000AA0B0000}"/>
    <cellStyle name="20% - Accent5 73 7" xfId="4814" xr:uid="{00000000-0005-0000-0000-0000AB0B0000}"/>
    <cellStyle name="20% - Accent5 73 8" xfId="4815" xr:uid="{00000000-0005-0000-0000-0000AC0B0000}"/>
    <cellStyle name="20% - Accent5 74" xfId="4816" xr:uid="{00000000-0005-0000-0000-0000AD0B0000}"/>
    <cellStyle name="20% - Accent5 74 2" xfId="4817" xr:uid="{00000000-0005-0000-0000-0000AE0B0000}"/>
    <cellStyle name="20% - Accent5 74 3" xfId="4818" xr:uid="{00000000-0005-0000-0000-0000AF0B0000}"/>
    <cellStyle name="20% - Accent5 74 4" xfId="4819" xr:uid="{00000000-0005-0000-0000-0000B00B0000}"/>
    <cellStyle name="20% - Accent5 74 5" xfId="4820" xr:uid="{00000000-0005-0000-0000-0000B10B0000}"/>
    <cellStyle name="20% - Accent5 74 6" xfId="4821" xr:uid="{00000000-0005-0000-0000-0000B20B0000}"/>
    <cellStyle name="20% - Accent5 74 7" xfId="4822" xr:uid="{00000000-0005-0000-0000-0000B30B0000}"/>
    <cellStyle name="20% - Accent5 74 8" xfId="4823" xr:uid="{00000000-0005-0000-0000-0000B40B0000}"/>
    <cellStyle name="20% - Accent5 75" xfId="4824" xr:uid="{00000000-0005-0000-0000-0000B50B0000}"/>
    <cellStyle name="20% - Accent5 75 2" xfId="4825" xr:uid="{00000000-0005-0000-0000-0000B60B0000}"/>
    <cellStyle name="20% - Accent5 75 3" xfId="4826" xr:uid="{00000000-0005-0000-0000-0000B70B0000}"/>
    <cellStyle name="20% - Accent5 75 4" xfId="4827" xr:uid="{00000000-0005-0000-0000-0000B80B0000}"/>
    <cellStyle name="20% - Accent5 76" xfId="4828" xr:uid="{00000000-0005-0000-0000-0000B90B0000}"/>
    <cellStyle name="20% - Accent5 77" xfId="4829" xr:uid="{00000000-0005-0000-0000-0000BA0B0000}"/>
    <cellStyle name="20% - Accent5 78" xfId="4830" xr:uid="{00000000-0005-0000-0000-0000BB0B0000}"/>
    <cellStyle name="20% - Accent5 79" xfId="4831" xr:uid="{00000000-0005-0000-0000-0000BC0B0000}"/>
    <cellStyle name="20% - Accent5 8" xfId="4832" xr:uid="{00000000-0005-0000-0000-0000BD0B0000}"/>
    <cellStyle name="20% - Accent5 8 2" xfId="4833" xr:uid="{00000000-0005-0000-0000-0000BE0B0000}"/>
    <cellStyle name="20% - Accent5 8 3" xfId="4834" xr:uid="{00000000-0005-0000-0000-0000BF0B0000}"/>
    <cellStyle name="20% - Accent5 8 4" xfId="4835" xr:uid="{00000000-0005-0000-0000-0000C00B0000}"/>
    <cellStyle name="20% - Accent5 8 5" xfId="4836" xr:uid="{00000000-0005-0000-0000-0000C10B0000}"/>
    <cellStyle name="20% - Accent5 8 6" xfId="4837" xr:uid="{00000000-0005-0000-0000-0000C20B0000}"/>
    <cellStyle name="20% - Accent5 8 7" xfId="4838" xr:uid="{00000000-0005-0000-0000-0000C30B0000}"/>
    <cellStyle name="20% - Accent5 8 8" xfId="4839" xr:uid="{00000000-0005-0000-0000-0000C40B0000}"/>
    <cellStyle name="20% - Accent5 80" xfId="4840" xr:uid="{00000000-0005-0000-0000-0000C50B0000}"/>
    <cellStyle name="20% - Accent5 80 2" xfId="4841" xr:uid="{00000000-0005-0000-0000-0000C60B0000}"/>
    <cellStyle name="20% - Accent5 81" xfId="4842" xr:uid="{00000000-0005-0000-0000-0000C70B0000}"/>
    <cellStyle name="20% - Accent5 82" xfId="4843" xr:uid="{00000000-0005-0000-0000-0000C80B0000}"/>
    <cellStyle name="20% - Accent5 9" xfId="4844" xr:uid="{00000000-0005-0000-0000-0000C90B0000}"/>
    <cellStyle name="20% - Accent5 9 2" xfId="4845" xr:uid="{00000000-0005-0000-0000-0000CA0B0000}"/>
    <cellStyle name="20% - Accent5 9 3" xfId="4846" xr:uid="{00000000-0005-0000-0000-0000CB0B0000}"/>
    <cellStyle name="20% - Accent5 9 4" xfId="4847" xr:uid="{00000000-0005-0000-0000-0000CC0B0000}"/>
    <cellStyle name="20% - Accent5 9 5" xfId="4848" xr:uid="{00000000-0005-0000-0000-0000CD0B0000}"/>
    <cellStyle name="20% - Accent5 9 6" xfId="4849" xr:uid="{00000000-0005-0000-0000-0000CE0B0000}"/>
    <cellStyle name="20% - Accent5 9 7" xfId="4850" xr:uid="{00000000-0005-0000-0000-0000CF0B0000}"/>
    <cellStyle name="20% - Accent5 9 8" xfId="4851" xr:uid="{00000000-0005-0000-0000-0000D00B0000}"/>
    <cellStyle name="20% - Accent6 10" xfId="4852" xr:uid="{00000000-0005-0000-0000-0000D10B0000}"/>
    <cellStyle name="20% - Accent6 10 2" xfId="4853" xr:uid="{00000000-0005-0000-0000-0000D20B0000}"/>
    <cellStyle name="20% - Accent6 10 3" xfId="4854" xr:uid="{00000000-0005-0000-0000-0000D30B0000}"/>
    <cellStyle name="20% - Accent6 10 4" xfId="4855" xr:uid="{00000000-0005-0000-0000-0000D40B0000}"/>
    <cellStyle name="20% - Accent6 10 5" xfId="4856" xr:uid="{00000000-0005-0000-0000-0000D50B0000}"/>
    <cellStyle name="20% - Accent6 10 6" xfId="4857" xr:uid="{00000000-0005-0000-0000-0000D60B0000}"/>
    <cellStyle name="20% - Accent6 10 7" xfId="4858" xr:uid="{00000000-0005-0000-0000-0000D70B0000}"/>
    <cellStyle name="20% - Accent6 10 8" xfId="4859" xr:uid="{00000000-0005-0000-0000-0000D80B0000}"/>
    <cellStyle name="20% - Accent6 11" xfId="4860" xr:uid="{00000000-0005-0000-0000-0000D90B0000}"/>
    <cellStyle name="20% - Accent6 11 2" xfId="4861" xr:uid="{00000000-0005-0000-0000-0000DA0B0000}"/>
    <cellStyle name="20% - Accent6 11 3" xfId="4862" xr:uid="{00000000-0005-0000-0000-0000DB0B0000}"/>
    <cellStyle name="20% - Accent6 11 4" xfId="4863" xr:uid="{00000000-0005-0000-0000-0000DC0B0000}"/>
    <cellStyle name="20% - Accent6 11 5" xfId="4864" xr:uid="{00000000-0005-0000-0000-0000DD0B0000}"/>
    <cellStyle name="20% - Accent6 11 6" xfId="4865" xr:uid="{00000000-0005-0000-0000-0000DE0B0000}"/>
    <cellStyle name="20% - Accent6 11 7" xfId="4866" xr:uid="{00000000-0005-0000-0000-0000DF0B0000}"/>
    <cellStyle name="20% - Accent6 11 8" xfId="4867" xr:uid="{00000000-0005-0000-0000-0000E00B0000}"/>
    <cellStyle name="20% - Accent6 12" xfId="4868" xr:uid="{00000000-0005-0000-0000-0000E10B0000}"/>
    <cellStyle name="20% - Accent6 12 2" xfId="4869" xr:uid="{00000000-0005-0000-0000-0000E20B0000}"/>
    <cellStyle name="20% - Accent6 12 3" xfId="4870" xr:uid="{00000000-0005-0000-0000-0000E30B0000}"/>
    <cellStyle name="20% - Accent6 12 4" xfId="4871" xr:uid="{00000000-0005-0000-0000-0000E40B0000}"/>
    <cellStyle name="20% - Accent6 12 5" xfId="4872" xr:uid="{00000000-0005-0000-0000-0000E50B0000}"/>
    <cellStyle name="20% - Accent6 12 6" xfId="4873" xr:uid="{00000000-0005-0000-0000-0000E60B0000}"/>
    <cellStyle name="20% - Accent6 12 7" xfId="4874" xr:uid="{00000000-0005-0000-0000-0000E70B0000}"/>
    <cellStyle name="20% - Accent6 12 8" xfId="4875" xr:uid="{00000000-0005-0000-0000-0000E80B0000}"/>
    <cellStyle name="20% - Accent6 13" xfId="4876" xr:uid="{00000000-0005-0000-0000-0000E90B0000}"/>
    <cellStyle name="20% - Accent6 13 2" xfId="4877" xr:uid="{00000000-0005-0000-0000-0000EA0B0000}"/>
    <cellStyle name="20% - Accent6 13 3" xfId="4878" xr:uid="{00000000-0005-0000-0000-0000EB0B0000}"/>
    <cellStyle name="20% - Accent6 13 4" xfId="4879" xr:uid="{00000000-0005-0000-0000-0000EC0B0000}"/>
    <cellStyle name="20% - Accent6 13 5" xfId="4880" xr:uid="{00000000-0005-0000-0000-0000ED0B0000}"/>
    <cellStyle name="20% - Accent6 13 6" xfId="4881" xr:uid="{00000000-0005-0000-0000-0000EE0B0000}"/>
    <cellStyle name="20% - Accent6 13 7" xfId="4882" xr:uid="{00000000-0005-0000-0000-0000EF0B0000}"/>
    <cellStyle name="20% - Accent6 13 8" xfId="4883" xr:uid="{00000000-0005-0000-0000-0000F00B0000}"/>
    <cellStyle name="20% - Accent6 14" xfId="4884" xr:uid="{00000000-0005-0000-0000-0000F10B0000}"/>
    <cellStyle name="20% - Accent6 14 2" xfId="4885" xr:uid="{00000000-0005-0000-0000-0000F20B0000}"/>
    <cellStyle name="20% - Accent6 14 3" xfId="4886" xr:uid="{00000000-0005-0000-0000-0000F30B0000}"/>
    <cellStyle name="20% - Accent6 14 4" xfId="4887" xr:uid="{00000000-0005-0000-0000-0000F40B0000}"/>
    <cellStyle name="20% - Accent6 14 5" xfId="4888" xr:uid="{00000000-0005-0000-0000-0000F50B0000}"/>
    <cellStyle name="20% - Accent6 14 6" xfId="4889" xr:uid="{00000000-0005-0000-0000-0000F60B0000}"/>
    <cellStyle name="20% - Accent6 14 7" xfId="4890" xr:uid="{00000000-0005-0000-0000-0000F70B0000}"/>
    <cellStyle name="20% - Accent6 14 8" xfId="4891" xr:uid="{00000000-0005-0000-0000-0000F80B0000}"/>
    <cellStyle name="20% - Accent6 15" xfId="4892" xr:uid="{00000000-0005-0000-0000-0000F90B0000}"/>
    <cellStyle name="20% - Accent6 15 2" xfId="4893" xr:uid="{00000000-0005-0000-0000-0000FA0B0000}"/>
    <cellStyle name="20% - Accent6 15 3" xfId="4894" xr:uid="{00000000-0005-0000-0000-0000FB0B0000}"/>
    <cellStyle name="20% - Accent6 15 4" xfId="4895" xr:uid="{00000000-0005-0000-0000-0000FC0B0000}"/>
    <cellStyle name="20% - Accent6 15 5" xfId="4896" xr:uid="{00000000-0005-0000-0000-0000FD0B0000}"/>
    <cellStyle name="20% - Accent6 15 6" xfId="4897" xr:uid="{00000000-0005-0000-0000-0000FE0B0000}"/>
    <cellStyle name="20% - Accent6 15 7" xfId="4898" xr:uid="{00000000-0005-0000-0000-0000FF0B0000}"/>
    <cellStyle name="20% - Accent6 15 8" xfId="4899" xr:uid="{00000000-0005-0000-0000-0000000C0000}"/>
    <cellStyle name="20% - Accent6 16" xfId="4900" xr:uid="{00000000-0005-0000-0000-0000010C0000}"/>
    <cellStyle name="20% - Accent6 16 2" xfId="4901" xr:uid="{00000000-0005-0000-0000-0000020C0000}"/>
    <cellStyle name="20% - Accent6 16 3" xfId="4902" xr:uid="{00000000-0005-0000-0000-0000030C0000}"/>
    <cellStyle name="20% - Accent6 16 4" xfId="4903" xr:uid="{00000000-0005-0000-0000-0000040C0000}"/>
    <cellStyle name="20% - Accent6 16 5" xfId="4904" xr:uid="{00000000-0005-0000-0000-0000050C0000}"/>
    <cellStyle name="20% - Accent6 16 6" xfId="4905" xr:uid="{00000000-0005-0000-0000-0000060C0000}"/>
    <cellStyle name="20% - Accent6 16 7" xfId="4906" xr:uid="{00000000-0005-0000-0000-0000070C0000}"/>
    <cellStyle name="20% - Accent6 16 8" xfId="4907" xr:uid="{00000000-0005-0000-0000-0000080C0000}"/>
    <cellStyle name="20% - Accent6 17" xfId="4908" xr:uid="{00000000-0005-0000-0000-0000090C0000}"/>
    <cellStyle name="20% - Accent6 17 2" xfId="4909" xr:uid="{00000000-0005-0000-0000-00000A0C0000}"/>
    <cellStyle name="20% - Accent6 17 3" xfId="4910" xr:uid="{00000000-0005-0000-0000-00000B0C0000}"/>
    <cellStyle name="20% - Accent6 17 4" xfId="4911" xr:uid="{00000000-0005-0000-0000-00000C0C0000}"/>
    <cellStyle name="20% - Accent6 17 5" xfId="4912" xr:uid="{00000000-0005-0000-0000-00000D0C0000}"/>
    <cellStyle name="20% - Accent6 17 6" xfId="4913" xr:uid="{00000000-0005-0000-0000-00000E0C0000}"/>
    <cellStyle name="20% - Accent6 17 7" xfId="4914" xr:uid="{00000000-0005-0000-0000-00000F0C0000}"/>
    <cellStyle name="20% - Accent6 17 8" xfId="4915" xr:uid="{00000000-0005-0000-0000-0000100C0000}"/>
    <cellStyle name="20% - Accent6 18" xfId="4916" xr:uid="{00000000-0005-0000-0000-0000110C0000}"/>
    <cellStyle name="20% - Accent6 18 2" xfId="4917" xr:uid="{00000000-0005-0000-0000-0000120C0000}"/>
    <cellStyle name="20% - Accent6 18 3" xfId="4918" xr:uid="{00000000-0005-0000-0000-0000130C0000}"/>
    <cellStyle name="20% - Accent6 18 4" xfId="4919" xr:uid="{00000000-0005-0000-0000-0000140C0000}"/>
    <cellStyle name="20% - Accent6 18 5" xfId="4920" xr:uid="{00000000-0005-0000-0000-0000150C0000}"/>
    <cellStyle name="20% - Accent6 18 6" xfId="4921" xr:uid="{00000000-0005-0000-0000-0000160C0000}"/>
    <cellStyle name="20% - Accent6 18 7" xfId="4922" xr:uid="{00000000-0005-0000-0000-0000170C0000}"/>
    <cellStyle name="20% - Accent6 18 8" xfId="4923" xr:uid="{00000000-0005-0000-0000-0000180C0000}"/>
    <cellStyle name="20% - Accent6 19" xfId="4924" xr:uid="{00000000-0005-0000-0000-0000190C0000}"/>
    <cellStyle name="20% - Accent6 19 2" xfId="4925" xr:uid="{00000000-0005-0000-0000-00001A0C0000}"/>
    <cellStyle name="20% - Accent6 19 3" xfId="4926" xr:uid="{00000000-0005-0000-0000-00001B0C0000}"/>
    <cellStyle name="20% - Accent6 19 4" xfId="4927" xr:uid="{00000000-0005-0000-0000-00001C0C0000}"/>
    <cellStyle name="20% - Accent6 19 5" xfId="4928" xr:uid="{00000000-0005-0000-0000-00001D0C0000}"/>
    <cellStyle name="20% - Accent6 19 6" xfId="4929" xr:uid="{00000000-0005-0000-0000-00001E0C0000}"/>
    <cellStyle name="20% - Accent6 19 7" xfId="4930" xr:uid="{00000000-0005-0000-0000-00001F0C0000}"/>
    <cellStyle name="20% - Accent6 19 8" xfId="4931" xr:uid="{00000000-0005-0000-0000-0000200C0000}"/>
    <cellStyle name="20% - Accent6 2" xfId="12" xr:uid="{00000000-0005-0000-0000-0000210C0000}"/>
    <cellStyle name="20% - Accent6 2 10" xfId="22158" xr:uid="{00000000-0005-0000-0000-0000220C0000}"/>
    <cellStyle name="20% - Accent6 2 2" xfId="4932" xr:uid="{00000000-0005-0000-0000-0000230C0000}"/>
    <cellStyle name="20% - Accent6 2 2 2" xfId="4933" xr:uid="{00000000-0005-0000-0000-0000240C0000}"/>
    <cellStyle name="20% - Accent6 2 2 2 2" xfId="16469" xr:uid="{00000000-0005-0000-0000-0000250C0000}"/>
    <cellStyle name="20% - Accent6 2 3" xfId="4934" xr:uid="{00000000-0005-0000-0000-0000260C0000}"/>
    <cellStyle name="20% - Accent6 2 4" xfId="4935" xr:uid="{00000000-0005-0000-0000-0000270C0000}"/>
    <cellStyle name="20% - Accent6 2 5" xfId="4936" xr:uid="{00000000-0005-0000-0000-0000280C0000}"/>
    <cellStyle name="20% - Accent6 2 6" xfId="4937" xr:uid="{00000000-0005-0000-0000-0000290C0000}"/>
    <cellStyle name="20% - Accent6 2 7" xfId="4938" xr:uid="{00000000-0005-0000-0000-00002A0C0000}"/>
    <cellStyle name="20% - Accent6 2 8" xfId="4939" xr:uid="{00000000-0005-0000-0000-00002B0C0000}"/>
    <cellStyle name="20% - Accent6 2 9" xfId="4940" xr:uid="{00000000-0005-0000-0000-00002C0C0000}"/>
    <cellStyle name="20% - Accent6 20" xfId="4941" xr:uid="{00000000-0005-0000-0000-00002D0C0000}"/>
    <cellStyle name="20% - Accent6 20 2" xfId="4942" xr:uid="{00000000-0005-0000-0000-00002E0C0000}"/>
    <cellStyle name="20% - Accent6 20 3" xfId="4943" xr:uid="{00000000-0005-0000-0000-00002F0C0000}"/>
    <cellStyle name="20% - Accent6 20 4" xfId="4944" xr:uid="{00000000-0005-0000-0000-0000300C0000}"/>
    <cellStyle name="20% - Accent6 20 5" xfId="4945" xr:uid="{00000000-0005-0000-0000-0000310C0000}"/>
    <cellStyle name="20% - Accent6 20 6" xfId="4946" xr:uid="{00000000-0005-0000-0000-0000320C0000}"/>
    <cellStyle name="20% - Accent6 20 7" xfId="4947" xr:uid="{00000000-0005-0000-0000-0000330C0000}"/>
    <cellStyle name="20% - Accent6 20 8" xfId="4948" xr:uid="{00000000-0005-0000-0000-0000340C0000}"/>
    <cellStyle name="20% - Accent6 21" xfId="4949" xr:uid="{00000000-0005-0000-0000-0000350C0000}"/>
    <cellStyle name="20% - Accent6 21 2" xfId="4950" xr:uid="{00000000-0005-0000-0000-0000360C0000}"/>
    <cellStyle name="20% - Accent6 21 3" xfId="4951" xr:uid="{00000000-0005-0000-0000-0000370C0000}"/>
    <cellStyle name="20% - Accent6 21 4" xfId="4952" xr:uid="{00000000-0005-0000-0000-0000380C0000}"/>
    <cellStyle name="20% - Accent6 21 5" xfId="4953" xr:uid="{00000000-0005-0000-0000-0000390C0000}"/>
    <cellStyle name="20% - Accent6 21 6" xfId="4954" xr:uid="{00000000-0005-0000-0000-00003A0C0000}"/>
    <cellStyle name="20% - Accent6 21 7" xfId="4955" xr:uid="{00000000-0005-0000-0000-00003B0C0000}"/>
    <cellStyle name="20% - Accent6 21 8" xfId="4956" xr:uid="{00000000-0005-0000-0000-00003C0C0000}"/>
    <cellStyle name="20% - Accent6 22" xfId="4957" xr:uid="{00000000-0005-0000-0000-00003D0C0000}"/>
    <cellStyle name="20% - Accent6 22 2" xfId="4958" xr:uid="{00000000-0005-0000-0000-00003E0C0000}"/>
    <cellStyle name="20% - Accent6 22 3" xfId="4959" xr:uid="{00000000-0005-0000-0000-00003F0C0000}"/>
    <cellStyle name="20% - Accent6 22 4" xfId="4960" xr:uid="{00000000-0005-0000-0000-0000400C0000}"/>
    <cellStyle name="20% - Accent6 22 5" xfId="4961" xr:uid="{00000000-0005-0000-0000-0000410C0000}"/>
    <cellStyle name="20% - Accent6 22 6" xfId="4962" xr:uid="{00000000-0005-0000-0000-0000420C0000}"/>
    <cellStyle name="20% - Accent6 22 7" xfId="4963" xr:uid="{00000000-0005-0000-0000-0000430C0000}"/>
    <cellStyle name="20% - Accent6 22 8" xfId="4964" xr:uid="{00000000-0005-0000-0000-0000440C0000}"/>
    <cellStyle name="20% - Accent6 23" xfId="4965" xr:uid="{00000000-0005-0000-0000-0000450C0000}"/>
    <cellStyle name="20% - Accent6 23 2" xfId="4966" xr:uid="{00000000-0005-0000-0000-0000460C0000}"/>
    <cellStyle name="20% - Accent6 23 3" xfId="4967" xr:uid="{00000000-0005-0000-0000-0000470C0000}"/>
    <cellStyle name="20% - Accent6 23 4" xfId="4968" xr:uid="{00000000-0005-0000-0000-0000480C0000}"/>
    <cellStyle name="20% - Accent6 23 5" xfId="4969" xr:uid="{00000000-0005-0000-0000-0000490C0000}"/>
    <cellStyle name="20% - Accent6 23 6" xfId="4970" xr:uid="{00000000-0005-0000-0000-00004A0C0000}"/>
    <cellStyle name="20% - Accent6 23 7" xfId="4971" xr:uid="{00000000-0005-0000-0000-00004B0C0000}"/>
    <cellStyle name="20% - Accent6 23 8" xfId="4972" xr:uid="{00000000-0005-0000-0000-00004C0C0000}"/>
    <cellStyle name="20% - Accent6 24" xfId="4973" xr:uid="{00000000-0005-0000-0000-00004D0C0000}"/>
    <cellStyle name="20% - Accent6 24 2" xfId="4974" xr:uid="{00000000-0005-0000-0000-00004E0C0000}"/>
    <cellStyle name="20% - Accent6 24 3" xfId="4975" xr:uid="{00000000-0005-0000-0000-00004F0C0000}"/>
    <cellStyle name="20% - Accent6 24 4" xfId="4976" xr:uid="{00000000-0005-0000-0000-0000500C0000}"/>
    <cellStyle name="20% - Accent6 24 5" xfId="4977" xr:uid="{00000000-0005-0000-0000-0000510C0000}"/>
    <cellStyle name="20% - Accent6 24 6" xfId="4978" xr:uid="{00000000-0005-0000-0000-0000520C0000}"/>
    <cellStyle name="20% - Accent6 24 7" xfId="4979" xr:uid="{00000000-0005-0000-0000-0000530C0000}"/>
    <cellStyle name="20% - Accent6 24 8" xfId="4980" xr:uid="{00000000-0005-0000-0000-0000540C0000}"/>
    <cellStyle name="20% - Accent6 25" xfId="4981" xr:uid="{00000000-0005-0000-0000-0000550C0000}"/>
    <cellStyle name="20% - Accent6 25 2" xfId="4982" xr:uid="{00000000-0005-0000-0000-0000560C0000}"/>
    <cellStyle name="20% - Accent6 25 3" xfId="4983" xr:uid="{00000000-0005-0000-0000-0000570C0000}"/>
    <cellStyle name="20% - Accent6 25 4" xfId="4984" xr:uid="{00000000-0005-0000-0000-0000580C0000}"/>
    <cellStyle name="20% - Accent6 25 5" xfId="4985" xr:uid="{00000000-0005-0000-0000-0000590C0000}"/>
    <cellStyle name="20% - Accent6 25 6" xfId="4986" xr:uid="{00000000-0005-0000-0000-00005A0C0000}"/>
    <cellStyle name="20% - Accent6 25 7" xfId="4987" xr:uid="{00000000-0005-0000-0000-00005B0C0000}"/>
    <cellStyle name="20% - Accent6 25 8" xfId="4988" xr:uid="{00000000-0005-0000-0000-00005C0C0000}"/>
    <cellStyle name="20% - Accent6 26" xfId="4989" xr:uid="{00000000-0005-0000-0000-00005D0C0000}"/>
    <cellStyle name="20% - Accent6 26 2" xfId="4990" xr:uid="{00000000-0005-0000-0000-00005E0C0000}"/>
    <cellStyle name="20% - Accent6 26 3" xfId="4991" xr:uid="{00000000-0005-0000-0000-00005F0C0000}"/>
    <cellStyle name="20% - Accent6 26 4" xfId="4992" xr:uid="{00000000-0005-0000-0000-0000600C0000}"/>
    <cellStyle name="20% - Accent6 26 5" xfId="4993" xr:uid="{00000000-0005-0000-0000-0000610C0000}"/>
    <cellStyle name="20% - Accent6 26 6" xfId="4994" xr:uid="{00000000-0005-0000-0000-0000620C0000}"/>
    <cellStyle name="20% - Accent6 26 7" xfId="4995" xr:uid="{00000000-0005-0000-0000-0000630C0000}"/>
    <cellStyle name="20% - Accent6 26 8" xfId="4996" xr:uid="{00000000-0005-0000-0000-0000640C0000}"/>
    <cellStyle name="20% - Accent6 27" xfId="4997" xr:uid="{00000000-0005-0000-0000-0000650C0000}"/>
    <cellStyle name="20% - Accent6 27 2" xfId="4998" xr:uid="{00000000-0005-0000-0000-0000660C0000}"/>
    <cellStyle name="20% - Accent6 27 3" xfId="4999" xr:uid="{00000000-0005-0000-0000-0000670C0000}"/>
    <cellStyle name="20% - Accent6 27 4" xfId="5000" xr:uid="{00000000-0005-0000-0000-0000680C0000}"/>
    <cellStyle name="20% - Accent6 27 5" xfId="5001" xr:uid="{00000000-0005-0000-0000-0000690C0000}"/>
    <cellStyle name="20% - Accent6 27 6" xfId="5002" xr:uid="{00000000-0005-0000-0000-00006A0C0000}"/>
    <cellStyle name="20% - Accent6 27 7" xfId="5003" xr:uid="{00000000-0005-0000-0000-00006B0C0000}"/>
    <cellStyle name="20% - Accent6 27 8" xfId="5004" xr:uid="{00000000-0005-0000-0000-00006C0C0000}"/>
    <cellStyle name="20% - Accent6 28" xfId="5005" xr:uid="{00000000-0005-0000-0000-00006D0C0000}"/>
    <cellStyle name="20% - Accent6 28 2" xfId="5006" xr:uid="{00000000-0005-0000-0000-00006E0C0000}"/>
    <cellStyle name="20% - Accent6 28 3" xfId="5007" xr:uid="{00000000-0005-0000-0000-00006F0C0000}"/>
    <cellStyle name="20% - Accent6 28 4" xfId="5008" xr:uid="{00000000-0005-0000-0000-0000700C0000}"/>
    <cellStyle name="20% - Accent6 28 5" xfId="5009" xr:uid="{00000000-0005-0000-0000-0000710C0000}"/>
    <cellStyle name="20% - Accent6 28 6" xfId="5010" xr:uid="{00000000-0005-0000-0000-0000720C0000}"/>
    <cellStyle name="20% - Accent6 28 7" xfId="5011" xr:uid="{00000000-0005-0000-0000-0000730C0000}"/>
    <cellStyle name="20% - Accent6 28 8" xfId="5012" xr:uid="{00000000-0005-0000-0000-0000740C0000}"/>
    <cellStyle name="20% - Accent6 29" xfId="5013" xr:uid="{00000000-0005-0000-0000-0000750C0000}"/>
    <cellStyle name="20% - Accent6 29 2" xfId="5014" xr:uid="{00000000-0005-0000-0000-0000760C0000}"/>
    <cellStyle name="20% - Accent6 29 3" xfId="5015" xr:uid="{00000000-0005-0000-0000-0000770C0000}"/>
    <cellStyle name="20% - Accent6 29 4" xfId="5016" xr:uid="{00000000-0005-0000-0000-0000780C0000}"/>
    <cellStyle name="20% - Accent6 29 5" xfId="5017" xr:uid="{00000000-0005-0000-0000-0000790C0000}"/>
    <cellStyle name="20% - Accent6 29 6" xfId="5018" xr:uid="{00000000-0005-0000-0000-00007A0C0000}"/>
    <cellStyle name="20% - Accent6 29 7" xfId="5019" xr:uid="{00000000-0005-0000-0000-00007B0C0000}"/>
    <cellStyle name="20% - Accent6 29 8" xfId="5020" xr:uid="{00000000-0005-0000-0000-00007C0C0000}"/>
    <cellStyle name="20% - Accent6 3" xfId="13" xr:uid="{00000000-0005-0000-0000-00007D0C0000}"/>
    <cellStyle name="20% - Accent6 3 2" xfId="5021" xr:uid="{00000000-0005-0000-0000-00007E0C0000}"/>
    <cellStyle name="20% - Accent6 3 2 2" xfId="5022" xr:uid="{00000000-0005-0000-0000-00007F0C0000}"/>
    <cellStyle name="20% - Accent6 3 2 2 2" xfId="16470" xr:uid="{00000000-0005-0000-0000-0000800C0000}"/>
    <cellStyle name="20% - Accent6 3 3" xfId="5023" xr:uid="{00000000-0005-0000-0000-0000810C0000}"/>
    <cellStyle name="20% - Accent6 3 4" xfId="5024" xr:uid="{00000000-0005-0000-0000-0000820C0000}"/>
    <cellStyle name="20% - Accent6 3 5" xfId="5025" xr:uid="{00000000-0005-0000-0000-0000830C0000}"/>
    <cellStyle name="20% - Accent6 3 6" xfId="5026" xr:uid="{00000000-0005-0000-0000-0000840C0000}"/>
    <cellStyle name="20% - Accent6 3 7" xfId="5027" xr:uid="{00000000-0005-0000-0000-0000850C0000}"/>
    <cellStyle name="20% - Accent6 3 8" xfId="5028" xr:uid="{00000000-0005-0000-0000-0000860C0000}"/>
    <cellStyle name="20% - Accent6 3 9" xfId="5029" xr:uid="{00000000-0005-0000-0000-0000870C0000}"/>
    <cellStyle name="20% - Accent6 30" xfId="5030" xr:uid="{00000000-0005-0000-0000-0000880C0000}"/>
    <cellStyle name="20% - Accent6 30 2" xfId="5031" xr:uid="{00000000-0005-0000-0000-0000890C0000}"/>
    <cellStyle name="20% - Accent6 30 3" xfId="5032" xr:uid="{00000000-0005-0000-0000-00008A0C0000}"/>
    <cellStyle name="20% - Accent6 30 4" xfId="5033" xr:uid="{00000000-0005-0000-0000-00008B0C0000}"/>
    <cellStyle name="20% - Accent6 30 5" xfId="5034" xr:uid="{00000000-0005-0000-0000-00008C0C0000}"/>
    <cellStyle name="20% - Accent6 30 6" xfId="5035" xr:uid="{00000000-0005-0000-0000-00008D0C0000}"/>
    <cellStyle name="20% - Accent6 30 7" xfId="5036" xr:uid="{00000000-0005-0000-0000-00008E0C0000}"/>
    <cellStyle name="20% - Accent6 30 8" xfId="5037" xr:uid="{00000000-0005-0000-0000-00008F0C0000}"/>
    <cellStyle name="20% - Accent6 31" xfId="5038" xr:uid="{00000000-0005-0000-0000-0000900C0000}"/>
    <cellStyle name="20% - Accent6 31 2" xfId="5039" xr:uid="{00000000-0005-0000-0000-0000910C0000}"/>
    <cellStyle name="20% - Accent6 31 3" xfId="5040" xr:uid="{00000000-0005-0000-0000-0000920C0000}"/>
    <cellStyle name="20% - Accent6 31 4" xfId="5041" xr:uid="{00000000-0005-0000-0000-0000930C0000}"/>
    <cellStyle name="20% - Accent6 31 5" xfId="5042" xr:uid="{00000000-0005-0000-0000-0000940C0000}"/>
    <cellStyle name="20% - Accent6 31 6" xfId="5043" xr:uid="{00000000-0005-0000-0000-0000950C0000}"/>
    <cellStyle name="20% - Accent6 31 7" xfId="5044" xr:uid="{00000000-0005-0000-0000-0000960C0000}"/>
    <cellStyle name="20% - Accent6 31 8" xfId="5045" xr:uid="{00000000-0005-0000-0000-0000970C0000}"/>
    <cellStyle name="20% - Accent6 32" xfId="5046" xr:uid="{00000000-0005-0000-0000-0000980C0000}"/>
    <cellStyle name="20% - Accent6 32 2" xfId="5047" xr:uid="{00000000-0005-0000-0000-0000990C0000}"/>
    <cellStyle name="20% - Accent6 32 3" xfId="5048" xr:uid="{00000000-0005-0000-0000-00009A0C0000}"/>
    <cellStyle name="20% - Accent6 32 4" xfId="5049" xr:uid="{00000000-0005-0000-0000-00009B0C0000}"/>
    <cellStyle name="20% - Accent6 32 5" xfId="5050" xr:uid="{00000000-0005-0000-0000-00009C0C0000}"/>
    <cellStyle name="20% - Accent6 32 6" xfId="5051" xr:uid="{00000000-0005-0000-0000-00009D0C0000}"/>
    <cellStyle name="20% - Accent6 32 7" xfId="5052" xr:uid="{00000000-0005-0000-0000-00009E0C0000}"/>
    <cellStyle name="20% - Accent6 32 8" xfId="5053" xr:uid="{00000000-0005-0000-0000-00009F0C0000}"/>
    <cellStyle name="20% - Accent6 33" xfId="5054" xr:uid="{00000000-0005-0000-0000-0000A00C0000}"/>
    <cellStyle name="20% - Accent6 33 2" xfId="5055" xr:uid="{00000000-0005-0000-0000-0000A10C0000}"/>
    <cellStyle name="20% - Accent6 33 3" xfId="5056" xr:uid="{00000000-0005-0000-0000-0000A20C0000}"/>
    <cellStyle name="20% - Accent6 33 4" xfId="5057" xr:uid="{00000000-0005-0000-0000-0000A30C0000}"/>
    <cellStyle name="20% - Accent6 33 5" xfId="5058" xr:uid="{00000000-0005-0000-0000-0000A40C0000}"/>
    <cellStyle name="20% - Accent6 33 6" xfId="5059" xr:uid="{00000000-0005-0000-0000-0000A50C0000}"/>
    <cellStyle name="20% - Accent6 33 7" xfId="5060" xr:uid="{00000000-0005-0000-0000-0000A60C0000}"/>
    <cellStyle name="20% - Accent6 33 8" xfId="5061" xr:uid="{00000000-0005-0000-0000-0000A70C0000}"/>
    <cellStyle name="20% - Accent6 34" xfId="5062" xr:uid="{00000000-0005-0000-0000-0000A80C0000}"/>
    <cellStyle name="20% - Accent6 34 2" xfId="5063" xr:uid="{00000000-0005-0000-0000-0000A90C0000}"/>
    <cellStyle name="20% - Accent6 34 3" xfId="5064" xr:uid="{00000000-0005-0000-0000-0000AA0C0000}"/>
    <cellStyle name="20% - Accent6 34 4" xfId="5065" xr:uid="{00000000-0005-0000-0000-0000AB0C0000}"/>
    <cellStyle name="20% - Accent6 34 5" xfId="5066" xr:uid="{00000000-0005-0000-0000-0000AC0C0000}"/>
    <cellStyle name="20% - Accent6 34 6" xfId="5067" xr:uid="{00000000-0005-0000-0000-0000AD0C0000}"/>
    <cellStyle name="20% - Accent6 34 7" xfId="5068" xr:uid="{00000000-0005-0000-0000-0000AE0C0000}"/>
    <cellStyle name="20% - Accent6 34 8" xfId="5069" xr:uid="{00000000-0005-0000-0000-0000AF0C0000}"/>
    <cellStyle name="20% - Accent6 35" xfId="5070" xr:uid="{00000000-0005-0000-0000-0000B00C0000}"/>
    <cellStyle name="20% - Accent6 35 2" xfId="5071" xr:uid="{00000000-0005-0000-0000-0000B10C0000}"/>
    <cellStyle name="20% - Accent6 35 3" xfId="5072" xr:uid="{00000000-0005-0000-0000-0000B20C0000}"/>
    <cellStyle name="20% - Accent6 35 4" xfId="5073" xr:uid="{00000000-0005-0000-0000-0000B30C0000}"/>
    <cellStyle name="20% - Accent6 35 5" xfId="5074" xr:uid="{00000000-0005-0000-0000-0000B40C0000}"/>
    <cellStyle name="20% - Accent6 35 6" xfId="5075" xr:uid="{00000000-0005-0000-0000-0000B50C0000}"/>
    <cellStyle name="20% - Accent6 35 7" xfId="5076" xr:uid="{00000000-0005-0000-0000-0000B60C0000}"/>
    <cellStyle name="20% - Accent6 35 8" xfId="5077" xr:uid="{00000000-0005-0000-0000-0000B70C0000}"/>
    <cellStyle name="20% - Accent6 36" xfId="5078" xr:uid="{00000000-0005-0000-0000-0000B80C0000}"/>
    <cellStyle name="20% - Accent6 36 2" xfId="5079" xr:uid="{00000000-0005-0000-0000-0000B90C0000}"/>
    <cellStyle name="20% - Accent6 36 3" xfId="5080" xr:uid="{00000000-0005-0000-0000-0000BA0C0000}"/>
    <cellStyle name="20% - Accent6 36 4" xfId="5081" xr:uid="{00000000-0005-0000-0000-0000BB0C0000}"/>
    <cellStyle name="20% - Accent6 36 5" xfId="5082" xr:uid="{00000000-0005-0000-0000-0000BC0C0000}"/>
    <cellStyle name="20% - Accent6 36 6" xfId="5083" xr:uid="{00000000-0005-0000-0000-0000BD0C0000}"/>
    <cellStyle name="20% - Accent6 36 7" xfId="5084" xr:uid="{00000000-0005-0000-0000-0000BE0C0000}"/>
    <cellStyle name="20% - Accent6 36 8" xfId="5085" xr:uid="{00000000-0005-0000-0000-0000BF0C0000}"/>
    <cellStyle name="20% - Accent6 37" xfId="5086" xr:uid="{00000000-0005-0000-0000-0000C00C0000}"/>
    <cellStyle name="20% - Accent6 37 2" xfId="5087" xr:uid="{00000000-0005-0000-0000-0000C10C0000}"/>
    <cellStyle name="20% - Accent6 37 3" xfId="5088" xr:uid="{00000000-0005-0000-0000-0000C20C0000}"/>
    <cellStyle name="20% - Accent6 37 4" xfId="5089" xr:uid="{00000000-0005-0000-0000-0000C30C0000}"/>
    <cellStyle name="20% - Accent6 37 5" xfId="5090" xr:uid="{00000000-0005-0000-0000-0000C40C0000}"/>
    <cellStyle name="20% - Accent6 37 6" xfId="5091" xr:uid="{00000000-0005-0000-0000-0000C50C0000}"/>
    <cellStyle name="20% - Accent6 37 7" xfId="5092" xr:uid="{00000000-0005-0000-0000-0000C60C0000}"/>
    <cellStyle name="20% - Accent6 37 8" xfId="5093" xr:uid="{00000000-0005-0000-0000-0000C70C0000}"/>
    <cellStyle name="20% - Accent6 38" xfId="5094" xr:uid="{00000000-0005-0000-0000-0000C80C0000}"/>
    <cellStyle name="20% - Accent6 38 2" xfId="5095" xr:uid="{00000000-0005-0000-0000-0000C90C0000}"/>
    <cellStyle name="20% - Accent6 38 3" xfId="5096" xr:uid="{00000000-0005-0000-0000-0000CA0C0000}"/>
    <cellStyle name="20% - Accent6 38 4" xfId="5097" xr:uid="{00000000-0005-0000-0000-0000CB0C0000}"/>
    <cellStyle name="20% - Accent6 38 5" xfId="5098" xr:uid="{00000000-0005-0000-0000-0000CC0C0000}"/>
    <cellStyle name="20% - Accent6 38 6" xfId="5099" xr:uid="{00000000-0005-0000-0000-0000CD0C0000}"/>
    <cellStyle name="20% - Accent6 38 7" xfId="5100" xr:uid="{00000000-0005-0000-0000-0000CE0C0000}"/>
    <cellStyle name="20% - Accent6 38 8" xfId="5101" xr:uid="{00000000-0005-0000-0000-0000CF0C0000}"/>
    <cellStyle name="20% - Accent6 39" xfId="5102" xr:uid="{00000000-0005-0000-0000-0000D00C0000}"/>
    <cellStyle name="20% - Accent6 39 2" xfId="5103" xr:uid="{00000000-0005-0000-0000-0000D10C0000}"/>
    <cellStyle name="20% - Accent6 39 3" xfId="5104" xr:uid="{00000000-0005-0000-0000-0000D20C0000}"/>
    <cellStyle name="20% - Accent6 39 4" xfId="5105" xr:uid="{00000000-0005-0000-0000-0000D30C0000}"/>
    <cellStyle name="20% - Accent6 39 5" xfId="5106" xr:uid="{00000000-0005-0000-0000-0000D40C0000}"/>
    <cellStyle name="20% - Accent6 39 6" xfId="5107" xr:uid="{00000000-0005-0000-0000-0000D50C0000}"/>
    <cellStyle name="20% - Accent6 39 7" xfId="5108" xr:uid="{00000000-0005-0000-0000-0000D60C0000}"/>
    <cellStyle name="20% - Accent6 39 8" xfId="5109" xr:uid="{00000000-0005-0000-0000-0000D70C0000}"/>
    <cellStyle name="20% - Accent6 4" xfId="5110" xr:uid="{00000000-0005-0000-0000-0000D80C0000}"/>
    <cellStyle name="20% - Accent6 4 2" xfId="5111" xr:uid="{00000000-0005-0000-0000-0000D90C0000}"/>
    <cellStyle name="20% - Accent6 4 3" xfId="5112" xr:uid="{00000000-0005-0000-0000-0000DA0C0000}"/>
    <cellStyle name="20% - Accent6 4 4" xfId="5113" xr:uid="{00000000-0005-0000-0000-0000DB0C0000}"/>
    <cellStyle name="20% - Accent6 4 5" xfId="5114" xr:uid="{00000000-0005-0000-0000-0000DC0C0000}"/>
    <cellStyle name="20% - Accent6 4 6" xfId="5115" xr:uid="{00000000-0005-0000-0000-0000DD0C0000}"/>
    <cellStyle name="20% - Accent6 4 7" xfId="5116" xr:uid="{00000000-0005-0000-0000-0000DE0C0000}"/>
    <cellStyle name="20% - Accent6 4 8" xfId="5117" xr:uid="{00000000-0005-0000-0000-0000DF0C0000}"/>
    <cellStyle name="20% - Accent6 4 9" xfId="5118" xr:uid="{00000000-0005-0000-0000-0000E00C0000}"/>
    <cellStyle name="20% - Accent6 4 9 2" xfId="16471" xr:uid="{00000000-0005-0000-0000-0000E10C0000}"/>
    <cellStyle name="20% - Accent6 40" xfId="5119" xr:uid="{00000000-0005-0000-0000-0000E20C0000}"/>
    <cellStyle name="20% - Accent6 40 2" xfId="5120" xr:uid="{00000000-0005-0000-0000-0000E30C0000}"/>
    <cellStyle name="20% - Accent6 40 3" xfId="5121" xr:uid="{00000000-0005-0000-0000-0000E40C0000}"/>
    <cellStyle name="20% - Accent6 40 4" xfId="5122" xr:uid="{00000000-0005-0000-0000-0000E50C0000}"/>
    <cellStyle name="20% - Accent6 40 5" xfId="5123" xr:uid="{00000000-0005-0000-0000-0000E60C0000}"/>
    <cellStyle name="20% - Accent6 40 6" xfId="5124" xr:uid="{00000000-0005-0000-0000-0000E70C0000}"/>
    <cellStyle name="20% - Accent6 40 7" xfId="5125" xr:uid="{00000000-0005-0000-0000-0000E80C0000}"/>
    <cellStyle name="20% - Accent6 40 8" xfId="5126" xr:uid="{00000000-0005-0000-0000-0000E90C0000}"/>
    <cellStyle name="20% - Accent6 41" xfId="5127" xr:uid="{00000000-0005-0000-0000-0000EA0C0000}"/>
    <cellStyle name="20% - Accent6 41 2" xfId="5128" xr:uid="{00000000-0005-0000-0000-0000EB0C0000}"/>
    <cellStyle name="20% - Accent6 41 3" xfId="5129" xr:uid="{00000000-0005-0000-0000-0000EC0C0000}"/>
    <cellStyle name="20% - Accent6 41 4" xfId="5130" xr:uid="{00000000-0005-0000-0000-0000ED0C0000}"/>
    <cellStyle name="20% - Accent6 41 5" xfId="5131" xr:uid="{00000000-0005-0000-0000-0000EE0C0000}"/>
    <cellStyle name="20% - Accent6 41 6" xfId="5132" xr:uid="{00000000-0005-0000-0000-0000EF0C0000}"/>
    <cellStyle name="20% - Accent6 41 7" xfId="5133" xr:uid="{00000000-0005-0000-0000-0000F00C0000}"/>
    <cellStyle name="20% - Accent6 41 8" xfId="5134" xr:uid="{00000000-0005-0000-0000-0000F10C0000}"/>
    <cellStyle name="20% - Accent6 42" xfId="5135" xr:uid="{00000000-0005-0000-0000-0000F20C0000}"/>
    <cellStyle name="20% - Accent6 42 2" xfId="5136" xr:uid="{00000000-0005-0000-0000-0000F30C0000}"/>
    <cellStyle name="20% - Accent6 42 3" xfId="5137" xr:uid="{00000000-0005-0000-0000-0000F40C0000}"/>
    <cellStyle name="20% - Accent6 42 4" xfId="5138" xr:uid="{00000000-0005-0000-0000-0000F50C0000}"/>
    <cellStyle name="20% - Accent6 42 5" xfId="5139" xr:uid="{00000000-0005-0000-0000-0000F60C0000}"/>
    <cellStyle name="20% - Accent6 42 6" xfId="5140" xr:uid="{00000000-0005-0000-0000-0000F70C0000}"/>
    <cellStyle name="20% - Accent6 42 7" xfId="5141" xr:uid="{00000000-0005-0000-0000-0000F80C0000}"/>
    <cellStyle name="20% - Accent6 42 8" xfId="5142" xr:uid="{00000000-0005-0000-0000-0000F90C0000}"/>
    <cellStyle name="20% - Accent6 43" xfId="5143" xr:uid="{00000000-0005-0000-0000-0000FA0C0000}"/>
    <cellStyle name="20% - Accent6 43 2" xfId="5144" xr:uid="{00000000-0005-0000-0000-0000FB0C0000}"/>
    <cellStyle name="20% - Accent6 43 3" xfId="5145" xr:uid="{00000000-0005-0000-0000-0000FC0C0000}"/>
    <cellStyle name="20% - Accent6 43 4" xfId="5146" xr:uid="{00000000-0005-0000-0000-0000FD0C0000}"/>
    <cellStyle name="20% - Accent6 43 5" xfId="5147" xr:uid="{00000000-0005-0000-0000-0000FE0C0000}"/>
    <cellStyle name="20% - Accent6 43 6" xfId="5148" xr:uid="{00000000-0005-0000-0000-0000FF0C0000}"/>
    <cellStyle name="20% - Accent6 43 7" xfId="5149" xr:uid="{00000000-0005-0000-0000-0000000D0000}"/>
    <cellStyle name="20% - Accent6 43 8" xfId="5150" xr:uid="{00000000-0005-0000-0000-0000010D0000}"/>
    <cellStyle name="20% - Accent6 44" xfId="5151" xr:uid="{00000000-0005-0000-0000-0000020D0000}"/>
    <cellStyle name="20% - Accent6 44 2" xfId="5152" xr:uid="{00000000-0005-0000-0000-0000030D0000}"/>
    <cellStyle name="20% - Accent6 44 3" xfId="5153" xr:uid="{00000000-0005-0000-0000-0000040D0000}"/>
    <cellStyle name="20% - Accent6 44 4" xfId="5154" xr:uid="{00000000-0005-0000-0000-0000050D0000}"/>
    <cellStyle name="20% - Accent6 44 5" xfId="5155" xr:uid="{00000000-0005-0000-0000-0000060D0000}"/>
    <cellStyle name="20% - Accent6 44 6" xfId="5156" xr:uid="{00000000-0005-0000-0000-0000070D0000}"/>
    <cellStyle name="20% - Accent6 44 7" xfId="5157" xr:uid="{00000000-0005-0000-0000-0000080D0000}"/>
    <cellStyle name="20% - Accent6 44 8" xfId="5158" xr:uid="{00000000-0005-0000-0000-0000090D0000}"/>
    <cellStyle name="20% - Accent6 45" xfId="5159" xr:uid="{00000000-0005-0000-0000-00000A0D0000}"/>
    <cellStyle name="20% - Accent6 45 2" xfId="5160" xr:uid="{00000000-0005-0000-0000-00000B0D0000}"/>
    <cellStyle name="20% - Accent6 45 3" xfId="5161" xr:uid="{00000000-0005-0000-0000-00000C0D0000}"/>
    <cellStyle name="20% - Accent6 45 4" xfId="5162" xr:uid="{00000000-0005-0000-0000-00000D0D0000}"/>
    <cellStyle name="20% - Accent6 45 5" xfId="5163" xr:uid="{00000000-0005-0000-0000-00000E0D0000}"/>
    <cellStyle name="20% - Accent6 45 6" xfId="5164" xr:uid="{00000000-0005-0000-0000-00000F0D0000}"/>
    <cellStyle name="20% - Accent6 45 7" xfId="5165" xr:uid="{00000000-0005-0000-0000-0000100D0000}"/>
    <cellStyle name="20% - Accent6 45 8" xfId="5166" xr:uid="{00000000-0005-0000-0000-0000110D0000}"/>
    <cellStyle name="20% - Accent6 46" xfId="5167" xr:uid="{00000000-0005-0000-0000-0000120D0000}"/>
    <cellStyle name="20% - Accent6 46 2" xfId="5168" xr:uid="{00000000-0005-0000-0000-0000130D0000}"/>
    <cellStyle name="20% - Accent6 46 3" xfId="5169" xr:uid="{00000000-0005-0000-0000-0000140D0000}"/>
    <cellStyle name="20% - Accent6 46 4" xfId="5170" xr:uid="{00000000-0005-0000-0000-0000150D0000}"/>
    <cellStyle name="20% - Accent6 46 5" xfId="5171" xr:uid="{00000000-0005-0000-0000-0000160D0000}"/>
    <cellStyle name="20% - Accent6 46 6" xfId="5172" xr:uid="{00000000-0005-0000-0000-0000170D0000}"/>
    <cellStyle name="20% - Accent6 46 7" xfId="5173" xr:uid="{00000000-0005-0000-0000-0000180D0000}"/>
    <cellStyle name="20% - Accent6 46 8" xfId="5174" xr:uid="{00000000-0005-0000-0000-0000190D0000}"/>
    <cellStyle name="20% - Accent6 47" xfId="5175" xr:uid="{00000000-0005-0000-0000-00001A0D0000}"/>
    <cellStyle name="20% - Accent6 47 2" xfId="5176" xr:uid="{00000000-0005-0000-0000-00001B0D0000}"/>
    <cellStyle name="20% - Accent6 47 3" xfId="5177" xr:uid="{00000000-0005-0000-0000-00001C0D0000}"/>
    <cellStyle name="20% - Accent6 47 4" xfId="5178" xr:uid="{00000000-0005-0000-0000-00001D0D0000}"/>
    <cellStyle name="20% - Accent6 47 5" xfId="5179" xr:uid="{00000000-0005-0000-0000-00001E0D0000}"/>
    <cellStyle name="20% - Accent6 47 6" xfId="5180" xr:uid="{00000000-0005-0000-0000-00001F0D0000}"/>
    <cellStyle name="20% - Accent6 47 7" xfId="5181" xr:uid="{00000000-0005-0000-0000-0000200D0000}"/>
    <cellStyle name="20% - Accent6 47 8" xfId="5182" xr:uid="{00000000-0005-0000-0000-0000210D0000}"/>
    <cellStyle name="20% - Accent6 48" xfId="5183" xr:uid="{00000000-0005-0000-0000-0000220D0000}"/>
    <cellStyle name="20% - Accent6 48 2" xfId="5184" xr:uid="{00000000-0005-0000-0000-0000230D0000}"/>
    <cellStyle name="20% - Accent6 48 3" xfId="5185" xr:uid="{00000000-0005-0000-0000-0000240D0000}"/>
    <cellStyle name="20% - Accent6 48 4" xfId="5186" xr:uid="{00000000-0005-0000-0000-0000250D0000}"/>
    <cellStyle name="20% - Accent6 48 5" xfId="5187" xr:uid="{00000000-0005-0000-0000-0000260D0000}"/>
    <cellStyle name="20% - Accent6 48 6" xfId="5188" xr:uid="{00000000-0005-0000-0000-0000270D0000}"/>
    <cellStyle name="20% - Accent6 48 7" xfId="5189" xr:uid="{00000000-0005-0000-0000-0000280D0000}"/>
    <cellStyle name="20% - Accent6 48 8" xfId="5190" xr:uid="{00000000-0005-0000-0000-0000290D0000}"/>
    <cellStyle name="20% - Accent6 49" xfId="5191" xr:uid="{00000000-0005-0000-0000-00002A0D0000}"/>
    <cellStyle name="20% - Accent6 49 2" xfId="5192" xr:uid="{00000000-0005-0000-0000-00002B0D0000}"/>
    <cellStyle name="20% - Accent6 49 3" xfId="5193" xr:uid="{00000000-0005-0000-0000-00002C0D0000}"/>
    <cellStyle name="20% - Accent6 49 4" xfId="5194" xr:uid="{00000000-0005-0000-0000-00002D0D0000}"/>
    <cellStyle name="20% - Accent6 49 5" xfId="5195" xr:uid="{00000000-0005-0000-0000-00002E0D0000}"/>
    <cellStyle name="20% - Accent6 49 6" xfId="5196" xr:uid="{00000000-0005-0000-0000-00002F0D0000}"/>
    <cellStyle name="20% - Accent6 49 7" xfId="5197" xr:uid="{00000000-0005-0000-0000-0000300D0000}"/>
    <cellStyle name="20% - Accent6 49 8" xfId="5198" xr:uid="{00000000-0005-0000-0000-0000310D0000}"/>
    <cellStyle name="20% - Accent6 5" xfId="5199" xr:uid="{00000000-0005-0000-0000-0000320D0000}"/>
    <cellStyle name="20% - Accent6 5 2" xfId="5200" xr:uid="{00000000-0005-0000-0000-0000330D0000}"/>
    <cellStyle name="20% - Accent6 5 3" xfId="5201" xr:uid="{00000000-0005-0000-0000-0000340D0000}"/>
    <cellStyle name="20% - Accent6 5 4" xfId="5202" xr:uid="{00000000-0005-0000-0000-0000350D0000}"/>
    <cellStyle name="20% - Accent6 5 5" xfId="5203" xr:uid="{00000000-0005-0000-0000-0000360D0000}"/>
    <cellStyle name="20% - Accent6 5 6" xfId="5204" xr:uid="{00000000-0005-0000-0000-0000370D0000}"/>
    <cellStyle name="20% - Accent6 5 7" xfId="5205" xr:uid="{00000000-0005-0000-0000-0000380D0000}"/>
    <cellStyle name="20% - Accent6 5 8" xfId="5206" xr:uid="{00000000-0005-0000-0000-0000390D0000}"/>
    <cellStyle name="20% - Accent6 50" xfId="5207" xr:uid="{00000000-0005-0000-0000-00003A0D0000}"/>
    <cellStyle name="20% - Accent6 50 2" xfId="5208" xr:uid="{00000000-0005-0000-0000-00003B0D0000}"/>
    <cellStyle name="20% - Accent6 50 3" xfId="5209" xr:uid="{00000000-0005-0000-0000-00003C0D0000}"/>
    <cellStyle name="20% - Accent6 50 4" xfId="5210" xr:uid="{00000000-0005-0000-0000-00003D0D0000}"/>
    <cellStyle name="20% - Accent6 50 5" xfId="5211" xr:uid="{00000000-0005-0000-0000-00003E0D0000}"/>
    <cellStyle name="20% - Accent6 50 6" xfId="5212" xr:uid="{00000000-0005-0000-0000-00003F0D0000}"/>
    <cellStyle name="20% - Accent6 50 7" xfId="5213" xr:uid="{00000000-0005-0000-0000-0000400D0000}"/>
    <cellStyle name="20% - Accent6 50 8" xfId="5214" xr:uid="{00000000-0005-0000-0000-0000410D0000}"/>
    <cellStyle name="20% - Accent6 51" xfId="5215" xr:uid="{00000000-0005-0000-0000-0000420D0000}"/>
    <cellStyle name="20% - Accent6 51 2" xfId="5216" xr:uid="{00000000-0005-0000-0000-0000430D0000}"/>
    <cellStyle name="20% - Accent6 51 3" xfId="5217" xr:uid="{00000000-0005-0000-0000-0000440D0000}"/>
    <cellStyle name="20% - Accent6 51 4" xfId="5218" xr:uid="{00000000-0005-0000-0000-0000450D0000}"/>
    <cellStyle name="20% - Accent6 51 5" xfId="5219" xr:uid="{00000000-0005-0000-0000-0000460D0000}"/>
    <cellStyle name="20% - Accent6 51 6" xfId="5220" xr:uid="{00000000-0005-0000-0000-0000470D0000}"/>
    <cellStyle name="20% - Accent6 51 7" xfId="5221" xr:uid="{00000000-0005-0000-0000-0000480D0000}"/>
    <cellStyle name="20% - Accent6 51 8" xfId="5222" xr:uid="{00000000-0005-0000-0000-0000490D0000}"/>
    <cellStyle name="20% - Accent6 52" xfId="5223" xr:uid="{00000000-0005-0000-0000-00004A0D0000}"/>
    <cellStyle name="20% - Accent6 52 2" xfId="5224" xr:uid="{00000000-0005-0000-0000-00004B0D0000}"/>
    <cellStyle name="20% - Accent6 52 3" xfId="5225" xr:uid="{00000000-0005-0000-0000-00004C0D0000}"/>
    <cellStyle name="20% - Accent6 52 4" xfId="5226" xr:uid="{00000000-0005-0000-0000-00004D0D0000}"/>
    <cellStyle name="20% - Accent6 52 5" xfId="5227" xr:uid="{00000000-0005-0000-0000-00004E0D0000}"/>
    <cellStyle name="20% - Accent6 52 6" xfId="5228" xr:uid="{00000000-0005-0000-0000-00004F0D0000}"/>
    <cellStyle name="20% - Accent6 52 7" xfId="5229" xr:uid="{00000000-0005-0000-0000-0000500D0000}"/>
    <cellStyle name="20% - Accent6 52 8" xfId="5230" xr:uid="{00000000-0005-0000-0000-0000510D0000}"/>
    <cellStyle name="20% - Accent6 53" xfId="5231" xr:uid="{00000000-0005-0000-0000-0000520D0000}"/>
    <cellStyle name="20% - Accent6 53 2" xfId="5232" xr:uid="{00000000-0005-0000-0000-0000530D0000}"/>
    <cellStyle name="20% - Accent6 53 3" xfId="5233" xr:uid="{00000000-0005-0000-0000-0000540D0000}"/>
    <cellStyle name="20% - Accent6 53 4" xfId="5234" xr:uid="{00000000-0005-0000-0000-0000550D0000}"/>
    <cellStyle name="20% - Accent6 53 5" xfId="5235" xr:uid="{00000000-0005-0000-0000-0000560D0000}"/>
    <cellStyle name="20% - Accent6 53 6" xfId="5236" xr:uid="{00000000-0005-0000-0000-0000570D0000}"/>
    <cellStyle name="20% - Accent6 53 7" xfId="5237" xr:uid="{00000000-0005-0000-0000-0000580D0000}"/>
    <cellStyle name="20% - Accent6 53 8" xfId="5238" xr:uid="{00000000-0005-0000-0000-0000590D0000}"/>
    <cellStyle name="20% - Accent6 54" xfId="5239" xr:uid="{00000000-0005-0000-0000-00005A0D0000}"/>
    <cellStyle name="20% - Accent6 54 2" xfId="5240" xr:uid="{00000000-0005-0000-0000-00005B0D0000}"/>
    <cellStyle name="20% - Accent6 54 3" xfId="5241" xr:uid="{00000000-0005-0000-0000-00005C0D0000}"/>
    <cellStyle name="20% - Accent6 54 4" xfId="5242" xr:uid="{00000000-0005-0000-0000-00005D0D0000}"/>
    <cellStyle name="20% - Accent6 54 5" xfId="5243" xr:uid="{00000000-0005-0000-0000-00005E0D0000}"/>
    <cellStyle name="20% - Accent6 54 6" xfId="5244" xr:uid="{00000000-0005-0000-0000-00005F0D0000}"/>
    <cellStyle name="20% - Accent6 54 7" xfId="5245" xr:uid="{00000000-0005-0000-0000-0000600D0000}"/>
    <cellStyle name="20% - Accent6 54 8" xfId="5246" xr:uid="{00000000-0005-0000-0000-0000610D0000}"/>
    <cellStyle name="20% - Accent6 55" xfId="5247" xr:uid="{00000000-0005-0000-0000-0000620D0000}"/>
    <cellStyle name="20% - Accent6 55 2" xfId="5248" xr:uid="{00000000-0005-0000-0000-0000630D0000}"/>
    <cellStyle name="20% - Accent6 55 3" xfId="5249" xr:uid="{00000000-0005-0000-0000-0000640D0000}"/>
    <cellStyle name="20% - Accent6 55 4" xfId="5250" xr:uid="{00000000-0005-0000-0000-0000650D0000}"/>
    <cellStyle name="20% - Accent6 55 5" xfId="5251" xr:uid="{00000000-0005-0000-0000-0000660D0000}"/>
    <cellStyle name="20% - Accent6 55 6" xfId="5252" xr:uid="{00000000-0005-0000-0000-0000670D0000}"/>
    <cellStyle name="20% - Accent6 55 7" xfId="5253" xr:uid="{00000000-0005-0000-0000-0000680D0000}"/>
    <cellStyle name="20% - Accent6 55 8" xfId="5254" xr:uid="{00000000-0005-0000-0000-0000690D0000}"/>
    <cellStyle name="20% - Accent6 56" xfId="5255" xr:uid="{00000000-0005-0000-0000-00006A0D0000}"/>
    <cellStyle name="20% - Accent6 56 2" xfId="5256" xr:uid="{00000000-0005-0000-0000-00006B0D0000}"/>
    <cellStyle name="20% - Accent6 56 3" xfId="5257" xr:uid="{00000000-0005-0000-0000-00006C0D0000}"/>
    <cellStyle name="20% - Accent6 56 4" xfId="5258" xr:uid="{00000000-0005-0000-0000-00006D0D0000}"/>
    <cellStyle name="20% - Accent6 56 5" xfId="5259" xr:uid="{00000000-0005-0000-0000-00006E0D0000}"/>
    <cellStyle name="20% - Accent6 56 6" xfId="5260" xr:uid="{00000000-0005-0000-0000-00006F0D0000}"/>
    <cellStyle name="20% - Accent6 56 7" xfId="5261" xr:uid="{00000000-0005-0000-0000-0000700D0000}"/>
    <cellStyle name="20% - Accent6 56 8" xfId="5262" xr:uid="{00000000-0005-0000-0000-0000710D0000}"/>
    <cellStyle name="20% - Accent6 57" xfId="5263" xr:uid="{00000000-0005-0000-0000-0000720D0000}"/>
    <cellStyle name="20% - Accent6 57 2" xfId="5264" xr:uid="{00000000-0005-0000-0000-0000730D0000}"/>
    <cellStyle name="20% - Accent6 57 3" xfId="5265" xr:uid="{00000000-0005-0000-0000-0000740D0000}"/>
    <cellStyle name="20% - Accent6 57 4" xfId="5266" xr:uid="{00000000-0005-0000-0000-0000750D0000}"/>
    <cellStyle name="20% - Accent6 57 5" xfId="5267" xr:uid="{00000000-0005-0000-0000-0000760D0000}"/>
    <cellStyle name="20% - Accent6 57 6" xfId="5268" xr:uid="{00000000-0005-0000-0000-0000770D0000}"/>
    <cellStyle name="20% - Accent6 57 7" xfId="5269" xr:uid="{00000000-0005-0000-0000-0000780D0000}"/>
    <cellStyle name="20% - Accent6 57 8" xfId="5270" xr:uid="{00000000-0005-0000-0000-0000790D0000}"/>
    <cellStyle name="20% - Accent6 58" xfId="5271" xr:uid="{00000000-0005-0000-0000-00007A0D0000}"/>
    <cellStyle name="20% - Accent6 58 2" xfId="5272" xr:uid="{00000000-0005-0000-0000-00007B0D0000}"/>
    <cellStyle name="20% - Accent6 58 3" xfId="5273" xr:uid="{00000000-0005-0000-0000-00007C0D0000}"/>
    <cellStyle name="20% - Accent6 58 4" xfId="5274" xr:uid="{00000000-0005-0000-0000-00007D0D0000}"/>
    <cellStyle name="20% - Accent6 58 5" xfId="5275" xr:uid="{00000000-0005-0000-0000-00007E0D0000}"/>
    <cellStyle name="20% - Accent6 58 6" xfId="5276" xr:uid="{00000000-0005-0000-0000-00007F0D0000}"/>
    <cellStyle name="20% - Accent6 58 7" xfId="5277" xr:uid="{00000000-0005-0000-0000-0000800D0000}"/>
    <cellStyle name="20% - Accent6 58 8" xfId="5278" xr:uid="{00000000-0005-0000-0000-0000810D0000}"/>
    <cellStyle name="20% - Accent6 59" xfId="5279" xr:uid="{00000000-0005-0000-0000-0000820D0000}"/>
    <cellStyle name="20% - Accent6 59 2" xfId="5280" xr:uid="{00000000-0005-0000-0000-0000830D0000}"/>
    <cellStyle name="20% - Accent6 59 3" xfId="5281" xr:uid="{00000000-0005-0000-0000-0000840D0000}"/>
    <cellStyle name="20% - Accent6 59 4" xfId="5282" xr:uid="{00000000-0005-0000-0000-0000850D0000}"/>
    <cellStyle name="20% - Accent6 59 5" xfId="5283" xr:uid="{00000000-0005-0000-0000-0000860D0000}"/>
    <cellStyle name="20% - Accent6 59 6" xfId="5284" xr:uid="{00000000-0005-0000-0000-0000870D0000}"/>
    <cellStyle name="20% - Accent6 59 7" xfId="5285" xr:uid="{00000000-0005-0000-0000-0000880D0000}"/>
    <cellStyle name="20% - Accent6 59 8" xfId="5286" xr:uid="{00000000-0005-0000-0000-0000890D0000}"/>
    <cellStyle name="20% - Accent6 6" xfId="5287" xr:uid="{00000000-0005-0000-0000-00008A0D0000}"/>
    <cellStyle name="20% - Accent6 6 2" xfId="5288" xr:uid="{00000000-0005-0000-0000-00008B0D0000}"/>
    <cellStyle name="20% - Accent6 6 3" xfId="5289" xr:uid="{00000000-0005-0000-0000-00008C0D0000}"/>
    <cellStyle name="20% - Accent6 6 4" xfId="5290" xr:uid="{00000000-0005-0000-0000-00008D0D0000}"/>
    <cellStyle name="20% - Accent6 6 5" xfId="5291" xr:uid="{00000000-0005-0000-0000-00008E0D0000}"/>
    <cellStyle name="20% - Accent6 6 6" xfId="5292" xr:uid="{00000000-0005-0000-0000-00008F0D0000}"/>
    <cellStyle name="20% - Accent6 6 7" xfId="5293" xr:uid="{00000000-0005-0000-0000-0000900D0000}"/>
    <cellStyle name="20% - Accent6 6 8" xfId="5294" xr:uid="{00000000-0005-0000-0000-0000910D0000}"/>
    <cellStyle name="20% - Accent6 60" xfId="5295" xr:uid="{00000000-0005-0000-0000-0000920D0000}"/>
    <cellStyle name="20% - Accent6 60 2" xfId="5296" xr:uid="{00000000-0005-0000-0000-0000930D0000}"/>
    <cellStyle name="20% - Accent6 60 3" xfId="5297" xr:uid="{00000000-0005-0000-0000-0000940D0000}"/>
    <cellStyle name="20% - Accent6 60 4" xfId="5298" xr:uid="{00000000-0005-0000-0000-0000950D0000}"/>
    <cellStyle name="20% - Accent6 60 5" xfId="5299" xr:uid="{00000000-0005-0000-0000-0000960D0000}"/>
    <cellStyle name="20% - Accent6 60 6" xfId="5300" xr:uid="{00000000-0005-0000-0000-0000970D0000}"/>
    <cellStyle name="20% - Accent6 60 7" xfId="5301" xr:uid="{00000000-0005-0000-0000-0000980D0000}"/>
    <cellStyle name="20% - Accent6 60 8" xfId="5302" xr:uid="{00000000-0005-0000-0000-0000990D0000}"/>
    <cellStyle name="20% - Accent6 61" xfId="5303" xr:uid="{00000000-0005-0000-0000-00009A0D0000}"/>
    <cellStyle name="20% - Accent6 61 2" xfId="5304" xr:uid="{00000000-0005-0000-0000-00009B0D0000}"/>
    <cellStyle name="20% - Accent6 61 3" xfId="5305" xr:uid="{00000000-0005-0000-0000-00009C0D0000}"/>
    <cellStyle name="20% - Accent6 61 4" xfId="5306" xr:uid="{00000000-0005-0000-0000-00009D0D0000}"/>
    <cellStyle name="20% - Accent6 61 5" xfId="5307" xr:uid="{00000000-0005-0000-0000-00009E0D0000}"/>
    <cellStyle name="20% - Accent6 61 6" xfId="5308" xr:uid="{00000000-0005-0000-0000-00009F0D0000}"/>
    <cellStyle name="20% - Accent6 61 7" xfId="5309" xr:uid="{00000000-0005-0000-0000-0000A00D0000}"/>
    <cellStyle name="20% - Accent6 61 8" xfId="5310" xr:uid="{00000000-0005-0000-0000-0000A10D0000}"/>
    <cellStyle name="20% - Accent6 62" xfId="5311" xr:uid="{00000000-0005-0000-0000-0000A20D0000}"/>
    <cellStyle name="20% - Accent6 62 2" xfId="5312" xr:uid="{00000000-0005-0000-0000-0000A30D0000}"/>
    <cellStyle name="20% - Accent6 62 3" xfId="5313" xr:uid="{00000000-0005-0000-0000-0000A40D0000}"/>
    <cellStyle name="20% - Accent6 62 4" xfId="5314" xr:uid="{00000000-0005-0000-0000-0000A50D0000}"/>
    <cellStyle name="20% - Accent6 62 5" xfId="5315" xr:uid="{00000000-0005-0000-0000-0000A60D0000}"/>
    <cellStyle name="20% - Accent6 62 6" xfId="5316" xr:uid="{00000000-0005-0000-0000-0000A70D0000}"/>
    <cellStyle name="20% - Accent6 62 7" xfId="5317" xr:uid="{00000000-0005-0000-0000-0000A80D0000}"/>
    <cellStyle name="20% - Accent6 62 8" xfId="5318" xr:uid="{00000000-0005-0000-0000-0000A90D0000}"/>
    <cellStyle name="20% - Accent6 63" xfId="5319" xr:uid="{00000000-0005-0000-0000-0000AA0D0000}"/>
    <cellStyle name="20% - Accent6 63 2" xfId="5320" xr:uid="{00000000-0005-0000-0000-0000AB0D0000}"/>
    <cellStyle name="20% - Accent6 63 3" xfId="5321" xr:uid="{00000000-0005-0000-0000-0000AC0D0000}"/>
    <cellStyle name="20% - Accent6 63 4" xfId="5322" xr:uid="{00000000-0005-0000-0000-0000AD0D0000}"/>
    <cellStyle name="20% - Accent6 63 5" xfId="5323" xr:uid="{00000000-0005-0000-0000-0000AE0D0000}"/>
    <cellStyle name="20% - Accent6 63 6" xfId="5324" xr:uid="{00000000-0005-0000-0000-0000AF0D0000}"/>
    <cellStyle name="20% - Accent6 63 7" xfId="5325" xr:uid="{00000000-0005-0000-0000-0000B00D0000}"/>
    <cellStyle name="20% - Accent6 63 8" xfId="5326" xr:uid="{00000000-0005-0000-0000-0000B10D0000}"/>
    <cellStyle name="20% - Accent6 64" xfId="5327" xr:uid="{00000000-0005-0000-0000-0000B20D0000}"/>
    <cellStyle name="20% - Accent6 64 2" xfId="5328" xr:uid="{00000000-0005-0000-0000-0000B30D0000}"/>
    <cellStyle name="20% - Accent6 64 3" xfId="5329" xr:uid="{00000000-0005-0000-0000-0000B40D0000}"/>
    <cellStyle name="20% - Accent6 64 4" xfId="5330" xr:uid="{00000000-0005-0000-0000-0000B50D0000}"/>
    <cellStyle name="20% - Accent6 64 5" xfId="5331" xr:uid="{00000000-0005-0000-0000-0000B60D0000}"/>
    <cellStyle name="20% - Accent6 64 6" xfId="5332" xr:uid="{00000000-0005-0000-0000-0000B70D0000}"/>
    <cellStyle name="20% - Accent6 64 7" xfId="5333" xr:uid="{00000000-0005-0000-0000-0000B80D0000}"/>
    <cellStyle name="20% - Accent6 64 8" xfId="5334" xr:uid="{00000000-0005-0000-0000-0000B90D0000}"/>
    <cellStyle name="20% - Accent6 65" xfId="5335" xr:uid="{00000000-0005-0000-0000-0000BA0D0000}"/>
    <cellStyle name="20% - Accent6 65 2" xfId="5336" xr:uid="{00000000-0005-0000-0000-0000BB0D0000}"/>
    <cellStyle name="20% - Accent6 65 3" xfId="5337" xr:uid="{00000000-0005-0000-0000-0000BC0D0000}"/>
    <cellStyle name="20% - Accent6 65 4" xfId="5338" xr:uid="{00000000-0005-0000-0000-0000BD0D0000}"/>
    <cellStyle name="20% - Accent6 65 5" xfId="5339" xr:uid="{00000000-0005-0000-0000-0000BE0D0000}"/>
    <cellStyle name="20% - Accent6 65 6" xfId="5340" xr:uid="{00000000-0005-0000-0000-0000BF0D0000}"/>
    <cellStyle name="20% - Accent6 65 7" xfId="5341" xr:uid="{00000000-0005-0000-0000-0000C00D0000}"/>
    <cellStyle name="20% - Accent6 65 8" xfId="5342" xr:uid="{00000000-0005-0000-0000-0000C10D0000}"/>
    <cellStyle name="20% - Accent6 66" xfId="5343" xr:uid="{00000000-0005-0000-0000-0000C20D0000}"/>
    <cellStyle name="20% - Accent6 66 2" xfId="5344" xr:uid="{00000000-0005-0000-0000-0000C30D0000}"/>
    <cellStyle name="20% - Accent6 66 3" xfId="5345" xr:uid="{00000000-0005-0000-0000-0000C40D0000}"/>
    <cellStyle name="20% - Accent6 66 4" xfId="5346" xr:uid="{00000000-0005-0000-0000-0000C50D0000}"/>
    <cellStyle name="20% - Accent6 66 5" xfId="5347" xr:uid="{00000000-0005-0000-0000-0000C60D0000}"/>
    <cellStyle name="20% - Accent6 66 6" xfId="5348" xr:uid="{00000000-0005-0000-0000-0000C70D0000}"/>
    <cellStyle name="20% - Accent6 66 7" xfId="5349" xr:uid="{00000000-0005-0000-0000-0000C80D0000}"/>
    <cellStyle name="20% - Accent6 66 8" xfId="5350" xr:uid="{00000000-0005-0000-0000-0000C90D0000}"/>
    <cellStyle name="20% - Accent6 67" xfId="5351" xr:uid="{00000000-0005-0000-0000-0000CA0D0000}"/>
    <cellStyle name="20% - Accent6 67 2" xfId="5352" xr:uid="{00000000-0005-0000-0000-0000CB0D0000}"/>
    <cellStyle name="20% - Accent6 67 3" xfId="5353" xr:uid="{00000000-0005-0000-0000-0000CC0D0000}"/>
    <cellStyle name="20% - Accent6 67 4" xfId="5354" xr:uid="{00000000-0005-0000-0000-0000CD0D0000}"/>
    <cellStyle name="20% - Accent6 67 5" xfId="5355" xr:uid="{00000000-0005-0000-0000-0000CE0D0000}"/>
    <cellStyle name="20% - Accent6 67 6" xfId="5356" xr:uid="{00000000-0005-0000-0000-0000CF0D0000}"/>
    <cellStyle name="20% - Accent6 67 7" xfId="5357" xr:uid="{00000000-0005-0000-0000-0000D00D0000}"/>
    <cellStyle name="20% - Accent6 67 8" xfId="5358" xr:uid="{00000000-0005-0000-0000-0000D10D0000}"/>
    <cellStyle name="20% - Accent6 68" xfId="5359" xr:uid="{00000000-0005-0000-0000-0000D20D0000}"/>
    <cellStyle name="20% - Accent6 68 2" xfId="5360" xr:uid="{00000000-0005-0000-0000-0000D30D0000}"/>
    <cellStyle name="20% - Accent6 68 3" xfId="5361" xr:uid="{00000000-0005-0000-0000-0000D40D0000}"/>
    <cellStyle name="20% - Accent6 68 4" xfId="5362" xr:uid="{00000000-0005-0000-0000-0000D50D0000}"/>
    <cellStyle name="20% - Accent6 68 5" xfId="5363" xr:uid="{00000000-0005-0000-0000-0000D60D0000}"/>
    <cellStyle name="20% - Accent6 68 6" xfId="5364" xr:uid="{00000000-0005-0000-0000-0000D70D0000}"/>
    <cellStyle name="20% - Accent6 68 7" xfId="5365" xr:uid="{00000000-0005-0000-0000-0000D80D0000}"/>
    <cellStyle name="20% - Accent6 68 8" xfId="5366" xr:uid="{00000000-0005-0000-0000-0000D90D0000}"/>
    <cellStyle name="20% - Accent6 69" xfId="5367" xr:uid="{00000000-0005-0000-0000-0000DA0D0000}"/>
    <cellStyle name="20% - Accent6 69 2" xfId="5368" xr:uid="{00000000-0005-0000-0000-0000DB0D0000}"/>
    <cellStyle name="20% - Accent6 69 3" xfId="5369" xr:uid="{00000000-0005-0000-0000-0000DC0D0000}"/>
    <cellStyle name="20% - Accent6 69 4" xfId="5370" xr:uid="{00000000-0005-0000-0000-0000DD0D0000}"/>
    <cellStyle name="20% - Accent6 69 5" xfId="5371" xr:uid="{00000000-0005-0000-0000-0000DE0D0000}"/>
    <cellStyle name="20% - Accent6 69 6" xfId="5372" xr:uid="{00000000-0005-0000-0000-0000DF0D0000}"/>
    <cellStyle name="20% - Accent6 69 7" xfId="5373" xr:uid="{00000000-0005-0000-0000-0000E00D0000}"/>
    <cellStyle name="20% - Accent6 69 8" xfId="5374" xr:uid="{00000000-0005-0000-0000-0000E10D0000}"/>
    <cellStyle name="20% - Accent6 7" xfId="5375" xr:uid="{00000000-0005-0000-0000-0000E20D0000}"/>
    <cellStyle name="20% - Accent6 7 2" xfId="5376" xr:uid="{00000000-0005-0000-0000-0000E30D0000}"/>
    <cellStyle name="20% - Accent6 7 3" xfId="5377" xr:uid="{00000000-0005-0000-0000-0000E40D0000}"/>
    <cellStyle name="20% - Accent6 7 4" xfId="5378" xr:uid="{00000000-0005-0000-0000-0000E50D0000}"/>
    <cellStyle name="20% - Accent6 7 5" xfId="5379" xr:uid="{00000000-0005-0000-0000-0000E60D0000}"/>
    <cellStyle name="20% - Accent6 7 6" xfId="5380" xr:uid="{00000000-0005-0000-0000-0000E70D0000}"/>
    <cellStyle name="20% - Accent6 7 7" xfId="5381" xr:uid="{00000000-0005-0000-0000-0000E80D0000}"/>
    <cellStyle name="20% - Accent6 7 8" xfId="5382" xr:uid="{00000000-0005-0000-0000-0000E90D0000}"/>
    <cellStyle name="20% - Accent6 70" xfId="5383" xr:uid="{00000000-0005-0000-0000-0000EA0D0000}"/>
    <cellStyle name="20% - Accent6 70 2" xfId="5384" xr:uid="{00000000-0005-0000-0000-0000EB0D0000}"/>
    <cellStyle name="20% - Accent6 70 3" xfId="5385" xr:uid="{00000000-0005-0000-0000-0000EC0D0000}"/>
    <cellStyle name="20% - Accent6 70 4" xfId="5386" xr:uid="{00000000-0005-0000-0000-0000ED0D0000}"/>
    <cellStyle name="20% - Accent6 70 5" xfId="5387" xr:uid="{00000000-0005-0000-0000-0000EE0D0000}"/>
    <cellStyle name="20% - Accent6 70 6" xfId="5388" xr:uid="{00000000-0005-0000-0000-0000EF0D0000}"/>
    <cellStyle name="20% - Accent6 70 7" xfId="5389" xr:uid="{00000000-0005-0000-0000-0000F00D0000}"/>
    <cellStyle name="20% - Accent6 70 8" xfId="5390" xr:uid="{00000000-0005-0000-0000-0000F10D0000}"/>
    <cellStyle name="20% - Accent6 71" xfId="5391" xr:uid="{00000000-0005-0000-0000-0000F20D0000}"/>
    <cellStyle name="20% - Accent6 71 2" xfId="5392" xr:uid="{00000000-0005-0000-0000-0000F30D0000}"/>
    <cellStyle name="20% - Accent6 71 3" xfId="5393" xr:uid="{00000000-0005-0000-0000-0000F40D0000}"/>
    <cellStyle name="20% - Accent6 71 4" xfId="5394" xr:uid="{00000000-0005-0000-0000-0000F50D0000}"/>
    <cellStyle name="20% - Accent6 71 5" xfId="5395" xr:uid="{00000000-0005-0000-0000-0000F60D0000}"/>
    <cellStyle name="20% - Accent6 71 6" xfId="5396" xr:uid="{00000000-0005-0000-0000-0000F70D0000}"/>
    <cellStyle name="20% - Accent6 71 7" xfId="5397" xr:uid="{00000000-0005-0000-0000-0000F80D0000}"/>
    <cellStyle name="20% - Accent6 71 8" xfId="5398" xr:uid="{00000000-0005-0000-0000-0000F90D0000}"/>
    <cellStyle name="20% - Accent6 72" xfId="5399" xr:uid="{00000000-0005-0000-0000-0000FA0D0000}"/>
    <cellStyle name="20% - Accent6 72 2" xfId="5400" xr:uid="{00000000-0005-0000-0000-0000FB0D0000}"/>
    <cellStyle name="20% - Accent6 72 3" xfId="5401" xr:uid="{00000000-0005-0000-0000-0000FC0D0000}"/>
    <cellStyle name="20% - Accent6 72 4" xfId="5402" xr:uid="{00000000-0005-0000-0000-0000FD0D0000}"/>
    <cellStyle name="20% - Accent6 72 5" xfId="5403" xr:uid="{00000000-0005-0000-0000-0000FE0D0000}"/>
    <cellStyle name="20% - Accent6 72 6" xfId="5404" xr:uid="{00000000-0005-0000-0000-0000FF0D0000}"/>
    <cellStyle name="20% - Accent6 72 7" xfId="5405" xr:uid="{00000000-0005-0000-0000-0000000E0000}"/>
    <cellStyle name="20% - Accent6 72 8" xfId="5406" xr:uid="{00000000-0005-0000-0000-0000010E0000}"/>
    <cellStyle name="20% - Accent6 73" xfId="5407" xr:uid="{00000000-0005-0000-0000-0000020E0000}"/>
    <cellStyle name="20% - Accent6 73 2" xfId="5408" xr:uid="{00000000-0005-0000-0000-0000030E0000}"/>
    <cellStyle name="20% - Accent6 73 3" xfId="5409" xr:uid="{00000000-0005-0000-0000-0000040E0000}"/>
    <cellStyle name="20% - Accent6 73 4" xfId="5410" xr:uid="{00000000-0005-0000-0000-0000050E0000}"/>
    <cellStyle name="20% - Accent6 73 5" xfId="5411" xr:uid="{00000000-0005-0000-0000-0000060E0000}"/>
    <cellStyle name="20% - Accent6 73 6" xfId="5412" xr:uid="{00000000-0005-0000-0000-0000070E0000}"/>
    <cellStyle name="20% - Accent6 73 7" xfId="5413" xr:uid="{00000000-0005-0000-0000-0000080E0000}"/>
    <cellStyle name="20% - Accent6 73 8" xfId="5414" xr:uid="{00000000-0005-0000-0000-0000090E0000}"/>
    <cellStyle name="20% - Accent6 74" xfId="5415" xr:uid="{00000000-0005-0000-0000-00000A0E0000}"/>
    <cellStyle name="20% - Accent6 74 2" xfId="5416" xr:uid="{00000000-0005-0000-0000-00000B0E0000}"/>
    <cellStyle name="20% - Accent6 74 3" xfId="5417" xr:uid="{00000000-0005-0000-0000-00000C0E0000}"/>
    <cellStyle name="20% - Accent6 74 4" xfId="5418" xr:uid="{00000000-0005-0000-0000-00000D0E0000}"/>
    <cellStyle name="20% - Accent6 74 5" xfId="5419" xr:uid="{00000000-0005-0000-0000-00000E0E0000}"/>
    <cellStyle name="20% - Accent6 74 6" xfId="5420" xr:uid="{00000000-0005-0000-0000-00000F0E0000}"/>
    <cellStyle name="20% - Accent6 74 7" xfId="5421" xr:uid="{00000000-0005-0000-0000-0000100E0000}"/>
    <cellStyle name="20% - Accent6 74 8" xfId="5422" xr:uid="{00000000-0005-0000-0000-0000110E0000}"/>
    <cellStyle name="20% - Accent6 75" xfId="5423" xr:uid="{00000000-0005-0000-0000-0000120E0000}"/>
    <cellStyle name="20% - Accent6 75 2" xfId="5424" xr:uid="{00000000-0005-0000-0000-0000130E0000}"/>
    <cellStyle name="20% - Accent6 75 3" xfId="5425" xr:uid="{00000000-0005-0000-0000-0000140E0000}"/>
    <cellStyle name="20% - Accent6 75 4" xfId="5426" xr:uid="{00000000-0005-0000-0000-0000150E0000}"/>
    <cellStyle name="20% - Accent6 76" xfId="5427" xr:uid="{00000000-0005-0000-0000-0000160E0000}"/>
    <cellStyle name="20% - Accent6 77" xfId="5428" xr:uid="{00000000-0005-0000-0000-0000170E0000}"/>
    <cellStyle name="20% - Accent6 78" xfId="5429" xr:uid="{00000000-0005-0000-0000-0000180E0000}"/>
    <cellStyle name="20% - Accent6 79" xfId="5430" xr:uid="{00000000-0005-0000-0000-0000190E0000}"/>
    <cellStyle name="20% - Accent6 8" xfId="5431" xr:uid="{00000000-0005-0000-0000-00001A0E0000}"/>
    <cellStyle name="20% - Accent6 8 2" xfId="5432" xr:uid="{00000000-0005-0000-0000-00001B0E0000}"/>
    <cellStyle name="20% - Accent6 8 3" xfId="5433" xr:uid="{00000000-0005-0000-0000-00001C0E0000}"/>
    <cellStyle name="20% - Accent6 8 4" xfId="5434" xr:uid="{00000000-0005-0000-0000-00001D0E0000}"/>
    <cellStyle name="20% - Accent6 8 5" xfId="5435" xr:uid="{00000000-0005-0000-0000-00001E0E0000}"/>
    <cellStyle name="20% - Accent6 8 6" xfId="5436" xr:uid="{00000000-0005-0000-0000-00001F0E0000}"/>
    <cellStyle name="20% - Accent6 8 7" xfId="5437" xr:uid="{00000000-0005-0000-0000-0000200E0000}"/>
    <cellStyle name="20% - Accent6 8 8" xfId="5438" xr:uid="{00000000-0005-0000-0000-0000210E0000}"/>
    <cellStyle name="20% - Accent6 80" xfId="5439" xr:uid="{00000000-0005-0000-0000-0000220E0000}"/>
    <cellStyle name="20% - Accent6 80 2" xfId="5440" xr:uid="{00000000-0005-0000-0000-0000230E0000}"/>
    <cellStyle name="20% - Accent6 81" xfId="5441" xr:uid="{00000000-0005-0000-0000-0000240E0000}"/>
    <cellStyle name="20% - Accent6 82" xfId="5442" xr:uid="{00000000-0005-0000-0000-0000250E0000}"/>
    <cellStyle name="20% - Accent6 9" xfId="5443" xr:uid="{00000000-0005-0000-0000-0000260E0000}"/>
    <cellStyle name="20% - Accent6 9 2" xfId="5444" xr:uid="{00000000-0005-0000-0000-0000270E0000}"/>
    <cellStyle name="20% - Accent6 9 3" xfId="5445" xr:uid="{00000000-0005-0000-0000-0000280E0000}"/>
    <cellStyle name="20% - Accent6 9 4" xfId="5446" xr:uid="{00000000-0005-0000-0000-0000290E0000}"/>
    <cellStyle name="20% - Accent6 9 5" xfId="5447" xr:uid="{00000000-0005-0000-0000-00002A0E0000}"/>
    <cellStyle name="20% - Accent6 9 6" xfId="5448" xr:uid="{00000000-0005-0000-0000-00002B0E0000}"/>
    <cellStyle name="20% - Accent6 9 7" xfId="5449" xr:uid="{00000000-0005-0000-0000-00002C0E0000}"/>
    <cellStyle name="20% - Accent6 9 8" xfId="5450" xr:uid="{00000000-0005-0000-0000-00002D0E0000}"/>
    <cellStyle name="40% - Accent1 10" xfId="5451" xr:uid="{00000000-0005-0000-0000-00002E0E0000}"/>
    <cellStyle name="40% - Accent1 10 2" xfId="5452" xr:uid="{00000000-0005-0000-0000-00002F0E0000}"/>
    <cellStyle name="40% - Accent1 10 3" xfId="5453" xr:uid="{00000000-0005-0000-0000-0000300E0000}"/>
    <cellStyle name="40% - Accent1 10 4" xfId="5454" xr:uid="{00000000-0005-0000-0000-0000310E0000}"/>
    <cellStyle name="40% - Accent1 10 5" xfId="5455" xr:uid="{00000000-0005-0000-0000-0000320E0000}"/>
    <cellStyle name="40% - Accent1 10 6" xfId="5456" xr:uid="{00000000-0005-0000-0000-0000330E0000}"/>
    <cellStyle name="40% - Accent1 10 7" xfId="5457" xr:uid="{00000000-0005-0000-0000-0000340E0000}"/>
    <cellStyle name="40% - Accent1 10 8" xfId="5458" xr:uid="{00000000-0005-0000-0000-0000350E0000}"/>
    <cellStyle name="40% - Accent1 11" xfId="5459" xr:uid="{00000000-0005-0000-0000-0000360E0000}"/>
    <cellStyle name="40% - Accent1 11 2" xfId="5460" xr:uid="{00000000-0005-0000-0000-0000370E0000}"/>
    <cellStyle name="40% - Accent1 11 3" xfId="5461" xr:uid="{00000000-0005-0000-0000-0000380E0000}"/>
    <cellStyle name="40% - Accent1 11 4" xfId="5462" xr:uid="{00000000-0005-0000-0000-0000390E0000}"/>
    <cellStyle name="40% - Accent1 11 5" xfId="5463" xr:uid="{00000000-0005-0000-0000-00003A0E0000}"/>
    <cellStyle name="40% - Accent1 11 6" xfId="5464" xr:uid="{00000000-0005-0000-0000-00003B0E0000}"/>
    <cellStyle name="40% - Accent1 11 7" xfId="5465" xr:uid="{00000000-0005-0000-0000-00003C0E0000}"/>
    <cellStyle name="40% - Accent1 11 8" xfId="5466" xr:uid="{00000000-0005-0000-0000-00003D0E0000}"/>
    <cellStyle name="40% - Accent1 12" xfId="5467" xr:uid="{00000000-0005-0000-0000-00003E0E0000}"/>
    <cellStyle name="40% - Accent1 12 2" xfId="5468" xr:uid="{00000000-0005-0000-0000-00003F0E0000}"/>
    <cellStyle name="40% - Accent1 12 3" xfId="5469" xr:uid="{00000000-0005-0000-0000-0000400E0000}"/>
    <cellStyle name="40% - Accent1 12 4" xfId="5470" xr:uid="{00000000-0005-0000-0000-0000410E0000}"/>
    <cellStyle name="40% - Accent1 12 5" xfId="5471" xr:uid="{00000000-0005-0000-0000-0000420E0000}"/>
    <cellStyle name="40% - Accent1 12 6" xfId="5472" xr:uid="{00000000-0005-0000-0000-0000430E0000}"/>
    <cellStyle name="40% - Accent1 12 7" xfId="5473" xr:uid="{00000000-0005-0000-0000-0000440E0000}"/>
    <cellStyle name="40% - Accent1 12 8" xfId="5474" xr:uid="{00000000-0005-0000-0000-0000450E0000}"/>
    <cellStyle name="40% - Accent1 13" xfId="5475" xr:uid="{00000000-0005-0000-0000-0000460E0000}"/>
    <cellStyle name="40% - Accent1 13 2" xfId="5476" xr:uid="{00000000-0005-0000-0000-0000470E0000}"/>
    <cellStyle name="40% - Accent1 13 3" xfId="5477" xr:uid="{00000000-0005-0000-0000-0000480E0000}"/>
    <cellStyle name="40% - Accent1 13 4" xfId="5478" xr:uid="{00000000-0005-0000-0000-0000490E0000}"/>
    <cellStyle name="40% - Accent1 13 5" xfId="5479" xr:uid="{00000000-0005-0000-0000-00004A0E0000}"/>
    <cellStyle name="40% - Accent1 13 6" xfId="5480" xr:uid="{00000000-0005-0000-0000-00004B0E0000}"/>
    <cellStyle name="40% - Accent1 13 7" xfId="5481" xr:uid="{00000000-0005-0000-0000-00004C0E0000}"/>
    <cellStyle name="40% - Accent1 13 8" xfId="5482" xr:uid="{00000000-0005-0000-0000-00004D0E0000}"/>
    <cellStyle name="40% - Accent1 14" xfId="5483" xr:uid="{00000000-0005-0000-0000-00004E0E0000}"/>
    <cellStyle name="40% - Accent1 14 2" xfId="5484" xr:uid="{00000000-0005-0000-0000-00004F0E0000}"/>
    <cellStyle name="40% - Accent1 14 3" xfId="5485" xr:uid="{00000000-0005-0000-0000-0000500E0000}"/>
    <cellStyle name="40% - Accent1 14 4" xfId="5486" xr:uid="{00000000-0005-0000-0000-0000510E0000}"/>
    <cellStyle name="40% - Accent1 14 5" xfId="5487" xr:uid="{00000000-0005-0000-0000-0000520E0000}"/>
    <cellStyle name="40% - Accent1 14 6" xfId="5488" xr:uid="{00000000-0005-0000-0000-0000530E0000}"/>
    <cellStyle name="40% - Accent1 14 7" xfId="5489" xr:uid="{00000000-0005-0000-0000-0000540E0000}"/>
    <cellStyle name="40% - Accent1 14 8" xfId="5490" xr:uid="{00000000-0005-0000-0000-0000550E0000}"/>
    <cellStyle name="40% - Accent1 15" xfId="5491" xr:uid="{00000000-0005-0000-0000-0000560E0000}"/>
    <cellStyle name="40% - Accent1 15 2" xfId="5492" xr:uid="{00000000-0005-0000-0000-0000570E0000}"/>
    <cellStyle name="40% - Accent1 15 3" xfId="5493" xr:uid="{00000000-0005-0000-0000-0000580E0000}"/>
    <cellStyle name="40% - Accent1 15 4" xfId="5494" xr:uid="{00000000-0005-0000-0000-0000590E0000}"/>
    <cellStyle name="40% - Accent1 15 5" xfId="5495" xr:uid="{00000000-0005-0000-0000-00005A0E0000}"/>
    <cellStyle name="40% - Accent1 15 6" xfId="5496" xr:uid="{00000000-0005-0000-0000-00005B0E0000}"/>
    <cellStyle name="40% - Accent1 15 7" xfId="5497" xr:uid="{00000000-0005-0000-0000-00005C0E0000}"/>
    <cellStyle name="40% - Accent1 15 8" xfId="5498" xr:uid="{00000000-0005-0000-0000-00005D0E0000}"/>
    <cellStyle name="40% - Accent1 16" xfId="5499" xr:uid="{00000000-0005-0000-0000-00005E0E0000}"/>
    <cellStyle name="40% - Accent1 16 2" xfId="5500" xr:uid="{00000000-0005-0000-0000-00005F0E0000}"/>
    <cellStyle name="40% - Accent1 16 3" xfId="5501" xr:uid="{00000000-0005-0000-0000-0000600E0000}"/>
    <cellStyle name="40% - Accent1 16 4" xfId="5502" xr:uid="{00000000-0005-0000-0000-0000610E0000}"/>
    <cellStyle name="40% - Accent1 16 5" xfId="5503" xr:uid="{00000000-0005-0000-0000-0000620E0000}"/>
    <cellStyle name="40% - Accent1 16 6" xfId="5504" xr:uid="{00000000-0005-0000-0000-0000630E0000}"/>
    <cellStyle name="40% - Accent1 16 7" xfId="5505" xr:uid="{00000000-0005-0000-0000-0000640E0000}"/>
    <cellStyle name="40% - Accent1 16 8" xfId="5506" xr:uid="{00000000-0005-0000-0000-0000650E0000}"/>
    <cellStyle name="40% - Accent1 17" xfId="5507" xr:uid="{00000000-0005-0000-0000-0000660E0000}"/>
    <cellStyle name="40% - Accent1 17 2" xfId="5508" xr:uid="{00000000-0005-0000-0000-0000670E0000}"/>
    <cellStyle name="40% - Accent1 17 3" xfId="5509" xr:uid="{00000000-0005-0000-0000-0000680E0000}"/>
    <cellStyle name="40% - Accent1 17 4" xfId="5510" xr:uid="{00000000-0005-0000-0000-0000690E0000}"/>
    <cellStyle name="40% - Accent1 17 5" xfId="5511" xr:uid="{00000000-0005-0000-0000-00006A0E0000}"/>
    <cellStyle name="40% - Accent1 17 6" xfId="5512" xr:uid="{00000000-0005-0000-0000-00006B0E0000}"/>
    <cellStyle name="40% - Accent1 17 7" xfId="5513" xr:uid="{00000000-0005-0000-0000-00006C0E0000}"/>
    <cellStyle name="40% - Accent1 17 8" xfId="5514" xr:uid="{00000000-0005-0000-0000-00006D0E0000}"/>
    <cellStyle name="40% - Accent1 18" xfId="5515" xr:uid="{00000000-0005-0000-0000-00006E0E0000}"/>
    <cellStyle name="40% - Accent1 18 2" xfId="5516" xr:uid="{00000000-0005-0000-0000-00006F0E0000}"/>
    <cellStyle name="40% - Accent1 18 3" xfId="5517" xr:uid="{00000000-0005-0000-0000-0000700E0000}"/>
    <cellStyle name="40% - Accent1 18 4" xfId="5518" xr:uid="{00000000-0005-0000-0000-0000710E0000}"/>
    <cellStyle name="40% - Accent1 18 5" xfId="5519" xr:uid="{00000000-0005-0000-0000-0000720E0000}"/>
    <cellStyle name="40% - Accent1 18 6" xfId="5520" xr:uid="{00000000-0005-0000-0000-0000730E0000}"/>
    <cellStyle name="40% - Accent1 18 7" xfId="5521" xr:uid="{00000000-0005-0000-0000-0000740E0000}"/>
    <cellStyle name="40% - Accent1 18 8" xfId="5522" xr:uid="{00000000-0005-0000-0000-0000750E0000}"/>
    <cellStyle name="40% - Accent1 19" xfId="5523" xr:uid="{00000000-0005-0000-0000-0000760E0000}"/>
    <cellStyle name="40% - Accent1 19 2" xfId="5524" xr:uid="{00000000-0005-0000-0000-0000770E0000}"/>
    <cellStyle name="40% - Accent1 19 3" xfId="5525" xr:uid="{00000000-0005-0000-0000-0000780E0000}"/>
    <cellStyle name="40% - Accent1 19 4" xfId="5526" xr:uid="{00000000-0005-0000-0000-0000790E0000}"/>
    <cellStyle name="40% - Accent1 19 5" xfId="5527" xr:uid="{00000000-0005-0000-0000-00007A0E0000}"/>
    <cellStyle name="40% - Accent1 19 6" xfId="5528" xr:uid="{00000000-0005-0000-0000-00007B0E0000}"/>
    <cellStyle name="40% - Accent1 19 7" xfId="5529" xr:uid="{00000000-0005-0000-0000-00007C0E0000}"/>
    <cellStyle name="40% - Accent1 19 8" xfId="5530" xr:uid="{00000000-0005-0000-0000-00007D0E0000}"/>
    <cellStyle name="40% - Accent1 2" xfId="14" xr:uid="{00000000-0005-0000-0000-00007E0E0000}"/>
    <cellStyle name="40% - Accent1 2 10" xfId="22159" xr:uid="{00000000-0005-0000-0000-00007F0E0000}"/>
    <cellStyle name="40% - Accent1 2 2" xfId="5531" xr:uid="{00000000-0005-0000-0000-0000800E0000}"/>
    <cellStyle name="40% - Accent1 2 2 2" xfId="5532" xr:uid="{00000000-0005-0000-0000-0000810E0000}"/>
    <cellStyle name="40% - Accent1 2 2 2 2" xfId="16472" xr:uid="{00000000-0005-0000-0000-0000820E0000}"/>
    <cellStyle name="40% - Accent1 2 3" xfId="5533" xr:uid="{00000000-0005-0000-0000-0000830E0000}"/>
    <cellStyle name="40% - Accent1 2 4" xfId="5534" xr:uid="{00000000-0005-0000-0000-0000840E0000}"/>
    <cellStyle name="40% - Accent1 2 5" xfId="5535" xr:uid="{00000000-0005-0000-0000-0000850E0000}"/>
    <cellStyle name="40% - Accent1 2 6" xfId="5536" xr:uid="{00000000-0005-0000-0000-0000860E0000}"/>
    <cellStyle name="40% - Accent1 2 7" xfId="5537" xr:uid="{00000000-0005-0000-0000-0000870E0000}"/>
    <cellStyle name="40% - Accent1 2 8" xfId="5538" xr:uid="{00000000-0005-0000-0000-0000880E0000}"/>
    <cellStyle name="40% - Accent1 2 9" xfId="5539" xr:uid="{00000000-0005-0000-0000-0000890E0000}"/>
    <cellStyle name="40% - Accent1 20" xfId="5540" xr:uid="{00000000-0005-0000-0000-00008A0E0000}"/>
    <cellStyle name="40% - Accent1 20 2" xfId="5541" xr:uid="{00000000-0005-0000-0000-00008B0E0000}"/>
    <cellStyle name="40% - Accent1 20 3" xfId="5542" xr:uid="{00000000-0005-0000-0000-00008C0E0000}"/>
    <cellStyle name="40% - Accent1 20 4" xfId="5543" xr:uid="{00000000-0005-0000-0000-00008D0E0000}"/>
    <cellStyle name="40% - Accent1 20 5" xfId="5544" xr:uid="{00000000-0005-0000-0000-00008E0E0000}"/>
    <cellStyle name="40% - Accent1 20 6" xfId="5545" xr:uid="{00000000-0005-0000-0000-00008F0E0000}"/>
    <cellStyle name="40% - Accent1 20 7" xfId="5546" xr:uid="{00000000-0005-0000-0000-0000900E0000}"/>
    <cellStyle name="40% - Accent1 20 8" xfId="5547" xr:uid="{00000000-0005-0000-0000-0000910E0000}"/>
    <cellStyle name="40% - Accent1 21" xfId="5548" xr:uid="{00000000-0005-0000-0000-0000920E0000}"/>
    <cellStyle name="40% - Accent1 21 2" xfId="5549" xr:uid="{00000000-0005-0000-0000-0000930E0000}"/>
    <cellStyle name="40% - Accent1 21 3" xfId="5550" xr:uid="{00000000-0005-0000-0000-0000940E0000}"/>
    <cellStyle name="40% - Accent1 21 4" xfId="5551" xr:uid="{00000000-0005-0000-0000-0000950E0000}"/>
    <cellStyle name="40% - Accent1 21 5" xfId="5552" xr:uid="{00000000-0005-0000-0000-0000960E0000}"/>
    <cellStyle name="40% - Accent1 21 6" xfId="5553" xr:uid="{00000000-0005-0000-0000-0000970E0000}"/>
    <cellStyle name="40% - Accent1 21 7" xfId="5554" xr:uid="{00000000-0005-0000-0000-0000980E0000}"/>
    <cellStyle name="40% - Accent1 21 8" xfId="5555" xr:uid="{00000000-0005-0000-0000-0000990E0000}"/>
    <cellStyle name="40% - Accent1 22" xfId="5556" xr:uid="{00000000-0005-0000-0000-00009A0E0000}"/>
    <cellStyle name="40% - Accent1 22 2" xfId="5557" xr:uid="{00000000-0005-0000-0000-00009B0E0000}"/>
    <cellStyle name="40% - Accent1 22 3" xfId="5558" xr:uid="{00000000-0005-0000-0000-00009C0E0000}"/>
    <cellStyle name="40% - Accent1 22 4" xfId="5559" xr:uid="{00000000-0005-0000-0000-00009D0E0000}"/>
    <cellStyle name="40% - Accent1 22 5" xfId="5560" xr:uid="{00000000-0005-0000-0000-00009E0E0000}"/>
    <cellStyle name="40% - Accent1 22 6" xfId="5561" xr:uid="{00000000-0005-0000-0000-00009F0E0000}"/>
    <cellStyle name="40% - Accent1 22 7" xfId="5562" xr:uid="{00000000-0005-0000-0000-0000A00E0000}"/>
    <cellStyle name="40% - Accent1 22 8" xfId="5563" xr:uid="{00000000-0005-0000-0000-0000A10E0000}"/>
    <cellStyle name="40% - Accent1 23" xfId="5564" xr:uid="{00000000-0005-0000-0000-0000A20E0000}"/>
    <cellStyle name="40% - Accent1 23 2" xfId="5565" xr:uid="{00000000-0005-0000-0000-0000A30E0000}"/>
    <cellStyle name="40% - Accent1 23 3" xfId="5566" xr:uid="{00000000-0005-0000-0000-0000A40E0000}"/>
    <cellStyle name="40% - Accent1 23 4" xfId="5567" xr:uid="{00000000-0005-0000-0000-0000A50E0000}"/>
    <cellStyle name="40% - Accent1 23 5" xfId="5568" xr:uid="{00000000-0005-0000-0000-0000A60E0000}"/>
    <cellStyle name="40% - Accent1 23 6" xfId="5569" xr:uid="{00000000-0005-0000-0000-0000A70E0000}"/>
    <cellStyle name="40% - Accent1 23 7" xfId="5570" xr:uid="{00000000-0005-0000-0000-0000A80E0000}"/>
    <cellStyle name="40% - Accent1 23 8" xfId="5571" xr:uid="{00000000-0005-0000-0000-0000A90E0000}"/>
    <cellStyle name="40% - Accent1 24" xfId="5572" xr:uid="{00000000-0005-0000-0000-0000AA0E0000}"/>
    <cellStyle name="40% - Accent1 24 2" xfId="5573" xr:uid="{00000000-0005-0000-0000-0000AB0E0000}"/>
    <cellStyle name="40% - Accent1 24 3" xfId="5574" xr:uid="{00000000-0005-0000-0000-0000AC0E0000}"/>
    <cellStyle name="40% - Accent1 24 4" xfId="5575" xr:uid="{00000000-0005-0000-0000-0000AD0E0000}"/>
    <cellStyle name="40% - Accent1 24 5" xfId="5576" xr:uid="{00000000-0005-0000-0000-0000AE0E0000}"/>
    <cellStyle name="40% - Accent1 24 6" xfId="5577" xr:uid="{00000000-0005-0000-0000-0000AF0E0000}"/>
    <cellStyle name="40% - Accent1 24 7" xfId="5578" xr:uid="{00000000-0005-0000-0000-0000B00E0000}"/>
    <cellStyle name="40% - Accent1 24 8" xfId="5579" xr:uid="{00000000-0005-0000-0000-0000B10E0000}"/>
    <cellStyle name="40% - Accent1 25" xfId="5580" xr:uid="{00000000-0005-0000-0000-0000B20E0000}"/>
    <cellStyle name="40% - Accent1 25 2" xfId="5581" xr:uid="{00000000-0005-0000-0000-0000B30E0000}"/>
    <cellStyle name="40% - Accent1 25 3" xfId="5582" xr:uid="{00000000-0005-0000-0000-0000B40E0000}"/>
    <cellStyle name="40% - Accent1 25 4" xfId="5583" xr:uid="{00000000-0005-0000-0000-0000B50E0000}"/>
    <cellStyle name="40% - Accent1 25 5" xfId="5584" xr:uid="{00000000-0005-0000-0000-0000B60E0000}"/>
    <cellStyle name="40% - Accent1 25 6" xfId="5585" xr:uid="{00000000-0005-0000-0000-0000B70E0000}"/>
    <cellStyle name="40% - Accent1 25 7" xfId="5586" xr:uid="{00000000-0005-0000-0000-0000B80E0000}"/>
    <cellStyle name="40% - Accent1 25 8" xfId="5587" xr:uid="{00000000-0005-0000-0000-0000B90E0000}"/>
    <cellStyle name="40% - Accent1 26" xfId="5588" xr:uid="{00000000-0005-0000-0000-0000BA0E0000}"/>
    <cellStyle name="40% - Accent1 26 2" xfId="5589" xr:uid="{00000000-0005-0000-0000-0000BB0E0000}"/>
    <cellStyle name="40% - Accent1 26 3" xfId="5590" xr:uid="{00000000-0005-0000-0000-0000BC0E0000}"/>
    <cellStyle name="40% - Accent1 26 4" xfId="5591" xr:uid="{00000000-0005-0000-0000-0000BD0E0000}"/>
    <cellStyle name="40% - Accent1 26 5" xfId="5592" xr:uid="{00000000-0005-0000-0000-0000BE0E0000}"/>
    <cellStyle name="40% - Accent1 26 6" xfId="5593" xr:uid="{00000000-0005-0000-0000-0000BF0E0000}"/>
    <cellStyle name="40% - Accent1 26 7" xfId="5594" xr:uid="{00000000-0005-0000-0000-0000C00E0000}"/>
    <cellStyle name="40% - Accent1 26 8" xfId="5595" xr:uid="{00000000-0005-0000-0000-0000C10E0000}"/>
    <cellStyle name="40% - Accent1 27" xfId="5596" xr:uid="{00000000-0005-0000-0000-0000C20E0000}"/>
    <cellStyle name="40% - Accent1 27 2" xfId="5597" xr:uid="{00000000-0005-0000-0000-0000C30E0000}"/>
    <cellStyle name="40% - Accent1 27 3" xfId="5598" xr:uid="{00000000-0005-0000-0000-0000C40E0000}"/>
    <cellStyle name="40% - Accent1 27 4" xfId="5599" xr:uid="{00000000-0005-0000-0000-0000C50E0000}"/>
    <cellStyle name="40% - Accent1 27 5" xfId="5600" xr:uid="{00000000-0005-0000-0000-0000C60E0000}"/>
    <cellStyle name="40% - Accent1 27 6" xfId="5601" xr:uid="{00000000-0005-0000-0000-0000C70E0000}"/>
    <cellStyle name="40% - Accent1 27 7" xfId="5602" xr:uid="{00000000-0005-0000-0000-0000C80E0000}"/>
    <cellStyle name="40% - Accent1 27 8" xfId="5603" xr:uid="{00000000-0005-0000-0000-0000C90E0000}"/>
    <cellStyle name="40% - Accent1 28" xfId="5604" xr:uid="{00000000-0005-0000-0000-0000CA0E0000}"/>
    <cellStyle name="40% - Accent1 28 2" xfId="5605" xr:uid="{00000000-0005-0000-0000-0000CB0E0000}"/>
    <cellStyle name="40% - Accent1 28 3" xfId="5606" xr:uid="{00000000-0005-0000-0000-0000CC0E0000}"/>
    <cellStyle name="40% - Accent1 28 4" xfId="5607" xr:uid="{00000000-0005-0000-0000-0000CD0E0000}"/>
    <cellStyle name="40% - Accent1 28 5" xfId="5608" xr:uid="{00000000-0005-0000-0000-0000CE0E0000}"/>
    <cellStyle name="40% - Accent1 28 6" xfId="5609" xr:uid="{00000000-0005-0000-0000-0000CF0E0000}"/>
    <cellStyle name="40% - Accent1 28 7" xfId="5610" xr:uid="{00000000-0005-0000-0000-0000D00E0000}"/>
    <cellStyle name="40% - Accent1 28 8" xfId="5611" xr:uid="{00000000-0005-0000-0000-0000D10E0000}"/>
    <cellStyle name="40% - Accent1 29" xfId="5612" xr:uid="{00000000-0005-0000-0000-0000D20E0000}"/>
    <cellStyle name="40% - Accent1 29 2" xfId="5613" xr:uid="{00000000-0005-0000-0000-0000D30E0000}"/>
    <cellStyle name="40% - Accent1 29 3" xfId="5614" xr:uid="{00000000-0005-0000-0000-0000D40E0000}"/>
    <cellStyle name="40% - Accent1 29 4" xfId="5615" xr:uid="{00000000-0005-0000-0000-0000D50E0000}"/>
    <cellStyle name="40% - Accent1 29 5" xfId="5616" xr:uid="{00000000-0005-0000-0000-0000D60E0000}"/>
    <cellStyle name="40% - Accent1 29 6" xfId="5617" xr:uid="{00000000-0005-0000-0000-0000D70E0000}"/>
    <cellStyle name="40% - Accent1 29 7" xfId="5618" xr:uid="{00000000-0005-0000-0000-0000D80E0000}"/>
    <cellStyle name="40% - Accent1 29 8" xfId="5619" xr:uid="{00000000-0005-0000-0000-0000D90E0000}"/>
    <cellStyle name="40% - Accent1 3" xfId="15" xr:uid="{00000000-0005-0000-0000-0000DA0E0000}"/>
    <cellStyle name="40% - Accent1 3 2" xfId="5620" xr:uid="{00000000-0005-0000-0000-0000DB0E0000}"/>
    <cellStyle name="40% - Accent1 3 2 2" xfId="5621" xr:uid="{00000000-0005-0000-0000-0000DC0E0000}"/>
    <cellStyle name="40% - Accent1 3 2 2 2" xfId="16473" xr:uid="{00000000-0005-0000-0000-0000DD0E0000}"/>
    <cellStyle name="40% - Accent1 3 3" xfId="5622" xr:uid="{00000000-0005-0000-0000-0000DE0E0000}"/>
    <cellStyle name="40% - Accent1 3 4" xfId="5623" xr:uid="{00000000-0005-0000-0000-0000DF0E0000}"/>
    <cellStyle name="40% - Accent1 3 5" xfId="5624" xr:uid="{00000000-0005-0000-0000-0000E00E0000}"/>
    <cellStyle name="40% - Accent1 3 6" xfId="5625" xr:uid="{00000000-0005-0000-0000-0000E10E0000}"/>
    <cellStyle name="40% - Accent1 3 7" xfId="5626" xr:uid="{00000000-0005-0000-0000-0000E20E0000}"/>
    <cellStyle name="40% - Accent1 3 8" xfId="5627" xr:uid="{00000000-0005-0000-0000-0000E30E0000}"/>
    <cellStyle name="40% - Accent1 3 9" xfId="5628" xr:uid="{00000000-0005-0000-0000-0000E40E0000}"/>
    <cellStyle name="40% - Accent1 30" xfId="5629" xr:uid="{00000000-0005-0000-0000-0000E50E0000}"/>
    <cellStyle name="40% - Accent1 30 2" xfId="5630" xr:uid="{00000000-0005-0000-0000-0000E60E0000}"/>
    <cellStyle name="40% - Accent1 30 3" xfId="5631" xr:uid="{00000000-0005-0000-0000-0000E70E0000}"/>
    <cellStyle name="40% - Accent1 30 4" xfId="5632" xr:uid="{00000000-0005-0000-0000-0000E80E0000}"/>
    <cellStyle name="40% - Accent1 30 5" xfId="5633" xr:uid="{00000000-0005-0000-0000-0000E90E0000}"/>
    <cellStyle name="40% - Accent1 30 6" xfId="5634" xr:uid="{00000000-0005-0000-0000-0000EA0E0000}"/>
    <cellStyle name="40% - Accent1 30 7" xfId="5635" xr:uid="{00000000-0005-0000-0000-0000EB0E0000}"/>
    <cellStyle name="40% - Accent1 30 8" xfId="5636" xr:uid="{00000000-0005-0000-0000-0000EC0E0000}"/>
    <cellStyle name="40% - Accent1 31" xfId="5637" xr:uid="{00000000-0005-0000-0000-0000ED0E0000}"/>
    <cellStyle name="40% - Accent1 31 2" xfId="5638" xr:uid="{00000000-0005-0000-0000-0000EE0E0000}"/>
    <cellStyle name="40% - Accent1 31 3" xfId="5639" xr:uid="{00000000-0005-0000-0000-0000EF0E0000}"/>
    <cellStyle name="40% - Accent1 31 4" xfId="5640" xr:uid="{00000000-0005-0000-0000-0000F00E0000}"/>
    <cellStyle name="40% - Accent1 31 5" xfId="5641" xr:uid="{00000000-0005-0000-0000-0000F10E0000}"/>
    <cellStyle name="40% - Accent1 31 6" xfId="5642" xr:uid="{00000000-0005-0000-0000-0000F20E0000}"/>
    <cellStyle name="40% - Accent1 31 7" xfId="5643" xr:uid="{00000000-0005-0000-0000-0000F30E0000}"/>
    <cellStyle name="40% - Accent1 31 8" xfId="5644" xr:uid="{00000000-0005-0000-0000-0000F40E0000}"/>
    <cellStyle name="40% - Accent1 32" xfId="5645" xr:uid="{00000000-0005-0000-0000-0000F50E0000}"/>
    <cellStyle name="40% - Accent1 32 2" xfId="5646" xr:uid="{00000000-0005-0000-0000-0000F60E0000}"/>
    <cellStyle name="40% - Accent1 32 3" xfId="5647" xr:uid="{00000000-0005-0000-0000-0000F70E0000}"/>
    <cellStyle name="40% - Accent1 32 4" xfId="5648" xr:uid="{00000000-0005-0000-0000-0000F80E0000}"/>
    <cellStyle name="40% - Accent1 32 5" xfId="5649" xr:uid="{00000000-0005-0000-0000-0000F90E0000}"/>
    <cellStyle name="40% - Accent1 32 6" xfId="5650" xr:uid="{00000000-0005-0000-0000-0000FA0E0000}"/>
    <cellStyle name="40% - Accent1 32 7" xfId="5651" xr:uid="{00000000-0005-0000-0000-0000FB0E0000}"/>
    <cellStyle name="40% - Accent1 32 8" xfId="5652" xr:uid="{00000000-0005-0000-0000-0000FC0E0000}"/>
    <cellStyle name="40% - Accent1 33" xfId="5653" xr:uid="{00000000-0005-0000-0000-0000FD0E0000}"/>
    <cellStyle name="40% - Accent1 33 2" xfId="5654" xr:uid="{00000000-0005-0000-0000-0000FE0E0000}"/>
    <cellStyle name="40% - Accent1 33 3" xfId="5655" xr:uid="{00000000-0005-0000-0000-0000FF0E0000}"/>
    <cellStyle name="40% - Accent1 33 4" xfId="5656" xr:uid="{00000000-0005-0000-0000-0000000F0000}"/>
    <cellStyle name="40% - Accent1 33 5" xfId="5657" xr:uid="{00000000-0005-0000-0000-0000010F0000}"/>
    <cellStyle name="40% - Accent1 33 6" xfId="5658" xr:uid="{00000000-0005-0000-0000-0000020F0000}"/>
    <cellStyle name="40% - Accent1 33 7" xfId="5659" xr:uid="{00000000-0005-0000-0000-0000030F0000}"/>
    <cellStyle name="40% - Accent1 33 8" xfId="5660" xr:uid="{00000000-0005-0000-0000-0000040F0000}"/>
    <cellStyle name="40% - Accent1 34" xfId="5661" xr:uid="{00000000-0005-0000-0000-0000050F0000}"/>
    <cellStyle name="40% - Accent1 34 2" xfId="5662" xr:uid="{00000000-0005-0000-0000-0000060F0000}"/>
    <cellStyle name="40% - Accent1 34 3" xfId="5663" xr:uid="{00000000-0005-0000-0000-0000070F0000}"/>
    <cellStyle name="40% - Accent1 34 4" xfId="5664" xr:uid="{00000000-0005-0000-0000-0000080F0000}"/>
    <cellStyle name="40% - Accent1 34 5" xfId="5665" xr:uid="{00000000-0005-0000-0000-0000090F0000}"/>
    <cellStyle name="40% - Accent1 34 6" xfId="5666" xr:uid="{00000000-0005-0000-0000-00000A0F0000}"/>
    <cellStyle name="40% - Accent1 34 7" xfId="5667" xr:uid="{00000000-0005-0000-0000-00000B0F0000}"/>
    <cellStyle name="40% - Accent1 34 8" xfId="5668" xr:uid="{00000000-0005-0000-0000-00000C0F0000}"/>
    <cellStyle name="40% - Accent1 35" xfId="5669" xr:uid="{00000000-0005-0000-0000-00000D0F0000}"/>
    <cellStyle name="40% - Accent1 35 2" xfId="5670" xr:uid="{00000000-0005-0000-0000-00000E0F0000}"/>
    <cellStyle name="40% - Accent1 35 3" xfId="5671" xr:uid="{00000000-0005-0000-0000-00000F0F0000}"/>
    <cellStyle name="40% - Accent1 35 4" xfId="5672" xr:uid="{00000000-0005-0000-0000-0000100F0000}"/>
    <cellStyle name="40% - Accent1 35 5" xfId="5673" xr:uid="{00000000-0005-0000-0000-0000110F0000}"/>
    <cellStyle name="40% - Accent1 35 6" xfId="5674" xr:uid="{00000000-0005-0000-0000-0000120F0000}"/>
    <cellStyle name="40% - Accent1 35 7" xfId="5675" xr:uid="{00000000-0005-0000-0000-0000130F0000}"/>
    <cellStyle name="40% - Accent1 35 8" xfId="5676" xr:uid="{00000000-0005-0000-0000-0000140F0000}"/>
    <cellStyle name="40% - Accent1 36" xfId="5677" xr:uid="{00000000-0005-0000-0000-0000150F0000}"/>
    <cellStyle name="40% - Accent1 36 2" xfId="5678" xr:uid="{00000000-0005-0000-0000-0000160F0000}"/>
    <cellStyle name="40% - Accent1 36 3" xfId="5679" xr:uid="{00000000-0005-0000-0000-0000170F0000}"/>
    <cellStyle name="40% - Accent1 36 4" xfId="5680" xr:uid="{00000000-0005-0000-0000-0000180F0000}"/>
    <cellStyle name="40% - Accent1 36 5" xfId="5681" xr:uid="{00000000-0005-0000-0000-0000190F0000}"/>
    <cellStyle name="40% - Accent1 36 6" xfId="5682" xr:uid="{00000000-0005-0000-0000-00001A0F0000}"/>
    <cellStyle name="40% - Accent1 36 7" xfId="5683" xr:uid="{00000000-0005-0000-0000-00001B0F0000}"/>
    <cellStyle name="40% - Accent1 36 8" xfId="5684" xr:uid="{00000000-0005-0000-0000-00001C0F0000}"/>
    <cellStyle name="40% - Accent1 37" xfId="5685" xr:uid="{00000000-0005-0000-0000-00001D0F0000}"/>
    <cellStyle name="40% - Accent1 37 2" xfId="5686" xr:uid="{00000000-0005-0000-0000-00001E0F0000}"/>
    <cellStyle name="40% - Accent1 37 3" xfId="5687" xr:uid="{00000000-0005-0000-0000-00001F0F0000}"/>
    <cellStyle name="40% - Accent1 37 4" xfId="5688" xr:uid="{00000000-0005-0000-0000-0000200F0000}"/>
    <cellStyle name="40% - Accent1 37 5" xfId="5689" xr:uid="{00000000-0005-0000-0000-0000210F0000}"/>
    <cellStyle name="40% - Accent1 37 6" xfId="5690" xr:uid="{00000000-0005-0000-0000-0000220F0000}"/>
    <cellStyle name="40% - Accent1 37 7" xfId="5691" xr:uid="{00000000-0005-0000-0000-0000230F0000}"/>
    <cellStyle name="40% - Accent1 37 8" xfId="5692" xr:uid="{00000000-0005-0000-0000-0000240F0000}"/>
    <cellStyle name="40% - Accent1 38" xfId="5693" xr:uid="{00000000-0005-0000-0000-0000250F0000}"/>
    <cellStyle name="40% - Accent1 38 2" xfId="5694" xr:uid="{00000000-0005-0000-0000-0000260F0000}"/>
    <cellStyle name="40% - Accent1 38 3" xfId="5695" xr:uid="{00000000-0005-0000-0000-0000270F0000}"/>
    <cellStyle name="40% - Accent1 38 4" xfId="5696" xr:uid="{00000000-0005-0000-0000-0000280F0000}"/>
    <cellStyle name="40% - Accent1 38 5" xfId="5697" xr:uid="{00000000-0005-0000-0000-0000290F0000}"/>
    <cellStyle name="40% - Accent1 38 6" xfId="5698" xr:uid="{00000000-0005-0000-0000-00002A0F0000}"/>
    <cellStyle name="40% - Accent1 38 7" xfId="5699" xr:uid="{00000000-0005-0000-0000-00002B0F0000}"/>
    <cellStyle name="40% - Accent1 38 8" xfId="5700" xr:uid="{00000000-0005-0000-0000-00002C0F0000}"/>
    <cellStyle name="40% - Accent1 39" xfId="5701" xr:uid="{00000000-0005-0000-0000-00002D0F0000}"/>
    <cellStyle name="40% - Accent1 39 2" xfId="5702" xr:uid="{00000000-0005-0000-0000-00002E0F0000}"/>
    <cellStyle name="40% - Accent1 39 3" xfId="5703" xr:uid="{00000000-0005-0000-0000-00002F0F0000}"/>
    <cellStyle name="40% - Accent1 39 4" xfId="5704" xr:uid="{00000000-0005-0000-0000-0000300F0000}"/>
    <cellStyle name="40% - Accent1 39 5" xfId="5705" xr:uid="{00000000-0005-0000-0000-0000310F0000}"/>
    <cellStyle name="40% - Accent1 39 6" xfId="5706" xr:uid="{00000000-0005-0000-0000-0000320F0000}"/>
    <cellStyle name="40% - Accent1 39 7" xfId="5707" xr:uid="{00000000-0005-0000-0000-0000330F0000}"/>
    <cellStyle name="40% - Accent1 39 8" xfId="5708" xr:uid="{00000000-0005-0000-0000-0000340F0000}"/>
    <cellStyle name="40% - Accent1 4" xfId="5709" xr:uid="{00000000-0005-0000-0000-0000350F0000}"/>
    <cellStyle name="40% - Accent1 4 2" xfId="5710" xr:uid="{00000000-0005-0000-0000-0000360F0000}"/>
    <cellStyle name="40% - Accent1 4 3" xfId="5711" xr:uid="{00000000-0005-0000-0000-0000370F0000}"/>
    <cellStyle name="40% - Accent1 4 4" xfId="5712" xr:uid="{00000000-0005-0000-0000-0000380F0000}"/>
    <cellStyle name="40% - Accent1 4 5" xfId="5713" xr:uid="{00000000-0005-0000-0000-0000390F0000}"/>
    <cellStyle name="40% - Accent1 4 6" xfId="5714" xr:uid="{00000000-0005-0000-0000-00003A0F0000}"/>
    <cellStyle name="40% - Accent1 4 7" xfId="5715" xr:uid="{00000000-0005-0000-0000-00003B0F0000}"/>
    <cellStyle name="40% - Accent1 4 8" xfId="5716" xr:uid="{00000000-0005-0000-0000-00003C0F0000}"/>
    <cellStyle name="40% - Accent1 4 9" xfId="5717" xr:uid="{00000000-0005-0000-0000-00003D0F0000}"/>
    <cellStyle name="40% - Accent1 4 9 2" xfId="16474" xr:uid="{00000000-0005-0000-0000-00003E0F0000}"/>
    <cellStyle name="40% - Accent1 40" xfId="5718" xr:uid="{00000000-0005-0000-0000-00003F0F0000}"/>
    <cellStyle name="40% - Accent1 40 2" xfId="5719" xr:uid="{00000000-0005-0000-0000-0000400F0000}"/>
    <cellStyle name="40% - Accent1 40 3" xfId="5720" xr:uid="{00000000-0005-0000-0000-0000410F0000}"/>
    <cellStyle name="40% - Accent1 40 4" xfId="5721" xr:uid="{00000000-0005-0000-0000-0000420F0000}"/>
    <cellStyle name="40% - Accent1 40 5" xfId="5722" xr:uid="{00000000-0005-0000-0000-0000430F0000}"/>
    <cellStyle name="40% - Accent1 40 6" xfId="5723" xr:uid="{00000000-0005-0000-0000-0000440F0000}"/>
    <cellStyle name="40% - Accent1 40 7" xfId="5724" xr:uid="{00000000-0005-0000-0000-0000450F0000}"/>
    <cellStyle name="40% - Accent1 40 8" xfId="5725" xr:uid="{00000000-0005-0000-0000-0000460F0000}"/>
    <cellStyle name="40% - Accent1 41" xfId="5726" xr:uid="{00000000-0005-0000-0000-0000470F0000}"/>
    <cellStyle name="40% - Accent1 41 2" xfId="5727" xr:uid="{00000000-0005-0000-0000-0000480F0000}"/>
    <cellStyle name="40% - Accent1 41 3" xfId="5728" xr:uid="{00000000-0005-0000-0000-0000490F0000}"/>
    <cellStyle name="40% - Accent1 41 4" xfId="5729" xr:uid="{00000000-0005-0000-0000-00004A0F0000}"/>
    <cellStyle name="40% - Accent1 41 5" xfId="5730" xr:uid="{00000000-0005-0000-0000-00004B0F0000}"/>
    <cellStyle name="40% - Accent1 41 6" xfId="5731" xr:uid="{00000000-0005-0000-0000-00004C0F0000}"/>
    <cellStyle name="40% - Accent1 41 7" xfId="5732" xr:uid="{00000000-0005-0000-0000-00004D0F0000}"/>
    <cellStyle name="40% - Accent1 41 8" xfId="5733" xr:uid="{00000000-0005-0000-0000-00004E0F0000}"/>
    <cellStyle name="40% - Accent1 42" xfId="5734" xr:uid="{00000000-0005-0000-0000-00004F0F0000}"/>
    <cellStyle name="40% - Accent1 42 2" xfId="5735" xr:uid="{00000000-0005-0000-0000-0000500F0000}"/>
    <cellStyle name="40% - Accent1 42 3" xfId="5736" xr:uid="{00000000-0005-0000-0000-0000510F0000}"/>
    <cellStyle name="40% - Accent1 42 4" xfId="5737" xr:uid="{00000000-0005-0000-0000-0000520F0000}"/>
    <cellStyle name="40% - Accent1 42 5" xfId="5738" xr:uid="{00000000-0005-0000-0000-0000530F0000}"/>
    <cellStyle name="40% - Accent1 42 6" xfId="5739" xr:uid="{00000000-0005-0000-0000-0000540F0000}"/>
    <cellStyle name="40% - Accent1 42 7" xfId="5740" xr:uid="{00000000-0005-0000-0000-0000550F0000}"/>
    <cellStyle name="40% - Accent1 42 8" xfId="5741" xr:uid="{00000000-0005-0000-0000-0000560F0000}"/>
    <cellStyle name="40% - Accent1 43" xfId="5742" xr:uid="{00000000-0005-0000-0000-0000570F0000}"/>
    <cellStyle name="40% - Accent1 43 2" xfId="5743" xr:uid="{00000000-0005-0000-0000-0000580F0000}"/>
    <cellStyle name="40% - Accent1 43 3" xfId="5744" xr:uid="{00000000-0005-0000-0000-0000590F0000}"/>
    <cellStyle name="40% - Accent1 43 4" xfId="5745" xr:uid="{00000000-0005-0000-0000-00005A0F0000}"/>
    <cellStyle name="40% - Accent1 43 5" xfId="5746" xr:uid="{00000000-0005-0000-0000-00005B0F0000}"/>
    <cellStyle name="40% - Accent1 43 6" xfId="5747" xr:uid="{00000000-0005-0000-0000-00005C0F0000}"/>
    <cellStyle name="40% - Accent1 43 7" xfId="5748" xr:uid="{00000000-0005-0000-0000-00005D0F0000}"/>
    <cellStyle name="40% - Accent1 43 8" xfId="5749" xr:uid="{00000000-0005-0000-0000-00005E0F0000}"/>
    <cellStyle name="40% - Accent1 44" xfId="5750" xr:uid="{00000000-0005-0000-0000-00005F0F0000}"/>
    <cellStyle name="40% - Accent1 44 2" xfId="5751" xr:uid="{00000000-0005-0000-0000-0000600F0000}"/>
    <cellStyle name="40% - Accent1 44 3" xfId="5752" xr:uid="{00000000-0005-0000-0000-0000610F0000}"/>
    <cellStyle name="40% - Accent1 44 4" xfId="5753" xr:uid="{00000000-0005-0000-0000-0000620F0000}"/>
    <cellStyle name="40% - Accent1 44 5" xfId="5754" xr:uid="{00000000-0005-0000-0000-0000630F0000}"/>
    <cellStyle name="40% - Accent1 44 6" xfId="5755" xr:uid="{00000000-0005-0000-0000-0000640F0000}"/>
    <cellStyle name="40% - Accent1 44 7" xfId="5756" xr:uid="{00000000-0005-0000-0000-0000650F0000}"/>
    <cellStyle name="40% - Accent1 44 8" xfId="5757" xr:uid="{00000000-0005-0000-0000-0000660F0000}"/>
    <cellStyle name="40% - Accent1 45" xfId="5758" xr:uid="{00000000-0005-0000-0000-0000670F0000}"/>
    <cellStyle name="40% - Accent1 45 2" xfId="5759" xr:uid="{00000000-0005-0000-0000-0000680F0000}"/>
    <cellStyle name="40% - Accent1 45 3" xfId="5760" xr:uid="{00000000-0005-0000-0000-0000690F0000}"/>
    <cellStyle name="40% - Accent1 45 4" xfId="5761" xr:uid="{00000000-0005-0000-0000-00006A0F0000}"/>
    <cellStyle name="40% - Accent1 45 5" xfId="5762" xr:uid="{00000000-0005-0000-0000-00006B0F0000}"/>
    <cellStyle name="40% - Accent1 45 6" xfId="5763" xr:uid="{00000000-0005-0000-0000-00006C0F0000}"/>
    <cellStyle name="40% - Accent1 45 7" xfId="5764" xr:uid="{00000000-0005-0000-0000-00006D0F0000}"/>
    <cellStyle name="40% - Accent1 45 8" xfId="5765" xr:uid="{00000000-0005-0000-0000-00006E0F0000}"/>
    <cellStyle name="40% - Accent1 46" xfId="5766" xr:uid="{00000000-0005-0000-0000-00006F0F0000}"/>
    <cellStyle name="40% - Accent1 46 2" xfId="5767" xr:uid="{00000000-0005-0000-0000-0000700F0000}"/>
    <cellStyle name="40% - Accent1 46 3" xfId="5768" xr:uid="{00000000-0005-0000-0000-0000710F0000}"/>
    <cellStyle name="40% - Accent1 46 4" xfId="5769" xr:uid="{00000000-0005-0000-0000-0000720F0000}"/>
    <cellStyle name="40% - Accent1 46 5" xfId="5770" xr:uid="{00000000-0005-0000-0000-0000730F0000}"/>
    <cellStyle name="40% - Accent1 46 6" xfId="5771" xr:uid="{00000000-0005-0000-0000-0000740F0000}"/>
    <cellStyle name="40% - Accent1 46 7" xfId="5772" xr:uid="{00000000-0005-0000-0000-0000750F0000}"/>
    <cellStyle name="40% - Accent1 46 8" xfId="5773" xr:uid="{00000000-0005-0000-0000-0000760F0000}"/>
    <cellStyle name="40% - Accent1 47" xfId="5774" xr:uid="{00000000-0005-0000-0000-0000770F0000}"/>
    <cellStyle name="40% - Accent1 47 2" xfId="5775" xr:uid="{00000000-0005-0000-0000-0000780F0000}"/>
    <cellStyle name="40% - Accent1 47 3" xfId="5776" xr:uid="{00000000-0005-0000-0000-0000790F0000}"/>
    <cellStyle name="40% - Accent1 47 4" xfId="5777" xr:uid="{00000000-0005-0000-0000-00007A0F0000}"/>
    <cellStyle name="40% - Accent1 47 5" xfId="5778" xr:uid="{00000000-0005-0000-0000-00007B0F0000}"/>
    <cellStyle name="40% - Accent1 47 6" xfId="5779" xr:uid="{00000000-0005-0000-0000-00007C0F0000}"/>
    <cellStyle name="40% - Accent1 47 7" xfId="5780" xr:uid="{00000000-0005-0000-0000-00007D0F0000}"/>
    <cellStyle name="40% - Accent1 47 8" xfId="5781" xr:uid="{00000000-0005-0000-0000-00007E0F0000}"/>
    <cellStyle name="40% - Accent1 48" xfId="5782" xr:uid="{00000000-0005-0000-0000-00007F0F0000}"/>
    <cellStyle name="40% - Accent1 48 2" xfId="5783" xr:uid="{00000000-0005-0000-0000-0000800F0000}"/>
    <cellStyle name="40% - Accent1 48 3" xfId="5784" xr:uid="{00000000-0005-0000-0000-0000810F0000}"/>
    <cellStyle name="40% - Accent1 48 4" xfId="5785" xr:uid="{00000000-0005-0000-0000-0000820F0000}"/>
    <cellStyle name="40% - Accent1 48 5" xfId="5786" xr:uid="{00000000-0005-0000-0000-0000830F0000}"/>
    <cellStyle name="40% - Accent1 48 6" xfId="5787" xr:uid="{00000000-0005-0000-0000-0000840F0000}"/>
    <cellStyle name="40% - Accent1 48 7" xfId="5788" xr:uid="{00000000-0005-0000-0000-0000850F0000}"/>
    <cellStyle name="40% - Accent1 48 8" xfId="5789" xr:uid="{00000000-0005-0000-0000-0000860F0000}"/>
    <cellStyle name="40% - Accent1 49" xfId="5790" xr:uid="{00000000-0005-0000-0000-0000870F0000}"/>
    <cellStyle name="40% - Accent1 49 2" xfId="5791" xr:uid="{00000000-0005-0000-0000-0000880F0000}"/>
    <cellStyle name="40% - Accent1 49 3" xfId="5792" xr:uid="{00000000-0005-0000-0000-0000890F0000}"/>
    <cellStyle name="40% - Accent1 49 4" xfId="5793" xr:uid="{00000000-0005-0000-0000-00008A0F0000}"/>
    <cellStyle name="40% - Accent1 49 5" xfId="5794" xr:uid="{00000000-0005-0000-0000-00008B0F0000}"/>
    <cellStyle name="40% - Accent1 49 6" xfId="5795" xr:uid="{00000000-0005-0000-0000-00008C0F0000}"/>
    <cellStyle name="40% - Accent1 49 7" xfId="5796" xr:uid="{00000000-0005-0000-0000-00008D0F0000}"/>
    <cellStyle name="40% - Accent1 49 8" xfId="5797" xr:uid="{00000000-0005-0000-0000-00008E0F0000}"/>
    <cellStyle name="40% - Accent1 5" xfId="5798" xr:uid="{00000000-0005-0000-0000-00008F0F0000}"/>
    <cellStyle name="40% - Accent1 5 2" xfId="5799" xr:uid="{00000000-0005-0000-0000-0000900F0000}"/>
    <cellStyle name="40% - Accent1 5 3" xfId="5800" xr:uid="{00000000-0005-0000-0000-0000910F0000}"/>
    <cellStyle name="40% - Accent1 5 4" xfId="5801" xr:uid="{00000000-0005-0000-0000-0000920F0000}"/>
    <cellStyle name="40% - Accent1 5 5" xfId="5802" xr:uid="{00000000-0005-0000-0000-0000930F0000}"/>
    <cellStyle name="40% - Accent1 5 6" xfId="5803" xr:uid="{00000000-0005-0000-0000-0000940F0000}"/>
    <cellStyle name="40% - Accent1 5 7" xfId="5804" xr:uid="{00000000-0005-0000-0000-0000950F0000}"/>
    <cellStyle name="40% - Accent1 5 8" xfId="5805" xr:uid="{00000000-0005-0000-0000-0000960F0000}"/>
    <cellStyle name="40% - Accent1 50" xfId="5806" xr:uid="{00000000-0005-0000-0000-0000970F0000}"/>
    <cellStyle name="40% - Accent1 50 2" xfId="5807" xr:uid="{00000000-0005-0000-0000-0000980F0000}"/>
    <cellStyle name="40% - Accent1 50 3" xfId="5808" xr:uid="{00000000-0005-0000-0000-0000990F0000}"/>
    <cellStyle name="40% - Accent1 50 4" xfId="5809" xr:uid="{00000000-0005-0000-0000-00009A0F0000}"/>
    <cellStyle name="40% - Accent1 50 5" xfId="5810" xr:uid="{00000000-0005-0000-0000-00009B0F0000}"/>
    <cellStyle name="40% - Accent1 50 6" xfId="5811" xr:uid="{00000000-0005-0000-0000-00009C0F0000}"/>
    <cellStyle name="40% - Accent1 50 7" xfId="5812" xr:uid="{00000000-0005-0000-0000-00009D0F0000}"/>
    <cellStyle name="40% - Accent1 50 8" xfId="5813" xr:uid="{00000000-0005-0000-0000-00009E0F0000}"/>
    <cellStyle name="40% - Accent1 51" xfId="5814" xr:uid="{00000000-0005-0000-0000-00009F0F0000}"/>
    <cellStyle name="40% - Accent1 51 2" xfId="5815" xr:uid="{00000000-0005-0000-0000-0000A00F0000}"/>
    <cellStyle name="40% - Accent1 51 3" xfId="5816" xr:uid="{00000000-0005-0000-0000-0000A10F0000}"/>
    <cellStyle name="40% - Accent1 51 4" xfId="5817" xr:uid="{00000000-0005-0000-0000-0000A20F0000}"/>
    <cellStyle name="40% - Accent1 51 5" xfId="5818" xr:uid="{00000000-0005-0000-0000-0000A30F0000}"/>
    <cellStyle name="40% - Accent1 51 6" xfId="5819" xr:uid="{00000000-0005-0000-0000-0000A40F0000}"/>
    <cellStyle name="40% - Accent1 51 7" xfId="5820" xr:uid="{00000000-0005-0000-0000-0000A50F0000}"/>
    <cellStyle name="40% - Accent1 51 8" xfId="5821" xr:uid="{00000000-0005-0000-0000-0000A60F0000}"/>
    <cellStyle name="40% - Accent1 52" xfId="5822" xr:uid="{00000000-0005-0000-0000-0000A70F0000}"/>
    <cellStyle name="40% - Accent1 52 2" xfId="5823" xr:uid="{00000000-0005-0000-0000-0000A80F0000}"/>
    <cellStyle name="40% - Accent1 52 3" xfId="5824" xr:uid="{00000000-0005-0000-0000-0000A90F0000}"/>
    <cellStyle name="40% - Accent1 52 4" xfId="5825" xr:uid="{00000000-0005-0000-0000-0000AA0F0000}"/>
    <cellStyle name="40% - Accent1 52 5" xfId="5826" xr:uid="{00000000-0005-0000-0000-0000AB0F0000}"/>
    <cellStyle name="40% - Accent1 52 6" xfId="5827" xr:uid="{00000000-0005-0000-0000-0000AC0F0000}"/>
    <cellStyle name="40% - Accent1 52 7" xfId="5828" xr:uid="{00000000-0005-0000-0000-0000AD0F0000}"/>
    <cellStyle name="40% - Accent1 52 8" xfId="5829" xr:uid="{00000000-0005-0000-0000-0000AE0F0000}"/>
    <cellStyle name="40% - Accent1 53" xfId="5830" xr:uid="{00000000-0005-0000-0000-0000AF0F0000}"/>
    <cellStyle name="40% - Accent1 53 2" xfId="5831" xr:uid="{00000000-0005-0000-0000-0000B00F0000}"/>
    <cellStyle name="40% - Accent1 53 3" xfId="5832" xr:uid="{00000000-0005-0000-0000-0000B10F0000}"/>
    <cellStyle name="40% - Accent1 53 4" xfId="5833" xr:uid="{00000000-0005-0000-0000-0000B20F0000}"/>
    <cellStyle name="40% - Accent1 53 5" xfId="5834" xr:uid="{00000000-0005-0000-0000-0000B30F0000}"/>
    <cellStyle name="40% - Accent1 53 6" xfId="5835" xr:uid="{00000000-0005-0000-0000-0000B40F0000}"/>
    <cellStyle name="40% - Accent1 53 7" xfId="5836" xr:uid="{00000000-0005-0000-0000-0000B50F0000}"/>
    <cellStyle name="40% - Accent1 53 8" xfId="5837" xr:uid="{00000000-0005-0000-0000-0000B60F0000}"/>
    <cellStyle name="40% - Accent1 54" xfId="5838" xr:uid="{00000000-0005-0000-0000-0000B70F0000}"/>
    <cellStyle name="40% - Accent1 54 2" xfId="5839" xr:uid="{00000000-0005-0000-0000-0000B80F0000}"/>
    <cellStyle name="40% - Accent1 54 3" xfId="5840" xr:uid="{00000000-0005-0000-0000-0000B90F0000}"/>
    <cellStyle name="40% - Accent1 54 4" xfId="5841" xr:uid="{00000000-0005-0000-0000-0000BA0F0000}"/>
    <cellStyle name="40% - Accent1 54 5" xfId="5842" xr:uid="{00000000-0005-0000-0000-0000BB0F0000}"/>
    <cellStyle name="40% - Accent1 54 6" xfId="5843" xr:uid="{00000000-0005-0000-0000-0000BC0F0000}"/>
    <cellStyle name="40% - Accent1 54 7" xfId="5844" xr:uid="{00000000-0005-0000-0000-0000BD0F0000}"/>
    <cellStyle name="40% - Accent1 54 8" xfId="5845" xr:uid="{00000000-0005-0000-0000-0000BE0F0000}"/>
    <cellStyle name="40% - Accent1 55" xfId="5846" xr:uid="{00000000-0005-0000-0000-0000BF0F0000}"/>
    <cellStyle name="40% - Accent1 55 2" xfId="5847" xr:uid="{00000000-0005-0000-0000-0000C00F0000}"/>
    <cellStyle name="40% - Accent1 55 3" xfId="5848" xr:uid="{00000000-0005-0000-0000-0000C10F0000}"/>
    <cellStyle name="40% - Accent1 55 4" xfId="5849" xr:uid="{00000000-0005-0000-0000-0000C20F0000}"/>
    <cellStyle name="40% - Accent1 55 5" xfId="5850" xr:uid="{00000000-0005-0000-0000-0000C30F0000}"/>
    <cellStyle name="40% - Accent1 55 6" xfId="5851" xr:uid="{00000000-0005-0000-0000-0000C40F0000}"/>
    <cellStyle name="40% - Accent1 55 7" xfId="5852" xr:uid="{00000000-0005-0000-0000-0000C50F0000}"/>
    <cellStyle name="40% - Accent1 55 8" xfId="5853" xr:uid="{00000000-0005-0000-0000-0000C60F0000}"/>
    <cellStyle name="40% - Accent1 56" xfId="5854" xr:uid="{00000000-0005-0000-0000-0000C70F0000}"/>
    <cellStyle name="40% - Accent1 56 2" xfId="5855" xr:uid="{00000000-0005-0000-0000-0000C80F0000}"/>
    <cellStyle name="40% - Accent1 56 3" xfId="5856" xr:uid="{00000000-0005-0000-0000-0000C90F0000}"/>
    <cellStyle name="40% - Accent1 56 4" xfId="5857" xr:uid="{00000000-0005-0000-0000-0000CA0F0000}"/>
    <cellStyle name="40% - Accent1 56 5" xfId="5858" xr:uid="{00000000-0005-0000-0000-0000CB0F0000}"/>
    <cellStyle name="40% - Accent1 56 6" xfId="5859" xr:uid="{00000000-0005-0000-0000-0000CC0F0000}"/>
    <cellStyle name="40% - Accent1 56 7" xfId="5860" xr:uid="{00000000-0005-0000-0000-0000CD0F0000}"/>
    <cellStyle name="40% - Accent1 56 8" xfId="5861" xr:uid="{00000000-0005-0000-0000-0000CE0F0000}"/>
    <cellStyle name="40% - Accent1 57" xfId="5862" xr:uid="{00000000-0005-0000-0000-0000CF0F0000}"/>
    <cellStyle name="40% - Accent1 57 2" xfId="5863" xr:uid="{00000000-0005-0000-0000-0000D00F0000}"/>
    <cellStyle name="40% - Accent1 57 3" xfId="5864" xr:uid="{00000000-0005-0000-0000-0000D10F0000}"/>
    <cellStyle name="40% - Accent1 57 4" xfId="5865" xr:uid="{00000000-0005-0000-0000-0000D20F0000}"/>
    <cellStyle name="40% - Accent1 57 5" xfId="5866" xr:uid="{00000000-0005-0000-0000-0000D30F0000}"/>
    <cellStyle name="40% - Accent1 57 6" xfId="5867" xr:uid="{00000000-0005-0000-0000-0000D40F0000}"/>
    <cellStyle name="40% - Accent1 57 7" xfId="5868" xr:uid="{00000000-0005-0000-0000-0000D50F0000}"/>
    <cellStyle name="40% - Accent1 57 8" xfId="5869" xr:uid="{00000000-0005-0000-0000-0000D60F0000}"/>
    <cellStyle name="40% - Accent1 58" xfId="5870" xr:uid="{00000000-0005-0000-0000-0000D70F0000}"/>
    <cellStyle name="40% - Accent1 58 2" xfId="5871" xr:uid="{00000000-0005-0000-0000-0000D80F0000}"/>
    <cellStyle name="40% - Accent1 58 3" xfId="5872" xr:uid="{00000000-0005-0000-0000-0000D90F0000}"/>
    <cellStyle name="40% - Accent1 58 4" xfId="5873" xr:uid="{00000000-0005-0000-0000-0000DA0F0000}"/>
    <cellStyle name="40% - Accent1 58 5" xfId="5874" xr:uid="{00000000-0005-0000-0000-0000DB0F0000}"/>
    <cellStyle name="40% - Accent1 58 6" xfId="5875" xr:uid="{00000000-0005-0000-0000-0000DC0F0000}"/>
    <cellStyle name="40% - Accent1 58 7" xfId="5876" xr:uid="{00000000-0005-0000-0000-0000DD0F0000}"/>
    <cellStyle name="40% - Accent1 58 8" xfId="5877" xr:uid="{00000000-0005-0000-0000-0000DE0F0000}"/>
    <cellStyle name="40% - Accent1 59" xfId="5878" xr:uid="{00000000-0005-0000-0000-0000DF0F0000}"/>
    <cellStyle name="40% - Accent1 59 2" xfId="5879" xr:uid="{00000000-0005-0000-0000-0000E00F0000}"/>
    <cellStyle name="40% - Accent1 59 3" xfId="5880" xr:uid="{00000000-0005-0000-0000-0000E10F0000}"/>
    <cellStyle name="40% - Accent1 59 4" xfId="5881" xr:uid="{00000000-0005-0000-0000-0000E20F0000}"/>
    <cellStyle name="40% - Accent1 59 5" xfId="5882" xr:uid="{00000000-0005-0000-0000-0000E30F0000}"/>
    <cellStyle name="40% - Accent1 59 6" xfId="5883" xr:uid="{00000000-0005-0000-0000-0000E40F0000}"/>
    <cellStyle name="40% - Accent1 59 7" xfId="5884" xr:uid="{00000000-0005-0000-0000-0000E50F0000}"/>
    <cellStyle name="40% - Accent1 59 8" xfId="5885" xr:uid="{00000000-0005-0000-0000-0000E60F0000}"/>
    <cellStyle name="40% - Accent1 6" xfId="5886" xr:uid="{00000000-0005-0000-0000-0000E70F0000}"/>
    <cellStyle name="40% - Accent1 6 2" xfId="5887" xr:uid="{00000000-0005-0000-0000-0000E80F0000}"/>
    <cellStyle name="40% - Accent1 6 3" xfId="5888" xr:uid="{00000000-0005-0000-0000-0000E90F0000}"/>
    <cellStyle name="40% - Accent1 6 4" xfId="5889" xr:uid="{00000000-0005-0000-0000-0000EA0F0000}"/>
    <cellStyle name="40% - Accent1 6 5" xfId="5890" xr:uid="{00000000-0005-0000-0000-0000EB0F0000}"/>
    <cellStyle name="40% - Accent1 6 6" xfId="5891" xr:uid="{00000000-0005-0000-0000-0000EC0F0000}"/>
    <cellStyle name="40% - Accent1 6 7" xfId="5892" xr:uid="{00000000-0005-0000-0000-0000ED0F0000}"/>
    <cellStyle name="40% - Accent1 6 8" xfId="5893" xr:uid="{00000000-0005-0000-0000-0000EE0F0000}"/>
    <cellStyle name="40% - Accent1 60" xfId="5894" xr:uid="{00000000-0005-0000-0000-0000EF0F0000}"/>
    <cellStyle name="40% - Accent1 60 2" xfId="5895" xr:uid="{00000000-0005-0000-0000-0000F00F0000}"/>
    <cellStyle name="40% - Accent1 60 3" xfId="5896" xr:uid="{00000000-0005-0000-0000-0000F10F0000}"/>
    <cellStyle name="40% - Accent1 60 4" xfId="5897" xr:uid="{00000000-0005-0000-0000-0000F20F0000}"/>
    <cellStyle name="40% - Accent1 60 5" xfId="5898" xr:uid="{00000000-0005-0000-0000-0000F30F0000}"/>
    <cellStyle name="40% - Accent1 60 6" xfId="5899" xr:uid="{00000000-0005-0000-0000-0000F40F0000}"/>
    <cellStyle name="40% - Accent1 60 7" xfId="5900" xr:uid="{00000000-0005-0000-0000-0000F50F0000}"/>
    <cellStyle name="40% - Accent1 60 8" xfId="5901" xr:uid="{00000000-0005-0000-0000-0000F60F0000}"/>
    <cellStyle name="40% - Accent1 61" xfId="5902" xr:uid="{00000000-0005-0000-0000-0000F70F0000}"/>
    <cellStyle name="40% - Accent1 61 2" xfId="5903" xr:uid="{00000000-0005-0000-0000-0000F80F0000}"/>
    <cellStyle name="40% - Accent1 61 3" xfId="5904" xr:uid="{00000000-0005-0000-0000-0000F90F0000}"/>
    <cellStyle name="40% - Accent1 61 4" xfId="5905" xr:uid="{00000000-0005-0000-0000-0000FA0F0000}"/>
    <cellStyle name="40% - Accent1 61 5" xfId="5906" xr:uid="{00000000-0005-0000-0000-0000FB0F0000}"/>
    <cellStyle name="40% - Accent1 61 6" xfId="5907" xr:uid="{00000000-0005-0000-0000-0000FC0F0000}"/>
    <cellStyle name="40% - Accent1 61 7" xfId="5908" xr:uid="{00000000-0005-0000-0000-0000FD0F0000}"/>
    <cellStyle name="40% - Accent1 61 8" xfId="5909" xr:uid="{00000000-0005-0000-0000-0000FE0F0000}"/>
    <cellStyle name="40% - Accent1 62" xfId="5910" xr:uid="{00000000-0005-0000-0000-0000FF0F0000}"/>
    <cellStyle name="40% - Accent1 62 2" xfId="5911" xr:uid="{00000000-0005-0000-0000-000000100000}"/>
    <cellStyle name="40% - Accent1 62 3" xfId="5912" xr:uid="{00000000-0005-0000-0000-000001100000}"/>
    <cellStyle name="40% - Accent1 62 4" xfId="5913" xr:uid="{00000000-0005-0000-0000-000002100000}"/>
    <cellStyle name="40% - Accent1 62 5" xfId="5914" xr:uid="{00000000-0005-0000-0000-000003100000}"/>
    <cellStyle name="40% - Accent1 62 6" xfId="5915" xr:uid="{00000000-0005-0000-0000-000004100000}"/>
    <cellStyle name="40% - Accent1 62 7" xfId="5916" xr:uid="{00000000-0005-0000-0000-000005100000}"/>
    <cellStyle name="40% - Accent1 62 8" xfId="5917" xr:uid="{00000000-0005-0000-0000-000006100000}"/>
    <cellStyle name="40% - Accent1 63" xfId="5918" xr:uid="{00000000-0005-0000-0000-000007100000}"/>
    <cellStyle name="40% - Accent1 63 2" xfId="5919" xr:uid="{00000000-0005-0000-0000-000008100000}"/>
    <cellStyle name="40% - Accent1 63 3" xfId="5920" xr:uid="{00000000-0005-0000-0000-000009100000}"/>
    <cellStyle name="40% - Accent1 63 4" xfId="5921" xr:uid="{00000000-0005-0000-0000-00000A100000}"/>
    <cellStyle name="40% - Accent1 63 5" xfId="5922" xr:uid="{00000000-0005-0000-0000-00000B100000}"/>
    <cellStyle name="40% - Accent1 63 6" xfId="5923" xr:uid="{00000000-0005-0000-0000-00000C100000}"/>
    <cellStyle name="40% - Accent1 63 7" xfId="5924" xr:uid="{00000000-0005-0000-0000-00000D100000}"/>
    <cellStyle name="40% - Accent1 63 8" xfId="5925" xr:uid="{00000000-0005-0000-0000-00000E100000}"/>
    <cellStyle name="40% - Accent1 64" xfId="5926" xr:uid="{00000000-0005-0000-0000-00000F100000}"/>
    <cellStyle name="40% - Accent1 64 2" xfId="5927" xr:uid="{00000000-0005-0000-0000-000010100000}"/>
    <cellStyle name="40% - Accent1 64 3" xfId="5928" xr:uid="{00000000-0005-0000-0000-000011100000}"/>
    <cellStyle name="40% - Accent1 64 4" xfId="5929" xr:uid="{00000000-0005-0000-0000-000012100000}"/>
    <cellStyle name="40% - Accent1 64 5" xfId="5930" xr:uid="{00000000-0005-0000-0000-000013100000}"/>
    <cellStyle name="40% - Accent1 64 6" xfId="5931" xr:uid="{00000000-0005-0000-0000-000014100000}"/>
    <cellStyle name="40% - Accent1 64 7" xfId="5932" xr:uid="{00000000-0005-0000-0000-000015100000}"/>
    <cellStyle name="40% - Accent1 64 8" xfId="5933" xr:uid="{00000000-0005-0000-0000-000016100000}"/>
    <cellStyle name="40% - Accent1 65" xfId="5934" xr:uid="{00000000-0005-0000-0000-000017100000}"/>
    <cellStyle name="40% - Accent1 65 2" xfId="5935" xr:uid="{00000000-0005-0000-0000-000018100000}"/>
    <cellStyle name="40% - Accent1 65 3" xfId="5936" xr:uid="{00000000-0005-0000-0000-000019100000}"/>
    <cellStyle name="40% - Accent1 65 4" xfId="5937" xr:uid="{00000000-0005-0000-0000-00001A100000}"/>
    <cellStyle name="40% - Accent1 65 5" xfId="5938" xr:uid="{00000000-0005-0000-0000-00001B100000}"/>
    <cellStyle name="40% - Accent1 65 6" xfId="5939" xr:uid="{00000000-0005-0000-0000-00001C100000}"/>
    <cellStyle name="40% - Accent1 65 7" xfId="5940" xr:uid="{00000000-0005-0000-0000-00001D100000}"/>
    <cellStyle name="40% - Accent1 65 8" xfId="5941" xr:uid="{00000000-0005-0000-0000-00001E100000}"/>
    <cellStyle name="40% - Accent1 66" xfId="5942" xr:uid="{00000000-0005-0000-0000-00001F100000}"/>
    <cellStyle name="40% - Accent1 66 2" xfId="5943" xr:uid="{00000000-0005-0000-0000-000020100000}"/>
    <cellStyle name="40% - Accent1 66 3" xfId="5944" xr:uid="{00000000-0005-0000-0000-000021100000}"/>
    <cellStyle name="40% - Accent1 66 4" xfId="5945" xr:uid="{00000000-0005-0000-0000-000022100000}"/>
    <cellStyle name="40% - Accent1 66 5" xfId="5946" xr:uid="{00000000-0005-0000-0000-000023100000}"/>
    <cellStyle name="40% - Accent1 66 6" xfId="5947" xr:uid="{00000000-0005-0000-0000-000024100000}"/>
    <cellStyle name="40% - Accent1 66 7" xfId="5948" xr:uid="{00000000-0005-0000-0000-000025100000}"/>
    <cellStyle name="40% - Accent1 66 8" xfId="5949" xr:uid="{00000000-0005-0000-0000-000026100000}"/>
    <cellStyle name="40% - Accent1 67" xfId="5950" xr:uid="{00000000-0005-0000-0000-000027100000}"/>
    <cellStyle name="40% - Accent1 67 2" xfId="5951" xr:uid="{00000000-0005-0000-0000-000028100000}"/>
    <cellStyle name="40% - Accent1 67 3" xfId="5952" xr:uid="{00000000-0005-0000-0000-000029100000}"/>
    <cellStyle name="40% - Accent1 67 4" xfId="5953" xr:uid="{00000000-0005-0000-0000-00002A100000}"/>
    <cellStyle name="40% - Accent1 67 5" xfId="5954" xr:uid="{00000000-0005-0000-0000-00002B100000}"/>
    <cellStyle name="40% - Accent1 67 6" xfId="5955" xr:uid="{00000000-0005-0000-0000-00002C100000}"/>
    <cellStyle name="40% - Accent1 67 7" xfId="5956" xr:uid="{00000000-0005-0000-0000-00002D100000}"/>
    <cellStyle name="40% - Accent1 67 8" xfId="5957" xr:uid="{00000000-0005-0000-0000-00002E100000}"/>
    <cellStyle name="40% - Accent1 68" xfId="5958" xr:uid="{00000000-0005-0000-0000-00002F100000}"/>
    <cellStyle name="40% - Accent1 68 2" xfId="5959" xr:uid="{00000000-0005-0000-0000-000030100000}"/>
    <cellStyle name="40% - Accent1 68 3" xfId="5960" xr:uid="{00000000-0005-0000-0000-000031100000}"/>
    <cellStyle name="40% - Accent1 68 4" xfId="5961" xr:uid="{00000000-0005-0000-0000-000032100000}"/>
    <cellStyle name="40% - Accent1 68 5" xfId="5962" xr:uid="{00000000-0005-0000-0000-000033100000}"/>
    <cellStyle name="40% - Accent1 68 6" xfId="5963" xr:uid="{00000000-0005-0000-0000-000034100000}"/>
    <cellStyle name="40% - Accent1 68 7" xfId="5964" xr:uid="{00000000-0005-0000-0000-000035100000}"/>
    <cellStyle name="40% - Accent1 68 8" xfId="5965" xr:uid="{00000000-0005-0000-0000-000036100000}"/>
    <cellStyle name="40% - Accent1 69" xfId="5966" xr:uid="{00000000-0005-0000-0000-000037100000}"/>
    <cellStyle name="40% - Accent1 69 2" xfId="5967" xr:uid="{00000000-0005-0000-0000-000038100000}"/>
    <cellStyle name="40% - Accent1 69 3" xfId="5968" xr:uid="{00000000-0005-0000-0000-000039100000}"/>
    <cellStyle name="40% - Accent1 69 4" xfId="5969" xr:uid="{00000000-0005-0000-0000-00003A100000}"/>
    <cellStyle name="40% - Accent1 69 5" xfId="5970" xr:uid="{00000000-0005-0000-0000-00003B100000}"/>
    <cellStyle name="40% - Accent1 69 6" xfId="5971" xr:uid="{00000000-0005-0000-0000-00003C100000}"/>
    <cellStyle name="40% - Accent1 69 7" xfId="5972" xr:uid="{00000000-0005-0000-0000-00003D100000}"/>
    <cellStyle name="40% - Accent1 69 8" xfId="5973" xr:uid="{00000000-0005-0000-0000-00003E100000}"/>
    <cellStyle name="40% - Accent1 7" xfId="5974" xr:uid="{00000000-0005-0000-0000-00003F100000}"/>
    <cellStyle name="40% - Accent1 7 2" xfId="5975" xr:uid="{00000000-0005-0000-0000-000040100000}"/>
    <cellStyle name="40% - Accent1 7 3" xfId="5976" xr:uid="{00000000-0005-0000-0000-000041100000}"/>
    <cellStyle name="40% - Accent1 7 4" xfId="5977" xr:uid="{00000000-0005-0000-0000-000042100000}"/>
    <cellStyle name="40% - Accent1 7 5" xfId="5978" xr:uid="{00000000-0005-0000-0000-000043100000}"/>
    <cellStyle name="40% - Accent1 7 6" xfId="5979" xr:uid="{00000000-0005-0000-0000-000044100000}"/>
    <cellStyle name="40% - Accent1 7 7" xfId="5980" xr:uid="{00000000-0005-0000-0000-000045100000}"/>
    <cellStyle name="40% - Accent1 7 8" xfId="5981" xr:uid="{00000000-0005-0000-0000-000046100000}"/>
    <cellStyle name="40% - Accent1 70" xfId="5982" xr:uid="{00000000-0005-0000-0000-000047100000}"/>
    <cellStyle name="40% - Accent1 70 2" xfId="5983" xr:uid="{00000000-0005-0000-0000-000048100000}"/>
    <cellStyle name="40% - Accent1 70 3" xfId="5984" xr:uid="{00000000-0005-0000-0000-000049100000}"/>
    <cellStyle name="40% - Accent1 70 4" xfId="5985" xr:uid="{00000000-0005-0000-0000-00004A100000}"/>
    <cellStyle name="40% - Accent1 70 5" xfId="5986" xr:uid="{00000000-0005-0000-0000-00004B100000}"/>
    <cellStyle name="40% - Accent1 70 6" xfId="5987" xr:uid="{00000000-0005-0000-0000-00004C100000}"/>
    <cellStyle name="40% - Accent1 70 7" xfId="5988" xr:uid="{00000000-0005-0000-0000-00004D100000}"/>
    <cellStyle name="40% - Accent1 70 8" xfId="5989" xr:uid="{00000000-0005-0000-0000-00004E100000}"/>
    <cellStyle name="40% - Accent1 71" xfId="5990" xr:uid="{00000000-0005-0000-0000-00004F100000}"/>
    <cellStyle name="40% - Accent1 71 2" xfId="5991" xr:uid="{00000000-0005-0000-0000-000050100000}"/>
    <cellStyle name="40% - Accent1 71 3" xfId="5992" xr:uid="{00000000-0005-0000-0000-000051100000}"/>
    <cellStyle name="40% - Accent1 71 4" xfId="5993" xr:uid="{00000000-0005-0000-0000-000052100000}"/>
    <cellStyle name="40% - Accent1 71 5" xfId="5994" xr:uid="{00000000-0005-0000-0000-000053100000}"/>
    <cellStyle name="40% - Accent1 71 6" xfId="5995" xr:uid="{00000000-0005-0000-0000-000054100000}"/>
    <cellStyle name="40% - Accent1 71 7" xfId="5996" xr:uid="{00000000-0005-0000-0000-000055100000}"/>
    <cellStyle name="40% - Accent1 71 8" xfId="5997" xr:uid="{00000000-0005-0000-0000-000056100000}"/>
    <cellStyle name="40% - Accent1 72" xfId="5998" xr:uid="{00000000-0005-0000-0000-000057100000}"/>
    <cellStyle name="40% - Accent1 72 2" xfId="5999" xr:uid="{00000000-0005-0000-0000-000058100000}"/>
    <cellStyle name="40% - Accent1 72 3" xfId="6000" xr:uid="{00000000-0005-0000-0000-000059100000}"/>
    <cellStyle name="40% - Accent1 72 4" xfId="6001" xr:uid="{00000000-0005-0000-0000-00005A100000}"/>
    <cellStyle name="40% - Accent1 72 5" xfId="6002" xr:uid="{00000000-0005-0000-0000-00005B100000}"/>
    <cellStyle name="40% - Accent1 72 6" xfId="6003" xr:uid="{00000000-0005-0000-0000-00005C100000}"/>
    <cellStyle name="40% - Accent1 72 7" xfId="6004" xr:uid="{00000000-0005-0000-0000-00005D100000}"/>
    <cellStyle name="40% - Accent1 72 8" xfId="6005" xr:uid="{00000000-0005-0000-0000-00005E100000}"/>
    <cellStyle name="40% - Accent1 73" xfId="6006" xr:uid="{00000000-0005-0000-0000-00005F100000}"/>
    <cellStyle name="40% - Accent1 73 2" xfId="6007" xr:uid="{00000000-0005-0000-0000-000060100000}"/>
    <cellStyle name="40% - Accent1 73 3" xfId="6008" xr:uid="{00000000-0005-0000-0000-000061100000}"/>
    <cellStyle name="40% - Accent1 73 4" xfId="6009" xr:uid="{00000000-0005-0000-0000-000062100000}"/>
    <cellStyle name="40% - Accent1 73 5" xfId="6010" xr:uid="{00000000-0005-0000-0000-000063100000}"/>
    <cellStyle name="40% - Accent1 73 6" xfId="6011" xr:uid="{00000000-0005-0000-0000-000064100000}"/>
    <cellStyle name="40% - Accent1 73 7" xfId="6012" xr:uid="{00000000-0005-0000-0000-000065100000}"/>
    <cellStyle name="40% - Accent1 73 8" xfId="6013" xr:uid="{00000000-0005-0000-0000-000066100000}"/>
    <cellStyle name="40% - Accent1 74" xfId="6014" xr:uid="{00000000-0005-0000-0000-000067100000}"/>
    <cellStyle name="40% - Accent1 74 2" xfId="6015" xr:uid="{00000000-0005-0000-0000-000068100000}"/>
    <cellStyle name="40% - Accent1 74 3" xfId="6016" xr:uid="{00000000-0005-0000-0000-000069100000}"/>
    <cellStyle name="40% - Accent1 74 4" xfId="6017" xr:uid="{00000000-0005-0000-0000-00006A100000}"/>
    <cellStyle name="40% - Accent1 74 5" xfId="6018" xr:uid="{00000000-0005-0000-0000-00006B100000}"/>
    <cellStyle name="40% - Accent1 74 6" xfId="6019" xr:uid="{00000000-0005-0000-0000-00006C100000}"/>
    <cellStyle name="40% - Accent1 74 7" xfId="6020" xr:uid="{00000000-0005-0000-0000-00006D100000}"/>
    <cellStyle name="40% - Accent1 74 8" xfId="6021" xr:uid="{00000000-0005-0000-0000-00006E100000}"/>
    <cellStyle name="40% - Accent1 75" xfId="6022" xr:uid="{00000000-0005-0000-0000-00006F100000}"/>
    <cellStyle name="40% - Accent1 75 2" xfId="6023" xr:uid="{00000000-0005-0000-0000-000070100000}"/>
    <cellStyle name="40% - Accent1 75 3" xfId="6024" xr:uid="{00000000-0005-0000-0000-000071100000}"/>
    <cellStyle name="40% - Accent1 75 4" xfId="6025" xr:uid="{00000000-0005-0000-0000-000072100000}"/>
    <cellStyle name="40% - Accent1 76" xfId="6026" xr:uid="{00000000-0005-0000-0000-000073100000}"/>
    <cellStyle name="40% - Accent1 77" xfId="6027" xr:uid="{00000000-0005-0000-0000-000074100000}"/>
    <cellStyle name="40% - Accent1 78" xfId="6028" xr:uid="{00000000-0005-0000-0000-000075100000}"/>
    <cellStyle name="40% - Accent1 79" xfId="6029" xr:uid="{00000000-0005-0000-0000-000076100000}"/>
    <cellStyle name="40% - Accent1 8" xfId="6030" xr:uid="{00000000-0005-0000-0000-000077100000}"/>
    <cellStyle name="40% - Accent1 8 2" xfId="6031" xr:uid="{00000000-0005-0000-0000-000078100000}"/>
    <cellStyle name="40% - Accent1 8 3" xfId="6032" xr:uid="{00000000-0005-0000-0000-000079100000}"/>
    <cellStyle name="40% - Accent1 8 4" xfId="6033" xr:uid="{00000000-0005-0000-0000-00007A100000}"/>
    <cellStyle name="40% - Accent1 8 5" xfId="6034" xr:uid="{00000000-0005-0000-0000-00007B100000}"/>
    <cellStyle name="40% - Accent1 8 6" xfId="6035" xr:uid="{00000000-0005-0000-0000-00007C100000}"/>
    <cellStyle name="40% - Accent1 8 7" xfId="6036" xr:uid="{00000000-0005-0000-0000-00007D100000}"/>
    <cellStyle name="40% - Accent1 8 8" xfId="6037" xr:uid="{00000000-0005-0000-0000-00007E100000}"/>
    <cellStyle name="40% - Accent1 80" xfId="6038" xr:uid="{00000000-0005-0000-0000-00007F100000}"/>
    <cellStyle name="40% - Accent1 80 2" xfId="6039" xr:uid="{00000000-0005-0000-0000-000080100000}"/>
    <cellStyle name="40% - Accent1 81" xfId="6040" xr:uid="{00000000-0005-0000-0000-000081100000}"/>
    <cellStyle name="40% - Accent1 82" xfId="6041" xr:uid="{00000000-0005-0000-0000-000082100000}"/>
    <cellStyle name="40% - Accent1 9" xfId="6042" xr:uid="{00000000-0005-0000-0000-000083100000}"/>
    <cellStyle name="40% - Accent1 9 2" xfId="6043" xr:uid="{00000000-0005-0000-0000-000084100000}"/>
    <cellStyle name="40% - Accent1 9 3" xfId="6044" xr:uid="{00000000-0005-0000-0000-000085100000}"/>
    <cellStyle name="40% - Accent1 9 4" xfId="6045" xr:uid="{00000000-0005-0000-0000-000086100000}"/>
    <cellStyle name="40% - Accent1 9 5" xfId="6046" xr:uid="{00000000-0005-0000-0000-000087100000}"/>
    <cellStyle name="40% - Accent1 9 6" xfId="6047" xr:uid="{00000000-0005-0000-0000-000088100000}"/>
    <cellStyle name="40% - Accent1 9 7" xfId="6048" xr:uid="{00000000-0005-0000-0000-000089100000}"/>
    <cellStyle name="40% - Accent1 9 8" xfId="6049" xr:uid="{00000000-0005-0000-0000-00008A100000}"/>
    <cellStyle name="40% - Accent2 10" xfId="6050" xr:uid="{00000000-0005-0000-0000-00008B100000}"/>
    <cellStyle name="40% - Accent2 10 2" xfId="6051" xr:uid="{00000000-0005-0000-0000-00008C100000}"/>
    <cellStyle name="40% - Accent2 10 3" xfId="6052" xr:uid="{00000000-0005-0000-0000-00008D100000}"/>
    <cellStyle name="40% - Accent2 10 4" xfId="6053" xr:uid="{00000000-0005-0000-0000-00008E100000}"/>
    <cellStyle name="40% - Accent2 10 5" xfId="6054" xr:uid="{00000000-0005-0000-0000-00008F100000}"/>
    <cellStyle name="40% - Accent2 10 6" xfId="6055" xr:uid="{00000000-0005-0000-0000-000090100000}"/>
    <cellStyle name="40% - Accent2 10 7" xfId="6056" xr:uid="{00000000-0005-0000-0000-000091100000}"/>
    <cellStyle name="40% - Accent2 10 8" xfId="6057" xr:uid="{00000000-0005-0000-0000-000092100000}"/>
    <cellStyle name="40% - Accent2 11" xfId="6058" xr:uid="{00000000-0005-0000-0000-000093100000}"/>
    <cellStyle name="40% - Accent2 11 2" xfId="6059" xr:uid="{00000000-0005-0000-0000-000094100000}"/>
    <cellStyle name="40% - Accent2 11 3" xfId="6060" xr:uid="{00000000-0005-0000-0000-000095100000}"/>
    <cellStyle name="40% - Accent2 11 4" xfId="6061" xr:uid="{00000000-0005-0000-0000-000096100000}"/>
    <cellStyle name="40% - Accent2 11 5" xfId="6062" xr:uid="{00000000-0005-0000-0000-000097100000}"/>
    <cellStyle name="40% - Accent2 11 6" xfId="6063" xr:uid="{00000000-0005-0000-0000-000098100000}"/>
    <cellStyle name="40% - Accent2 11 7" xfId="6064" xr:uid="{00000000-0005-0000-0000-000099100000}"/>
    <cellStyle name="40% - Accent2 11 8" xfId="6065" xr:uid="{00000000-0005-0000-0000-00009A100000}"/>
    <cellStyle name="40% - Accent2 12" xfId="6066" xr:uid="{00000000-0005-0000-0000-00009B100000}"/>
    <cellStyle name="40% - Accent2 12 2" xfId="6067" xr:uid="{00000000-0005-0000-0000-00009C100000}"/>
    <cellStyle name="40% - Accent2 12 3" xfId="6068" xr:uid="{00000000-0005-0000-0000-00009D100000}"/>
    <cellStyle name="40% - Accent2 12 4" xfId="6069" xr:uid="{00000000-0005-0000-0000-00009E100000}"/>
    <cellStyle name="40% - Accent2 12 5" xfId="6070" xr:uid="{00000000-0005-0000-0000-00009F100000}"/>
    <cellStyle name="40% - Accent2 12 6" xfId="6071" xr:uid="{00000000-0005-0000-0000-0000A0100000}"/>
    <cellStyle name="40% - Accent2 12 7" xfId="6072" xr:uid="{00000000-0005-0000-0000-0000A1100000}"/>
    <cellStyle name="40% - Accent2 12 8" xfId="6073" xr:uid="{00000000-0005-0000-0000-0000A2100000}"/>
    <cellStyle name="40% - Accent2 13" xfId="6074" xr:uid="{00000000-0005-0000-0000-0000A3100000}"/>
    <cellStyle name="40% - Accent2 13 2" xfId="6075" xr:uid="{00000000-0005-0000-0000-0000A4100000}"/>
    <cellStyle name="40% - Accent2 13 3" xfId="6076" xr:uid="{00000000-0005-0000-0000-0000A5100000}"/>
    <cellStyle name="40% - Accent2 13 4" xfId="6077" xr:uid="{00000000-0005-0000-0000-0000A6100000}"/>
    <cellStyle name="40% - Accent2 13 5" xfId="6078" xr:uid="{00000000-0005-0000-0000-0000A7100000}"/>
    <cellStyle name="40% - Accent2 13 6" xfId="6079" xr:uid="{00000000-0005-0000-0000-0000A8100000}"/>
    <cellStyle name="40% - Accent2 13 7" xfId="6080" xr:uid="{00000000-0005-0000-0000-0000A9100000}"/>
    <cellStyle name="40% - Accent2 13 8" xfId="6081" xr:uid="{00000000-0005-0000-0000-0000AA100000}"/>
    <cellStyle name="40% - Accent2 14" xfId="6082" xr:uid="{00000000-0005-0000-0000-0000AB100000}"/>
    <cellStyle name="40% - Accent2 14 2" xfId="6083" xr:uid="{00000000-0005-0000-0000-0000AC100000}"/>
    <cellStyle name="40% - Accent2 14 3" xfId="6084" xr:uid="{00000000-0005-0000-0000-0000AD100000}"/>
    <cellStyle name="40% - Accent2 14 4" xfId="6085" xr:uid="{00000000-0005-0000-0000-0000AE100000}"/>
    <cellStyle name="40% - Accent2 14 5" xfId="6086" xr:uid="{00000000-0005-0000-0000-0000AF100000}"/>
    <cellStyle name="40% - Accent2 14 6" xfId="6087" xr:uid="{00000000-0005-0000-0000-0000B0100000}"/>
    <cellStyle name="40% - Accent2 14 7" xfId="6088" xr:uid="{00000000-0005-0000-0000-0000B1100000}"/>
    <cellStyle name="40% - Accent2 14 8" xfId="6089" xr:uid="{00000000-0005-0000-0000-0000B2100000}"/>
    <cellStyle name="40% - Accent2 15" xfId="6090" xr:uid="{00000000-0005-0000-0000-0000B3100000}"/>
    <cellStyle name="40% - Accent2 15 2" xfId="6091" xr:uid="{00000000-0005-0000-0000-0000B4100000}"/>
    <cellStyle name="40% - Accent2 15 3" xfId="6092" xr:uid="{00000000-0005-0000-0000-0000B5100000}"/>
    <cellStyle name="40% - Accent2 15 4" xfId="6093" xr:uid="{00000000-0005-0000-0000-0000B6100000}"/>
    <cellStyle name="40% - Accent2 15 5" xfId="6094" xr:uid="{00000000-0005-0000-0000-0000B7100000}"/>
    <cellStyle name="40% - Accent2 15 6" xfId="6095" xr:uid="{00000000-0005-0000-0000-0000B8100000}"/>
    <cellStyle name="40% - Accent2 15 7" xfId="6096" xr:uid="{00000000-0005-0000-0000-0000B9100000}"/>
    <cellStyle name="40% - Accent2 15 8" xfId="6097" xr:uid="{00000000-0005-0000-0000-0000BA100000}"/>
    <cellStyle name="40% - Accent2 16" xfId="6098" xr:uid="{00000000-0005-0000-0000-0000BB100000}"/>
    <cellStyle name="40% - Accent2 16 2" xfId="6099" xr:uid="{00000000-0005-0000-0000-0000BC100000}"/>
    <cellStyle name="40% - Accent2 16 3" xfId="6100" xr:uid="{00000000-0005-0000-0000-0000BD100000}"/>
    <cellStyle name="40% - Accent2 16 4" xfId="6101" xr:uid="{00000000-0005-0000-0000-0000BE100000}"/>
    <cellStyle name="40% - Accent2 16 5" xfId="6102" xr:uid="{00000000-0005-0000-0000-0000BF100000}"/>
    <cellStyle name="40% - Accent2 16 6" xfId="6103" xr:uid="{00000000-0005-0000-0000-0000C0100000}"/>
    <cellStyle name="40% - Accent2 16 7" xfId="6104" xr:uid="{00000000-0005-0000-0000-0000C1100000}"/>
    <cellStyle name="40% - Accent2 16 8" xfId="6105" xr:uid="{00000000-0005-0000-0000-0000C2100000}"/>
    <cellStyle name="40% - Accent2 17" xfId="6106" xr:uid="{00000000-0005-0000-0000-0000C3100000}"/>
    <cellStyle name="40% - Accent2 17 2" xfId="6107" xr:uid="{00000000-0005-0000-0000-0000C4100000}"/>
    <cellStyle name="40% - Accent2 17 3" xfId="6108" xr:uid="{00000000-0005-0000-0000-0000C5100000}"/>
    <cellStyle name="40% - Accent2 17 4" xfId="6109" xr:uid="{00000000-0005-0000-0000-0000C6100000}"/>
    <cellStyle name="40% - Accent2 17 5" xfId="6110" xr:uid="{00000000-0005-0000-0000-0000C7100000}"/>
    <cellStyle name="40% - Accent2 17 6" xfId="6111" xr:uid="{00000000-0005-0000-0000-0000C8100000}"/>
    <cellStyle name="40% - Accent2 17 7" xfId="6112" xr:uid="{00000000-0005-0000-0000-0000C9100000}"/>
    <cellStyle name="40% - Accent2 17 8" xfId="6113" xr:uid="{00000000-0005-0000-0000-0000CA100000}"/>
    <cellStyle name="40% - Accent2 18" xfId="6114" xr:uid="{00000000-0005-0000-0000-0000CB100000}"/>
    <cellStyle name="40% - Accent2 18 2" xfId="6115" xr:uid="{00000000-0005-0000-0000-0000CC100000}"/>
    <cellStyle name="40% - Accent2 18 3" xfId="6116" xr:uid="{00000000-0005-0000-0000-0000CD100000}"/>
    <cellStyle name="40% - Accent2 18 4" xfId="6117" xr:uid="{00000000-0005-0000-0000-0000CE100000}"/>
    <cellStyle name="40% - Accent2 18 5" xfId="6118" xr:uid="{00000000-0005-0000-0000-0000CF100000}"/>
    <cellStyle name="40% - Accent2 18 6" xfId="6119" xr:uid="{00000000-0005-0000-0000-0000D0100000}"/>
    <cellStyle name="40% - Accent2 18 7" xfId="6120" xr:uid="{00000000-0005-0000-0000-0000D1100000}"/>
    <cellStyle name="40% - Accent2 18 8" xfId="6121" xr:uid="{00000000-0005-0000-0000-0000D2100000}"/>
    <cellStyle name="40% - Accent2 19" xfId="6122" xr:uid="{00000000-0005-0000-0000-0000D3100000}"/>
    <cellStyle name="40% - Accent2 19 2" xfId="6123" xr:uid="{00000000-0005-0000-0000-0000D4100000}"/>
    <cellStyle name="40% - Accent2 19 3" xfId="6124" xr:uid="{00000000-0005-0000-0000-0000D5100000}"/>
    <cellStyle name="40% - Accent2 19 4" xfId="6125" xr:uid="{00000000-0005-0000-0000-0000D6100000}"/>
    <cellStyle name="40% - Accent2 19 5" xfId="6126" xr:uid="{00000000-0005-0000-0000-0000D7100000}"/>
    <cellStyle name="40% - Accent2 19 6" xfId="6127" xr:uid="{00000000-0005-0000-0000-0000D8100000}"/>
    <cellStyle name="40% - Accent2 19 7" xfId="6128" xr:uid="{00000000-0005-0000-0000-0000D9100000}"/>
    <cellStyle name="40% - Accent2 19 8" xfId="6129" xr:uid="{00000000-0005-0000-0000-0000DA100000}"/>
    <cellStyle name="40% - Accent2 2" xfId="16" xr:uid="{00000000-0005-0000-0000-0000DB100000}"/>
    <cellStyle name="40% - Accent2 2 10" xfId="22160" xr:uid="{00000000-0005-0000-0000-0000DC100000}"/>
    <cellStyle name="40% - Accent2 2 2" xfId="6130" xr:uid="{00000000-0005-0000-0000-0000DD100000}"/>
    <cellStyle name="40% - Accent2 2 2 2" xfId="6131" xr:uid="{00000000-0005-0000-0000-0000DE100000}"/>
    <cellStyle name="40% - Accent2 2 2 2 2" xfId="16475" xr:uid="{00000000-0005-0000-0000-0000DF100000}"/>
    <cellStyle name="40% - Accent2 2 3" xfId="6132" xr:uid="{00000000-0005-0000-0000-0000E0100000}"/>
    <cellStyle name="40% - Accent2 2 4" xfId="6133" xr:uid="{00000000-0005-0000-0000-0000E1100000}"/>
    <cellStyle name="40% - Accent2 2 5" xfId="6134" xr:uid="{00000000-0005-0000-0000-0000E2100000}"/>
    <cellStyle name="40% - Accent2 2 6" xfId="6135" xr:uid="{00000000-0005-0000-0000-0000E3100000}"/>
    <cellStyle name="40% - Accent2 2 7" xfId="6136" xr:uid="{00000000-0005-0000-0000-0000E4100000}"/>
    <cellStyle name="40% - Accent2 2 8" xfId="6137" xr:uid="{00000000-0005-0000-0000-0000E5100000}"/>
    <cellStyle name="40% - Accent2 2 9" xfId="6138" xr:uid="{00000000-0005-0000-0000-0000E6100000}"/>
    <cellStyle name="40% - Accent2 20" xfId="6139" xr:uid="{00000000-0005-0000-0000-0000E7100000}"/>
    <cellStyle name="40% - Accent2 20 2" xfId="6140" xr:uid="{00000000-0005-0000-0000-0000E8100000}"/>
    <cellStyle name="40% - Accent2 20 3" xfId="6141" xr:uid="{00000000-0005-0000-0000-0000E9100000}"/>
    <cellStyle name="40% - Accent2 20 4" xfId="6142" xr:uid="{00000000-0005-0000-0000-0000EA100000}"/>
    <cellStyle name="40% - Accent2 20 5" xfId="6143" xr:uid="{00000000-0005-0000-0000-0000EB100000}"/>
    <cellStyle name="40% - Accent2 20 6" xfId="6144" xr:uid="{00000000-0005-0000-0000-0000EC100000}"/>
    <cellStyle name="40% - Accent2 20 7" xfId="6145" xr:uid="{00000000-0005-0000-0000-0000ED100000}"/>
    <cellStyle name="40% - Accent2 20 8" xfId="6146" xr:uid="{00000000-0005-0000-0000-0000EE100000}"/>
    <cellStyle name="40% - Accent2 21" xfId="6147" xr:uid="{00000000-0005-0000-0000-0000EF100000}"/>
    <cellStyle name="40% - Accent2 21 2" xfId="6148" xr:uid="{00000000-0005-0000-0000-0000F0100000}"/>
    <cellStyle name="40% - Accent2 21 3" xfId="6149" xr:uid="{00000000-0005-0000-0000-0000F1100000}"/>
    <cellStyle name="40% - Accent2 21 4" xfId="6150" xr:uid="{00000000-0005-0000-0000-0000F2100000}"/>
    <cellStyle name="40% - Accent2 21 5" xfId="6151" xr:uid="{00000000-0005-0000-0000-0000F3100000}"/>
    <cellStyle name="40% - Accent2 21 6" xfId="6152" xr:uid="{00000000-0005-0000-0000-0000F4100000}"/>
    <cellStyle name="40% - Accent2 21 7" xfId="6153" xr:uid="{00000000-0005-0000-0000-0000F5100000}"/>
    <cellStyle name="40% - Accent2 21 8" xfId="6154" xr:uid="{00000000-0005-0000-0000-0000F6100000}"/>
    <cellStyle name="40% - Accent2 22" xfId="6155" xr:uid="{00000000-0005-0000-0000-0000F7100000}"/>
    <cellStyle name="40% - Accent2 22 2" xfId="6156" xr:uid="{00000000-0005-0000-0000-0000F8100000}"/>
    <cellStyle name="40% - Accent2 22 3" xfId="6157" xr:uid="{00000000-0005-0000-0000-0000F9100000}"/>
    <cellStyle name="40% - Accent2 22 4" xfId="6158" xr:uid="{00000000-0005-0000-0000-0000FA100000}"/>
    <cellStyle name="40% - Accent2 22 5" xfId="6159" xr:uid="{00000000-0005-0000-0000-0000FB100000}"/>
    <cellStyle name="40% - Accent2 22 6" xfId="6160" xr:uid="{00000000-0005-0000-0000-0000FC100000}"/>
    <cellStyle name="40% - Accent2 22 7" xfId="6161" xr:uid="{00000000-0005-0000-0000-0000FD100000}"/>
    <cellStyle name="40% - Accent2 22 8" xfId="6162" xr:uid="{00000000-0005-0000-0000-0000FE100000}"/>
    <cellStyle name="40% - Accent2 23" xfId="6163" xr:uid="{00000000-0005-0000-0000-0000FF100000}"/>
    <cellStyle name="40% - Accent2 23 2" xfId="6164" xr:uid="{00000000-0005-0000-0000-000000110000}"/>
    <cellStyle name="40% - Accent2 23 3" xfId="6165" xr:uid="{00000000-0005-0000-0000-000001110000}"/>
    <cellStyle name="40% - Accent2 23 4" xfId="6166" xr:uid="{00000000-0005-0000-0000-000002110000}"/>
    <cellStyle name="40% - Accent2 23 5" xfId="6167" xr:uid="{00000000-0005-0000-0000-000003110000}"/>
    <cellStyle name="40% - Accent2 23 6" xfId="6168" xr:uid="{00000000-0005-0000-0000-000004110000}"/>
    <cellStyle name="40% - Accent2 23 7" xfId="6169" xr:uid="{00000000-0005-0000-0000-000005110000}"/>
    <cellStyle name="40% - Accent2 23 8" xfId="6170" xr:uid="{00000000-0005-0000-0000-000006110000}"/>
    <cellStyle name="40% - Accent2 24" xfId="6171" xr:uid="{00000000-0005-0000-0000-000007110000}"/>
    <cellStyle name="40% - Accent2 24 2" xfId="6172" xr:uid="{00000000-0005-0000-0000-000008110000}"/>
    <cellStyle name="40% - Accent2 24 3" xfId="6173" xr:uid="{00000000-0005-0000-0000-000009110000}"/>
    <cellStyle name="40% - Accent2 24 4" xfId="6174" xr:uid="{00000000-0005-0000-0000-00000A110000}"/>
    <cellStyle name="40% - Accent2 24 5" xfId="6175" xr:uid="{00000000-0005-0000-0000-00000B110000}"/>
    <cellStyle name="40% - Accent2 24 6" xfId="6176" xr:uid="{00000000-0005-0000-0000-00000C110000}"/>
    <cellStyle name="40% - Accent2 24 7" xfId="6177" xr:uid="{00000000-0005-0000-0000-00000D110000}"/>
    <cellStyle name="40% - Accent2 24 8" xfId="6178" xr:uid="{00000000-0005-0000-0000-00000E110000}"/>
    <cellStyle name="40% - Accent2 25" xfId="6179" xr:uid="{00000000-0005-0000-0000-00000F110000}"/>
    <cellStyle name="40% - Accent2 25 2" xfId="6180" xr:uid="{00000000-0005-0000-0000-000010110000}"/>
    <cellStyle name="40% - Accent2 25 3" xfId="6181" xr:uid="{00000000-0005-0000-0000-000011110000}"/>
    <cellStyle name="40% - Accent2 25 4" xfId="6182" xr:uid="{00000000-0005-0000-0000-000012110000}"/>
    <cellStyle name="40% - Accent2 25 5" xfId="6183" xr:uid="{00000000-0005-0000-0000-000013110000}"/>
    <cellStyle name="40% - Accent2 25 6" xfId="6184" xr:uid="{00000000-0005-0000-0000-000014110000}"/>
    <cellStyle name="40% - Accent2 25 7" xfId="6185" xr:uid="{00000000-0005-0000-0000-000015110000}"/>
    <cellStyle name="40% - Accent2 25 8" xfId="6186" xr:uid="{00000000-0005-0000-0000-000016110000}"/>
    <cellStyle name="40% - Accent2 26" xfId="6187" xr:uid="{00000000-0005-0000-0000-000017110000}"/>
    <cellStyle name="40% - Accent2 26 2" xfId="6188" xr:uid="{00000000-0005-0000-0000-000018110000}"/>
    <cellStyle name="40% - Accent2 26 3" xfId="6189" xr:uid="{00000000-0005-0000-0000-000019110000}"/>
    <cellStyle name="40% - Accent2 26 4" xfId="6190" xr:uid="{00000000-0005-0000-0000-00001A110000}"/>
    <cellStyle name="40% - Accent2 26 5" xfId="6191" xr:uid="{00000000-0005-0000-0000-00001B110000}"/>
    <cellStyle name="40% - Accent2 26 6" xfId="6192" xr:uid="{00000000-0005-0000-0000-00001C110000}"/>
    <cellStyle name="40% - Accent2 26 7" xfId="6193" xr:uid="{00000000-0005-0000-0000-00001D110000}"/>
    <cellStyle name="40% - Accent2 26 8" xfId="6194" xr:uid="{00000000-0005-0000-0000-00001E110000}"/>
    <cellStyle name="40% - Accent2 27" xfId="6195" xr:uid="{00000000-0005-0000-0000-00001F110000}"/>
    <cellStyle name="40% - Accent2 27 2" xfId="6196" xr:uid="{00000000-0005-0000-0000-000020110000}"/>
    <cellStyle name="40% - Accent2 27 3" xfId="6197" xr:uid="{00000000-0005-0000-0000-000021110000}"/>
    <cellStyle name="40% - Accent2 27 4" xfId="6198" xr:uid="{00000000-0005-0000-0000-000022110000}"/>
    <cellStyle name="40% - Accent2 27 5" xfId="6199" xr:uid="{00000000-0005-0000-0000-000023110000}"/>
    <cellStyle name="40% - Accent2 27 6" xfId="6200" xr:uid="{00000000-0005-0000-0000-000024110000}"/>
    <cellStyle name="40% - Accent2 27 7" xfId="6201" xr:uid="{00000000-0005-0000-0000-000025110000}"/>
    <cellStyle name="40% - Accent2 27 8" xfId="6202" xr:uid="{00000000-0005-0000-0000-000026110000}"/>
    <cellStyle name="40% - Accent2 28" xfId="6203" xr:uid="{00000000-0005-0000-0000-000027110000}"/>
    <cellStyle name="40% - Accent2 28 2" xfId="6204" xr:uid="{00000000-0005-0000-0000-000028110000}"/>
    <cellStyle name="40% - Accent2 28 3" xfId="6205" xr:uid="{00000000-0005-0000-0000-000029110000}"/>
    <cellStyle name="40% - Accent2 28 4" xfId="6206" xr:uid="{00000000-0005-0000-0000-00002A110000}"/>
    <cellStyle name="40% - Accent2 28 5" xfId="6207" xr:uid="{00000000-0005-0000-0000-00002B110000}"/>
    <cellStyle name="40% - Accent2 28 6" xfId="6208" xr:uid="{00000000-0005-0000-0000-00002C110000}"/>
    <cellStyle name="40% - Accent2 28 7" xfId="6209" xr:uid="{00000000-0005-0000-0000-00002D110000}"/>
    <cellStyle name="40% - Accent2 28 8" xfId="6210" xr:uid="{00000000-0005-0000-0000-00002E110000}"/>
    <cellStyle name="40% - Accent2 29" xfId="6211" xr:uid="{00000000-0005-0000-0000-00002F110000}"/>
    <cellStyle name="40% - Accent2 29 2" xfId="6212" xr:uid="{00000000-0005-0000-0000-000030110000}"/>
    <cellStyle name="40% - Accent2 29 3" xfId="6213" xr:uid="{00000000-0005-0000-0000-000031110000}"/>
    <cellStyle name="40% - Accent2 29 4" xfId="6214" xr:uid="{00000000-0005-0000-0000-000032110000}"/>
    <cellStyle name="40% - Accent2 29 5" xfId="6215" xr:uid="{00000000-0005-0000-0000-000033110000}"/>
    <cellStyle name="40% - Accent2 29 6" xfId="6216" xr:uid="{00000000-0005-0000-0000-000034110000}"/>
    <cellStyle name="40% - Accent2 29 7" xfId="6217" xr:uid="{00000000-0005-0000-0000-000035110000}"/>
    <cellStyle name="40% - Accent2 29 8" xfId="6218" xr:uid="{00000000-0005-0000-0000-000036110000}"/>
    <cellStyle name="40% - Accent2 3" xfId="17" xr:uid="{00000000-0005-0000-0000-000037110000}"/>
    <cellStyle name="40% - Accent2 3 2" xfId="6219" xr:uid="{00000000-0005-0000-0000-000038110000}"/>
    <cellStyle name="40% - Accent2 3 2 2" xfId="6220" xr:uid="{00000000-0005-0000-0000-000039110000}"/>
    <cellStyle name="40% - Accent2 3 2 2 2" xfId="16476" xr:uid="{00000000-0005-0000-0000-00003A110000}"/>
    <cellStyle name="40% - Accent2 3 3" xfId="6221" xr:uid="{00000000-0005-0000-0000-00003B110000}"/>
    <cellStyle name="40% - Accent2 3 4" xfId="6222" xr:uid="{00000000-0005-0000-0000-00003C110000}"/>
    <cellStyle name="40% - Accent2 3 5" xfId="6223" xr:uid="{00000000-0005-0000-0000-00003D110000}"/>
    <cellStyle name="40% - Accent2 3 6" xfId="6224" xr:uid="{00000000-0005-0000-0000-00003E110000}"/>
    <cellStyle name="40% - Accent2 3 7" xfId="6225" xr:uid="{00000000-0005-0000-0000-00003F110000}"/>
    <cellStyle name="40% - Accent2 3 8" xfId="6226" xr:uid="{00000000-0005-0000-0000-000040110000}"/>
    <cellStyle name="40% - Accent2 3 9" xfId="6227" xr:uid="{00000000-0005-0000-0000-000041110000}"/>
    <cellStyle name="40% - Accent2 30" xfId="6228" xr:uid="{00000000-0005-0000-0000-000042110000}"/>
    <cellStyle name="40% - Accent2 30 2" xfId="6229" xr:uid="{00000000-0005-0000-0000-000043110000}"/>
    <cellStyle name="40% - Accent2 30 3" xfId="6230" xr:uid="{00000000-0005-0000-0000-000044110000}"/>
    <cellStyle name="40% - Accent2 30 4" xfId="6231" xr:uid="{00000000-0005-0000-0000-000045110000}"/>
    <cellStyle name="40% - Accent2 30 5" xfId="6232" xr:uid="{00000000-0005-0000-0000-000046110000}"/>
    <cellStyle name="40% - Accent2 30 6" xfId="6233" xr:uid="{00000000-0005-0000-0000-000047110000}"/>
    <cellStyle name="40% - Accent2 30 7" xfId="6234" xr:uid="{00000000-0005-0000-0000-000048110000}"/>
    <cellStyle name="40% - Accent2 30 8" xfId="6235" xr:uid="{00000000-0005-0000-0000-000049110000}"/>
    <cellStyle name="40% - Accent2 31" xfId="6236" xr:uid="{00000000-0005-0000-0000-00004A110000}"/>
    <cellStyle name="40% - Accent2 31 2" xfId="6237" xr:uid="{00000000-0005-0000-0000-00004B110000}"/>
    <cellStyle name="40% - Accent2 31 3" xfId="6238" xr:uid="{00000000-0005-0000-0000-00004C110000}"/>
    <cellStyle name="40% - Accent2 31 4" xfId="6239" xr:uid="{00000000-0005-0000-0000-00004D110000}"/>
    <cellStyle name="40% - Accent2 31 5" xfId="6240" xr:uid="{00000000-0005-0000-0000-00004E110000}"/>
    <cellStyle name="40% - Accent2 31 6" xfId="6241" xr:uid="{00000000-0005-0000-0000-00004F110000}"/>
    <cellStyle name="40% - Accent2 31 7" xfId="6242" xr:uid="{00000000-0005-0000-0000-000050110000}"/>
    <cellStyle name="40% - Accent2 31 8" xfId="6243" xr:uid="{00000000-0005-0000-0000-000051110000}"/>
    <cellStyle name="40% - Accent2 32" xfId="6244" xr:uid="{00000000-0005-0000-0000-000052110000}"/>
    <cellStyle name="40% - Accent2 32 2" xfId="6245" xr:uid="{00000000-0005-0000-0000-000053110000}"/>
    <cellStyle name="40% - Accent2 32 3" xfId="6246" xr:uid="{00000000-0005-0000-0000-000054110000}"/>
    <cellStyle name="40% - Accent2 32 4" xfId="6247" xr:uid="{00000000-0005-0000-0000-000055110000}"/>
    <cellStyle name="40% - Accent2 32 5" xfId="6248" xr:uid="{00000000-0005-0000-0000-000056110000}"/>
    <cellStyle name="40% - Accent2 32 6" xfId="6249" xr:uid="{00000000-0005-0000-0000-000057110000}"/>
    <cellStyle name="40% - Accent2 32 7" xfId="6250" xr:uid="{00000000-0005-0000-0000-000058110000}"/>
    <cellStyle name="40% - Accent2 32 8" xfId="6251" xr:uid="{00000000-0005-0000-0000-000059110000}"/>
    <cellStyle name="40% - Accent2 33" xfId="6252" xr:uid="{00000000-0005-0000-0000-00005A110000}"/>
    <cellStyle name="40% - Accent2 33 2" xfId="6253" xr:uid="{00000000-0005-0000-0000-00005B110000}"/>
    <cellStyle name="40% - Accent2 33 3" xfId="6254" xr:uid="{00000000-0005-0000-0000-00005C110000}"/>
    <cellStyle name="40% - Accent2 33 4" xfId="6255" xr:uid="{00000000-0005-0000-0000-00005D110000}"/>
    <cellStyle name="40% - Accent2 33 5" xfId="6256" xr:uid="{00000000-0005-0000-0000-00005E110000}"/>
    <cellStyle name="40% - Accent2 33 6" xfId="6257" xr:uid="{00000000-0005-0000-0000-00005F110000}"/>
    <cellStyle name="40% - Accent2 33 7" xfId="6258" xr:uid="{00000000-0005-0000-0000-000060110000}"/>
    <cellStyle name="40% - Accent2 33 8" xfId="6259" xr:uid="{00000000-0005-0000-0000-000061110000}"/>
    <cellStyle name="40% - Accent2 34" xfId="6260" xr:uid="{00000000-0005-0000-0000-000062110000}"/>
    <cellStyle name="40% - Accent2 34 2" xfId="6261" xr:uid="{00000000-0005-0000-0000-000063110000}"/>
    <cellStyle name="40% - Accent2 34 3" xfId="6262" xr:uid="{00000000-0005-0000-0000-000064110000}"/>
    <cellStyle name="40% - Accent2 34 4" xfId="6263" xr:uid="{00000000-0005-0000-0000-000065110000}"/>
    <cellStyle name="40% - Accent2 34 5" xfId="6264" xr:uid="{00000000-0005-0000-0000-000066110000}"/>
    <cellStyle name="40% - Accent2 34 6" xfId="6265" xr:uid="{00000000-0005-0000-0000-000067110000}"/>
    <cellStyle name="40% - Accent2 34 7" xfId="6266" xr:uid="{00000000-0005-0000-0000-000068110000}"/>
    <cellStyle name="40% - Accent2 34 8" xfId="6267" xr:uid="{00000000-0005-0000-0000-000069110000}"/>
    <cellStyle name="40% - Accent2 35" xfId="6268" xr:uid="{00000000-0005-0000-0000-00006A110000}"/>
    <cellStyle name="40% - Accent2 35 2" xfId="6269" xr:uid="{00000000-0005-0000-0000-00006B110000}"/>
    <cellStyle name="40% - Accent2 35 3" xfId="6270" xr:uid="{00000000-0005-0000-0000-00006C110000}"/>
    <cellStyle name="40% - Accent2 35 4" xfId="6271" xr:uid="{00000000-0005-0000-0000-00006D110000}"/>
    <cellStyle name="40% - Accent2 35 5" xfId="6272" xr:uid="{00000000-0005-0000-0000-00006E110000}"/>
    <cellStyle name="40% - Accent2 35 6" xfId="6273" xr:uid="{00000000-0005-0000-0000-00006F110000}"/>
    <cellStyle name="40% - Accent2 35 7" xfId="6274" xr:uid="{00000000-0005-0000-0000-000070110000}"/>
    <cellStyle name="40% - Accent2 35 8" xfId="6275" xr:uid="{00000000-0005-0000-0000-000071110000}"/>
    <cellStyle name="40% - Accent2 36" xfId="6276" xr:uid="{00000000-0005-0000-0000-000072110000}"/>
    <cellStyle name="40% - Accent2 36 2" xfId="6277" xr:uid="{00000000-0005-0000-0000-000073110000}"/>
    <cellStyle name="40% - Accent2 36 3" xfId="6278" xr:uid="{00000000-0005-0000-0000-000074110000}"/>
    <cellStyle name="40% - Accent2 36 4" xfId="6279" xr:uid="{00000000-0005-0000-0000-000075110000}"/>
    <cellStyle name="40% - Accent2 36 5" xfId="6280" xr:uid="{00000000-0005-0000-0000-000076110000}"/>
    <cellStyle name="40% - Accent2 36 6" xfId="6281" xr:uid="{00000000-0005-0000-0000-000077110000}"/>
    <cellStyle name="40% - Accent2 36 7" xfId="6282" xr:uid="{00000000-0005-0000-0000-000078110000}"/>
    <cellStyle name="40% - Accent2 36 8" xfId="6283" xr:uid="{00000000-0005-0000-0000-000079110000}"/>
    <cellStyle name="40% - Accent2 37" xfId="6284" xr:uid="{00000000-0005-0000-0000-00007A110000}"/>
    <cellStyle name="40% - Accent2 37 2" xfId="6285" xr:uid="{00000000-0005-0000-0000-00007B110000}"/>
    <cellStyle name="40% - Accent2 37 3" xfId="6286" xr:uid="{00000000-0005-0000-0000-00007C110000}"/>
    <cellStyle name="40% - Accent2 37 4" xfId="6287" xr:uid="{00000000-0005-0000-0000-00007D110000}"/>
    <cellStyle name="40% - Accent2 37 5" xfId="6288" xr:uid="{00000000-0005-0000-0000-00007E110000}"/>
    <cellStyle name="40% - Accent2 37 6" xfId="6289" xr:uid="{00000000-0005-0000-0000-00007F110000}"/>
    <cellStyle name="40% - Accent2 37 7" xfId="6290" xr:uid="{00000000-0005-0000-0000-000080110000}"/>
    <cellStyle name="40% - Accent2 37 8" xfId="6291" xr:uid="{00000000-0005-0000-0000-000081110000}"/>
    <cellStyle name="40% - Accent2 38" xfId="6292" xr:uid="{00000000-0005-0000-0000-000082110000}"/>
    <cellStyle name="40% - Accent2 38 2" xfId="6293" xr:uid="{00000000-0005-0000-0000-000083110000}"/>
    <cellStyle name="40% - Accent2 38 3" xfId="6294" xr:uid="{00000000-0005-0000-0000-000084110000}"/>
    <cellStyle name="40% - Accent2 38 4" xfId="6295" xr:uid="{00000000-0005-0000-0000-000085110000}"/>
    <cellStyle name="40% - Accent2 38 5" xfId="6296" xr:uid="{00000000-0005-0000-0000-000086110000}"/>
    <cellStyle name="40% - Accent2 38 6" xfId="6297" xr:uid="{00000000-0005-0000-0000-000087110000}"/>
    <cellStyle name="40% - Accent2 38 7" xfId="6298" xr:uid="{00000000-0005-0000-0000-000088110000}"/>
    <cellStyle name="40% - Accent2 38 8" xfId="6299" xr:uid="{00000000-0005-0000-0000-000089110000}"/>
    <cellStyle name="40% - Accent2 39" xfId="6300" xr:uid="{00000000-0005-0000-0000-00008A110000}"/>
    <cellStyle name="40% - Accent2 39 2" xfId="6301" xr:uid="{00000000-0005-0000-0000-00008B110000}"/>
    <cellStyle name="40% - Accent2 39 3" xfId="6302" xr:uid="{00000000-0005-0000-0000-00008C110000}"/>
    <cellStyle name="40% - Accent2 39 4" xfId="6303" xr:uid="{00000000-0005-0000-0000-00008D110000}"/>
    <cellStyle name="40% - Accent2 39 5" xfId="6304" xr:uid="{00000000-0005-0000-0000-00008E110000}"/>
    <cellStyle name="40% - Accent2 39 6" xfId="6305" xr:uid="{00000000-0005-0000-0000-00008F110000}"/>
    <cellStyle name="40% - Accent2 39 7" xfId="6306" xr:uid="{00000000-0005-0000-0000-000090110000}"/>
    <cellStyle name="40% - Accent2 39 8" xfId="6307" xr:uid="{00000000-0005-0000-0000-000091110000}"/>
    <cellStyle name="40% - Accent2 4" xfId="6308" xr:uid="{00000000-0005-0000-0000-000092110000}"/>
    <cellStyle name="40% - Accent2 4 2" xfId="6309" xr:uid="{00000000-0005-0000-0000-000093110000}"/>
    <cellStyle name="40% - Accent2 4 3" xfId="6310" xr:uid="{00000000-0005-0000-0000-000094110000}"/>
    <cellStyle name="40% - Accent2 4 4" xfId="6311" xr:uid="{00000000-0005-0000-0000-000095110000}"/>
    <cellStyle name="40% - Accent2 4 5" xfId="6312" xr:uid="{00000000-0005-0000-0000-000096110000}"/>
    <cellStyle name="40% - Accent2 4 6" xfId="6313" xr:uid="{00000000-0005-0000-0000-000097110000}"/>
    <cellStyle name="40% - Accent2 4 7" xfId="6314" xr:uid="{00000000-0005-0000-0000-000098110000}"/>
    <cellStyle name="40% - Accent2 4 8" xfId="6315" xr:uid="{00000000-0005-0000-0000-000099110000}"/>
    <cellStyle name="40% - Accent2 4 9" xfId="6316" xr:uid="{00000000-0005-0000-0000-00009A110000}"/>
    <cellStyle name="40% - Accent2 4 9 2" xfId="16477" xr:uid="{00000000-0005-0000-0000-00009B110000}"/>
    <cellStyle name="40% - Accent2 40" xfId="6317" xr:uid="{00000000-0005-0000-0000-00009C110000}"/>
    <cellStyle name="40% - Accent2 40 2" xfId="6318" xr:uid="{00000000-0005-0000-0000-00009D110000}"/>
    <cellStyle name="40% - Accent2 40 3" xfId="6319" xr:uid="{00000000-0005-0000-0000-00009E110000}"/>
    <cellStyle name="40% - Accent2 40 4" xfId="6320" xr:uid="{00000000-0005-0000-0000-00009F110000}"/>
    <cellStyle name="40% - Accent2 40 5" xfId="6321" xr:uid="{00000000-0005-0000-0000-0000A0110000}"/>
    <cellStyle name="40% - Accent2 40 6" xfId="6322" xr:uid="{00000000-0005-0000-0000-0000A1110000}"/>
    <cellStyle name="40% - Accent2 40 7" xfId="6323" xr:uid="{00000000-0005-0000-0000-0000A2110000}"/>
    <cellStyle name="40% - Accent2 40 8" xfId="6324" xr:uid="{00000000-0005-0000-0000-0000A3110000}"/>
    <cellStyle name="40% - Accent2 41" xfId="6325" xr:uid="{00000000-0005-0000-0000-0000A4110000}"/>
    <cellStyle name="40% - Accent2 41 2" xfId="6326" xr:uid="{00000000-0005-0000-0000-0000A5110000}"/>
    <cellStyle name="40% - Accent2 41 3" xfId="6327" xr:uid="{00000000-0005-0000-0000-0000A6110000}"/>
    <cellStyle name="40% - Accent2 41 4" xfId="6328" xr:uid="{00000000-0005-0000-0000-0000A7110000}"/>
    <cellStyle name="40% - Accent2 41 5" xfId="6329" xr:uid="{00000000-0005-0000-0000-0000A8110000}"/>
    <cellStyle name="40% - Accent2 41 6" xfId="6330" xr:uid="{00000000-0005-0000-0000-0000A9110000}"/>
    <cellStyle name="40% - Accent2 41 7" xfId="6331" xr:uid="{00000000-0005-0000-0000-0000AA110000}"/>
    <cellStyle name="40% - Accent2 41 8" xfId="6332" xr:uid="{00000000-0005-0000-0000-0000AB110000}"/>
    <cellStyle name="40% - Accent2 42" xfId="6333" xr:uid="{00000000-0005-0000-0000-0000AC110000}"/>
    <cellStyle name="40% - Accent2 42 2" xfId="6334" xr:uid="{00000000-0005-0000-0000-0000AD110000}"/>
    <cellStyle name="40% - Accent2 42 3" xfId="6335" xr:uid="{00000000-0005-0000-0000-0000AE110000}"/>
    <cellStyle name="40% - Accent2 42 4" xfId="6336" xr:uid="{00000000-0005-0000-0000-0000AF110000}"/>
    <cellStyle name="40% - Accent2 42 5" xfId="6337" xr:uid="{00000000-0005-0000-0000-0000B0110000}"/>
    <cellStyle name="40% - Accent2 42 6" xfId="6338" xr:uid="{00000000-0005-0000-0000-0000B1110000}"/>
    <cellStyle name="40% - Accent2 42 7" xfId="6339" xr:uid="{00000000-0005-0000-0000-0000B2110000}"/>
    <cellStyle name="40% - Accent2 42 8" xfId="6340" xr:uid="{00000000-0005-0000-0000-0000B3110000}"/>
    <cellStyle name="40% - Accent2 43" xfId="6341" xr:uid="{00000000-0005-0000-0000-0000B4110000}"/>
    <cellStyle name="40% - Accent2 43 2" xfId="6342" xr:uid="{00000000-0005-0000-0000-0000B5110000}"/>
    <cellStyle name="40% - Accent2 43 3" xfId="6343" xr:uid="{00000000-0005-0000-0000-0000B6110000}"/>
    <cellStyle name="40% - Accent2 43 4" xfId="6344" xr:uid="{00000000-0005-0000-0000-0000B7110000}"/>
    <cellStyle name="40% - Accent2 43 5" xfId="6345" xr:uid="{00000000-0005-0000-0000-0000B8110000}"/>
    <cellStyle name="40% - Accent2 43 6" xfId="6346" xr:uid="{00000000-0005-0000-0000-0000B9110000}"/>
    <cellStyle name="40% - Accent2 43 7" xfId="6347" xr:uid="{00000000-0005-0000-0000-0000BA110000}"/>
    <cellStyle name="40% - Accent2 43 8" xfId="6348" xr:uid="{00000000-0005-0000-0000-0000BB110000}"/>
    <cellStyle name="40% - Accent2 44" xfId="6349" xr:uid="{00000000-0005-0000-0000-0000BC110000}"/>
    <cellStyle name="40% - Accent2 44 2" xfId="6350" xr:uid="{00000000-0005-0000-0000-0000BD110000}"/>
    <cellStyle name="40% - Accent2 44 3" xfId="6351" xr:uid="{00000000-0005-0000-0000-0000BE110000}"/>
    <cellStyle name="40% - Accent2 44 4" xfId="6352" xr:uid="{00000000-0005-0000-0000-0000BF110000}"/>
    <cellStyle name="40% - Accent2 44 5" xfId="6353" xr:uid="{00000000-0005-0000-0000-0000C0110000}"/>
    <cellStyle name="40% - Accent2 44 6" xfId="6354" xr:uid="{00000000-0005-0000-0000-0000C1110000}"/>
    <cellStyle name="40% - Accent2 44 7" xfId="6355" xr:uid="{00000000-0005-0000-0000-0000C2110000}"/>
    <cellStyle name="40% - Accent2 44 8" xfId="6356" xr:uid="{00000000-0005-0000-0000-0000C3110000}"/>
    <cellStyle name="40% - Accent2 45" xfId="6357" xr:uid="{00000000-0005-0000-0000-0000C4110000}"/>
    <cellStyle name="40% - Accent2 45 2" xfId="6358" xr:uid="{00000000-0005-0000-0000-0000C5110000}"/>
    <cellStyle name="40% - Accent2 45 3" xfId="6359" xr:uid="{00000000-0005-0000-0000-0000C6110000}"/>
    <cellStyle name="40% - Accent2 45 4" xfId="6360" xr:uid="{00000000-0005-0000-0000-0000C7110000}"/>
    <cellStyle name="40% - Accent2 45 5" xfId="6361" xr:uid="{00000000-0005-0000-0000-0000C8110000}"/>
    <cellStyle name="40% - Accent2 45 6" xfId="6362" xr:uid="{00000000-0005-0000-0000-0000C9110000}"/>
    <cellStyle name="40% - Accent2 45 7" xfId="6363" xr:uid="{00000000-0005-0000-0000-0000CA110000}"/>
    <cellStyle name="40% - Accent2 45 8" xfId="6364" xr:uid="{00000000-0005-0000-0000-0000CB110000}"/>
    <cellStyle name="40% - Accent2 46" xfId="6365" xr:uid="{00000000-0005-0000-0000-0000CC110000}"/>
    <cellStyle name="40% - Accent2 46 2" xfId="6366" xr:uid="{00000000-0005-0000-0000-0000CD110000}"/>
    <cellStyle name="40% - Accent2 46 3" xfId="6367" xr:uid="{00000000-0005-0000-0000-0000CE110000}"/>
    <cellStyle name="40% - Accent2 46 4" xfId="6368" xr:uid="{00000000-0005-0000-0000-0000CF110000}"/>
    <cellStyle name="40% - Accent2 46 5" xfId="6369" xr:uid="{00000000-0005-0000-0000-0000D0110000}"/>
    <cellStyle name="40% - Accent2 46 6" xfId="6370" xr:uid="{00000000-0005-0000-0000-0000D1110000}"/>
    <cellStyle name="40% - Accent2 46 7" xfId="6371" xr:uid="{00000000-0005-0000-0000-0000D2110000}"/>
    <cellStyle name="40% - Accent2 46 8" xfId="6372" xr:uid="{00000000-0005-0000-0000-0000D3110000}"/>
    <cellStyle name="40% - Accent2 47" xfId="6373" xr:uid="{00000000-0005-0000-0000-0000D4110000}"/>
    <cellStyle name="40% - Accent2 47 2" xfId="6374" xr:uid="{00000000-0005-0000-0000-0000D5110000}"/>
    <cellStyle name="40% - Accent2 47 3" xfId="6375" xr:uid="{00000000-0005-0000-0000-0000D6110000}"/>
    <cellStyle name="40% - Accent2 47 4" xfId="6376" xr:uid="{00000000-0005-0000-0000-0000D7110000}"/>
    <cellStyle name="40% - Accent2 47 5" xfId="6377" xr:uid="{00000000-0005-0000-0000-0000D8110000}"/>
    <cellStyle name="40% - Accent2 47 6" xfId="6378" xr:uid="{00000000-0005-0000-0000-0000D9110000}"/>
    <cellStyle name="40% - Accent2 47 7" xfId="6379" xr:uid="{00000000-0005-0000-0000-0000DA110000}"/>
    <cellStyle name="40% - Accent2 47 8" xfId="6380" xr:uid="{00000000-0005-0000-0000-0000DB110000}"/>
    <cellStyle name="40% - Accent2 48" xfId="6381" xr:uid="{00000000-0005-0000-0000-0000DC110000}"/>
    <cellStyle name="40% - Accent2 48 2" xfId="6382" xr:uid="{00000000-0005-0000-0000-0000DD110000}"/>
    <cellStyle name="40% - Accent2 48 3" xfId="6383" xr:uid="{00000000-0005-0000-0000-0000DE110000}"/>
    <cellStyle name="40% - Accent2 48 4" xfId="6384" xr:uid="{00000000-0005-0000-0000-0000DF110000}"/>
    <cellStyle name="40% - Accent2 48 5" xfId="6385" xr:uid="{00000000-0005-0000-0000-0000E0110000}"/>
    <cellStyle name="40% - Accent2 48 6" xfId="6386" xr:uid="{00000000-0005-0000-0000-0000E1110000}"/>
    <cellStyle name="40% - Accent2 48 7" xfId="6387" xr:uid="{00000000-0005-0000-0000-0000E2110000}"/>
    <cellStyle name="40% - Accent2 48 8" xfId="6388" xr:uid="{00000000-0005-0000-0000-0000E3110000}"/>
    <cellStyle name="40% - Accent2 49" xfId="6389" xr:uid="{00000000-0005-0000-0000-0000E4110000}"/>
    <cellStyle name="40% - Accent2 49 2" xfId="6390" xr:uid="{00000000-0005-0000-0000-0000E5110000}"/>
    <cellStyle name="40% - Accent2 49 3" xfId="6391" xr:uid="{00000000-0005-0000-0000-0000E6110000}"/>
    <cellStyle name="40% - Accent2 49 4" xfId="6392" xr:uid="{00000000-0005-0000-0000-0000E7110000}"/>
    <cellStyle name="40% - Accent2 49 5" xfId="6393" xr:uid="{00000000-0005-0000-0000-0000E8110000}"/>
    <cellStyle name="40% - Accent2 49 6" xfId="6394" xr:uid="{00000000-0005-0000-0000-0000E9110000}"/>
    <cellStyle name="40% - Accent2 49 7" xfId="6395" xr:uid="{00000000-0005-0000-0000-0000EA110000}"/>
    <cellStyle name="40% - Accent2 49 8" xfId="6396" xr:uid="{00000000-0005-0000-0000-0000EB110000}"/>
    <cellStyle name="40% - Accent2 5" xfId="6397" xr:uid="{00000000-0005-0000-0000-0000EC110000}"/>
    <cellStyle name="40% - Accent2 5 2" xfId="6398" xr:uid="{00000000-0005-0000-0000-0000ED110000}"/>
    <cellStyle name="40% - Accent2 5 3" xfId="6399" xr:uid="{00000000-0005-0000-0000-0000EE110000}"/>
    <cellStyle name="40% - Accent2 5 4" xfId="6400" xr:uid="{00000000-0005-0000-0000-0000EF110000}"/>
    <cellStyle name="40% - Accent2 5 5" xfId="6401" xr:uid="{00000000-0005-0000-0000-0000F0110000}"/>
    <cellStyle name="40% - Accent2 5 6" xfId="6402" xr:uid="{00000000-0005-0000-0000-0000F1110000}"/>
    <cellStyle name="40% - Accent2 5 7" xfId="6403" xr:uid="{00000000-0005-0000-0000-0000F2110000}"/>
    <cellStyle name="40% - Accent2 5 8" xfId="6404" xr:uid="{00000000-0005-0000-0000-0000F3110000}"/>
    <cellStyle name="40% - Accent2 50" xfId="6405" xr:uid="{00000000-0005-0000-0000-0000F4110000}"/>
    <cellStyle name="40% - Accent2 50 2" xfId="6406" xr:uid="{00000000-0005-0000-0000-0000F5110000}"/>
    <cellStyle name="40% - Accent2 50 3" xfId="6407" xr:uid="{00000000-0005-0000-0000-0000F6110000}"/>
    <cellStyle name="40% - Accent2 50 4" xfId="6408" xr:uid="{00000000-0005-0000-0000-0000F7110000}"/>
    <cellStyle name="40% - Accent2 50 5" xfId="6409" xr:uid="{00000000-0005-0000-0000-0000F8110000}"/>
    <cellStyle name="40% - Accent2 50 6" xfId="6410" xr:uid="{00000000-0005-0000-0000-0000F9110000}"/>
    <cellStyle name="40% - Accent2 50 7" xfId="6411" xr:uid="{00000000-0005-0000-0000-0000FA110000}"/>
    <cellStyle name="40% - Accent2 50 8" xfId="6412" xr:uid="{00000000-0005-0000-0000-0000FB110000}"/>
    <cellStyle name="40% - Accent2 51" xfId="6413" xr:uid="{00000000-0005-0000-0000-0000FC110000}"/>
    <cellStyle name="40% - Accent2 51 2" xfId="6414" xr:uid="{00000000-0005-0000-0000-0000FD110000}"/>
    <cellStyle name="40% - Accent2 51 3" xfId="6415" xr:uid="{00000000-0005-0000-0000-0000FE110000}"/>
    <cellStyle name="40% - Accent2 51 4" xfId="6416" xr:uid="{00000000-0005-0000-0000-0000FF110000}"/>
    <cellStyle name="40% - Accent2 51 5" xfId="6417" xr:uid="{00000000-0005-0000-0000-000000120000}"/>
    <cellStyle name="40% - Accent2 51 6" xfId="6418" xr:uid="{00000000-0005-0000-0000-000001120000}"/>
    <cellStyle name="40% - Accent2 51 7" xfId="6419" xr:uid="{00000000-0005-0000-0000-000002120000}"/>
    <cellStyle name="40% - Accent2 51 8" xfId="6420" xr:uid="{00000000-0005-0000-0000-000003120000}"/>
    <cellStyle name="40% - Accent2 52" xfId="6421" xr:uid="{00000000-0005-0000-0000-000004120000}"/>
    <cellStyle name="40% - Accent2 52 2" xfId="6422" xr:uid="{00000000-0005-0000-0000-000005120000}"/>
    <cellStyle name="40% - Accent2 52 3" xfId="6423" xr:uid="{00000000-0005-0000-0000-000006120000}"/>
    <cellStyle name="40% - Accent2 52 4" xfId="6424" xr:uid="{00000000-0005-0000-0000-000007120000}"/>
    <cellStyle name="40% - Accent2 52 5" xfId="6425" xr:uid="{00000000-0005-0000-0000-000008120000}"/>
    <cellStyle name="40% - Accent2 52 6" xfId="6426" xr:uid="{00000000-0005-0000-0000-000009120000}"/>
    <cellStyle name="40% - Accent2 52 7" xfId="6427" xr:uid="{00000000-0005-0000-0000-00000A120000}"/>
    <cellStyle name="40% - Accent2 52 8" xfId="6428" xr:uid="{00000000-0005-0000-0000-00000B120000}"/>
    <cellStyle name="40% - Accent2 53" xfId="6429" xr:uid="{00000000-0005-0000-0000-00000C120000}"/>
    <cellStyle name="40% - Accent2 53 2" xfId="6430" xr:uid="{00000000-0005-0000-0000-00000D120000}"/>
    <cellStyle name="40% - Accent2 53 3" xfId="6431" xr:uid="{00000000-0005-0000-0000-00000E120000}"/>
    <cellStyle name="40% - Accent2 53 4" xfId="6432" xr:uid="{00000000-0005-0000-0000-00000F120000}"/>
    <cellStyle name="40% - Accent2 53 5" xfId="6433" xr:uid="{00000000-0005-0000-0000-000010120000}"/>
    <cellStyle name="40% - Accent2 53 6" xfId="6434" xr:uid="{00000000-0005-0000-0000-000011120000}"/>
    <cellStyle name="40% - Accent2 53 7" xfId="6435" xr:uid="{00000000-0005-0000-0000-000012120000}"/>
    <cellStyle name="40% - Accent2 53 8" xfId="6436" xr:uid="{00000000-0005-0000-0000-000013120000}"/>
    <cellStyle name="40% - Accent2 54" xfId="6437" xr:uid="{00000000-0005-0000-0000-000014120000}"/>
    <cellStyle name="40% - Accent2 54 2" xfId="6438" xr:uid="{00000000-0005-0000-0000-000015120000}"/>
    <cellStyle name="40% - Accent2 54 3" xfId="6439" xr:uid="{00000000-0005-0000-0000-000016120000}"/>
    <cellStyle name="40% - Accent2 54 4" xfId="6440" xr:uid="{00000000-0005-0000-0000-000017120000}"/>
    <cellStyle name="40% - Accent2 54 5" xfId="6441" xr:uid="{00000000-0005-0000-0000-000018120000}"/>
    <cellStyle name="40% - Accent2 54 6" xfId="6442" xr:uid="{00000000-0005-0000-0000-000019120000}"/>
    <cellStyle name="40% - Accent2 54 7" xfId="6443" xr:uid="{00000000-0005-0000-0000-00001A120000}"/>
    <cellStyle name="40% - Accent2 54 8" xfId="6444" xr:uid="{00000000-0005-0000-0000-00001B120000}"/>
    <cellStyle name="40% - Accent2 55" xfId="6445" xr:uid="{00000000-0005-0000-0000-00001C120000}"/>
    <cellStyle name="40% - Accent2 55 2" xfId="6446" xr:uid="{00000000-0005-0000-0000-00001D120000}"/>
    <cellStyle name="40% - Accent2 55 3" xfId="6447" xr:uid="{00000000-0005-0000-0000-00001E120000}"/>
    <cellStyle name="40% - Accent2 55 4" xfId="6448" xr:uid="{00000000-0005-0000-0000-00001F120000}"/>
    <cellStyle name="40% - Accent2 55 5" xfId="6449" xr:uid="{00000000-0005-0000-0000-000020120000}"/>
    <cellStyle name="40% - Accent2 55 6" xfId="6450" xr:uid="{00000000-0005-0000-0000-000021120000}"/>
    <cellStyle name="40% - Accent2 55 7" xfId="6451" xr:uid="{00000000-0005-0000-0000-000022120000}"/>
    <cellStyle name="40% - Accent2 55 8" xfId="6452" xr:uid="{00000000-0005-0000-0000-000023120000}"/>
    <cellStyle name="40% - Accent2 56" xfId="6453" xr:uid="{00000000-0005-0000-0000-000024120000}"/>
    <cellStyle name="40% - Accent2 56 2" xfId="6454" xr:uid="{00000000-0005-0000-0000-000025120000}"/>
    <cellStyle name="40% - Accent2 56 3" xfId="6455" xr:uid="{00000000-0005-0000-0000-000026120000}"/>
    <cellStyle name="40% - Accent2 56 4" xfId="6456" xr:uid="{00000000-0005-0000-0000-000027120000}"/>
    <cellStyle name="40% - Accent2 56 5" xfId="6457" xr:uid="{00000000-0005-0000-0000-000028120000}"/>
    <cellStyle name="40% - Accent2 56 6" xfId="6458" xr:uid="{00000000-0005-0000-0000-000029120000}"/>
    <cellStyle name="40% - Accent2 56 7" xfId="6459" xr:uid="{00000000-0005-0000-0000-00002A120000}"/>
    <cellStyle name="40% - Accent2 56 8" xfId="6460" xr:uid="{00000000-0005-0000-0000-00002B120000}"/>
    <cellStyle name="40% - Accent2 57" xfId="6461" xr:uid="{00000000-0005-0000-0000-00002C120000}"/>
    <cellStyle name="40% - Accent2 57 2" xfId="6462" xr:uid="{00000000-0005-0000-0000-00002D120000}"/>
    <cellStyle name="40% - Accent2 57 3" xfId="6463" xr:uid="{00000000-0005-0000-0000-00002E120000}"/>
    <cellStyle name="40% - Accent2 57 4" xfId="6464" xr:uid="{00000000-0005-0000-0000-00002F120000}"/>
    <cellStyle name="40% - Accent2 57 5" xfId="6465" xr:uid="{00000000-0005-0000-0000-000030120000}"/>
    <cellStyle name="40% - Accent2 57 6" xfId="6466" xr:uid="{00000000-0005-0000-0000-000031120000}"/>
    <cellStyle name="40% - Accent2 57 7" xfId="6467" xr:uid="{00000000-0005-0000-0000-000032120000}"/>
    <cellStyle name="40% - Accent2 57 8" xfId="6468" xr:uid="{00000000-0005-0000-0000-000033120000}"/>
    <cellStyle name="40% - Accent2 58" xfId="6469" xr:uid="{00000000-0005-0000-0000-000034120000}"/>
    <cellStyle name="40% - Accent2 58 2" xfId="6470" xr:uid="{00000000-0005-0000-0000-000035120000}"/>
    <cellStyle name="40% - Accent2 58 3" xfId="6471" xr:uid="{00000000-0005-0000-0000-000036120000}"/>
    <cellStyle name="40% - Accent2 58 4" xfId="6472" xr:uid="{00000000-0005-0000-0000-000037120000}"/>
    <cellStyle name="40% - Accent2 58 5" xfId="6473" xr:uid="{00000000-0005-0000-0000-000038120000}"/>
    <cellStyle name="40% - Accent2 58 6" xfId="6474" xr:uid="{00000000-0005-0000-0000-000039120000}"/>
    <cellStyle name="40% - Accent2 58 7" xfId="6475" xr:uid="{00000000-0005-0000-0000-00003A120000}"/>
    <cellStyle name="40% - Accent2 58 8" xfId="6476" xr:uid="{00000000-0005-0000-0000-00003B120000}"/>
    <cellStyle name="40% - Accent2 59" xfId="6477" xr:uid="{00000000-0005-0000-0000-00003C120000}"/>
    <cellStyle name="40% - Accent2 59 2" xfId="6478" xr:uid="{00000000-0005-0000-0000-00003D120000}"/>
    <cellStyle name="40% - Accent2 59 3" xfId="6479" xr:uid="{00000000-0005-0000-0000-00003E120000}"/>
    <cellStyle name="40% - Accent2 59 4" xfId="6480" xr:uid="{00000000-0005-0000-0000-00003F120000}"/>
    <cellStyle name="40% - Accent2 59 5" xfId="6481" xr:uid="{00000000-0005-0000-0000-000040120000}"/>
    <cellStyle name="40% - Accent2 59 6" xfId="6482" xr:uid="{00000000-0005-0000-0000-000041120000}"/>
    <cellStyle name="40% - Accent2 59 7" xfId="6483" xr:uid="{00000000-0005-0000-0000-000042120000}"/>
    <cellStyle name="40% - Accent2 59 8" xfId="6484" xr:uid="{00000000-0005-0000-0000-000043120000}"/>
    <cellStyle name="40% - Accent2 6" xfId="6485" xr:uid="{00000000-0005-0000-0000-000044120000}"/>
    <cellStyle name="40% - Accent2 6 2" xfId="6486" xr:uid="{00000000-0005-0000-0000-000045120000}"/>
    <cellStyle name="40% - Accent2 6 3" xfId="6487" xr:uid="{00000000-0005-0000-0000-000046120000}"/>
    <cellStyle name="40% - Accent2 6 4" xfId="6488" xr:uid="{00000000-0005-0000-0000-000047120000}"/>
    <cellStyle name="40% - Accent2 6 5" xfId="6489" xr:uid="{00000000-0005-0000-0000-000048120000}"/>
    <cellStyle name="40% - Accent2 6 6" xfId="6490" xr:uid="{00000000-0005-0000-0000-000049120000}"/>
    <cellStyle name="40% - Accent2 6 7" xfId="6491" xr:uid="{00000000-0005-0000-0000-00004A120000}"/>
    <cellStyle name="40% - Accent2 6 8" xfId="6492" xr:uid="{00000000-0005-0000-0000-00004B120000}"/>
    <cellStyle name="40% - Accent2 60" xfId="6493" xr:uid="{00000000-0005-0000-0000-00004C120000}"/>
    <cellStyle name="40% - Accent2 60 2" xfId="6494" xr:uid="{00000000-0005-0000-0000-00004D120000}"/>
    <cellStyle name="40% - Accent2 60 3" xfId="6495" xr:uid="{00000000-0005-0000-0000-00004E120000}"/>
    <cellStyle name="40% - Accent2 60 4" xfId="6496" xr:uid="{00000000-0005-0000-0000-00004F120000}"/>
    <cellStyle name="40% - Accent2 60 5" xfId="6497" xr:uid="{00000000-0005-0000-0000-000050120000}"/>
    <cellStyle name="40% - Accent2 60 6" xfId="6498" xr:uid="{00000000-0005-0000-0000-000051120000}"/>
    <cellStyle name="40% - Accent2 60 7" xfId="6499" xr:uid="{00000000-0005-0000-0000-000052120000}"/>
    <cellStyle name="40% - Accent2 60 8" xfId="6500" xr:uid="{00000000-0005-0000-0000-000053120000}"/>
    <cellStyle name="40% - Accent2 61" xfId="6501" xr:uid="{00000000-0005-0000-0000-000054120000}"/>
    <cellStyle name="40% - Accent2 61 2" xfId="6502" xr:uid="{00000000-0005-0000-0000-000055120000}"/>
    <cellStyle name="40% - Accent2 61 3" xfId="6503" xr:uid="{00000000-0005-0000-0000-000056120000}"/>
    <cellStyle name="40% - Accent2 61 4" xfId="6504" xr:uid="{00000000-0005-0000-0000-000057120000}"/>
    <cellStyle name="40% - Accent2 61 5" xfId="6505" xr:uid="{00000000-0005-0000-0000-000058120000}"/>
    <cellStyle name="40% - Accent2 61 6" xfId="6506" xr:uid="{00000000-0005-0000-0000-000059120000}"/>
    <cellStyle name="40% - Accent2 61 7" xfId="6507" xr:uid="{00000000-0005-0000-0000-00005A120000}"/>
    <cellStyle name="40% - Accent2 61 8" xfId="6508" xr:uid="{00000000-0005-0000-0000-00005B120000}"/>
    <cellStyle name="40% - Accent2 62" xfId="6509" xr:uid="{00000000-0005-0000-0000-00005C120000}"/>
    <cellStyle name="40% - Accent2 62 2" xfId="6510" xr:uid="{00000000-0005-0000-0000-00005D120000}"/>
    <cellStyle name="40% - Accent2 62 3" xfId="6511" xr:uid="{00000000-0005-0000-0000-00005E120000}"/>
    <cellStyle name="40% - Accent2 62 4" xfId="6512" xr:uid="{00000000-0005-0000-0000-00005F120000}"/>
    <cellStyle name="40% - Accent2 62 5" xfId="6513" xr:uid="{00000000-0005-0000-0000-000060120000}"/>
    <cellStyle name="40% - Accent2 62 6" xfId="6514" xr:uid="{00000000-0005-0000-0000-000061120000}"/>
    <cellStyle name="40% - Accent2 62 7" xfId="6515" xr:uid="{00000000-0005-0000-0000-000062120000}"/>
    <cellStyle name="40% - Accent2 62 8" xfId="6516" xr:uid="{00000000-0005-0000-0000-000063120000}"/>
    <cellStyle name="40% - Accent2 63" xfId="6517" xr:uid="{00000000-0005-0000-0000-000064120000}"/>
    <cellStyle name="40% - Accent2 63 2" xfId="6518" xr:uid="{00000000-0005-0000-0000-000065120000}"/>
    <cellStyle name="40% - Accent2 63 3" xfId="6519" xr:uid="{00000000-0005-0000-0000-000066120000}"/>
    <cellStyle name="40% - Accent2 63 4" xfId="6520" xr:uid="{00000000-0005-0000-0000-000067120000}"/>
    <cellStyle name="40% - Accent2 63 5" xfId="6521" xr:uid="{00000000-0005-0000-0000-000068120000}"/>
    <cellStyle name="40% - Accent2 63 6" xfId="6522" xr:uid="{00000000-0005-0000-0000-000069120000}"/>
    <cellStyle name="40% - Accent2 63 7" xfId="6523" xr:uid="{00000000-0005-0000-0000-00006A120000}"/>
    <cellStyle name="40% - Accent2 63 8" xfId="6524" xr:uid="{00000000-0005-0000-0000-00006B120000}"/>
    <cellStyle name="40% - Accent2 64" xfId="6525" xr:uid="{00000000-0005-0000-0000-00006C120000}"/>
    <cellStyle name="40% - Accent2 64 2" xfId="6526" xr:uid="{00000000-0005-0000-0000-00006D120000}"/>
    <cellStyle name="40% - Accent2 64 3" xfId="6527" xr:uid="{00000000-0005-0000-0000-00006E120000}"/>
    <cellStyle name="40% - Accent2 64 4" xfId="6528" xr:uid="{00000000-0005-0000-0000-00006F120000}"/>
    <cellStyle name="40% - Accent2 64 5" xfId="6529" xr:uid="{00000000-0005-0000-0000-000070120000}"/>
    <cellStyle name="40% - Accent2 64 6" xfId="6530" xr:uid="{00000000-0005-0000-0000-000071120000}"/>
    <cellStyle name="40% - Accent2 64 7" xfId="6531" xr:uid="{00000000-0005-0000-0000-000072120000}"/>
    <cellStyle name="40% - Accent2 64 8" xfId="6532" xr:uid="{00000000-0005-0000-0000-000073120000}"/>
    <cellStyle name="40% - Accent2 65" xfId="6533" xr:uid="{00000000-0005-0000-0000-000074120000}"/>
    <cellStyle name="40% - Accent2 65 2" xfId="6534" xr:uid="{00000000-0005-0000-0000-000075120000}"/>
    <cellStyle name="40% - Accent2 65 3" xfId="6535" xr:uid="{00000000-0005-0000-0000-000076120000}"/>
    <cellStyle name="40% - Accent2 65 4" xfId="6536" xr:uid="{00000000-0005-0000-0000-000077120000}"/>
    <cellStyle name="40% - Accent2 65 5" xfId="6537" xr:uid="{00000000-0005-0000-0000-000078120000}"/>
    <cellStyle name="40% - Accent2 65 6" xfId="6538" xr:uid="{00000000-0005-0000-0000-000079120000}"/>
    <cellStyle name="40% - Accent2 65 7" xfId="6539" xr:uid="{00000000-0005-0000-0000-00007A120000}"/>
    <cellStyle name="40% - Accent2 65 8" xfId="6540" xr:uid="{00000000-0005-0000-0000-00007B120000}"/>
    <cellStyle name="40% - Accent2 66" xfId="6541" xr:uid="{00000000-0005-0000-0000-00007C120000}"/>
    <cellStyle name="40% - Accent2 66 2" xfId="6542" xr:uid="{00000000-0005-0000-0000-00007D120000}"/>
    <cellStyle name="40% - Accent2 66 3" xfId="6543" xr:uid="{00000000-0005-0000-0000-00007E120000}"/>
    <cellStyle name="40% - Accent2 66 4" xfId="6544" xr:uid="{00000000-0005-0000-0000-00007F120000}"/>
    <cellStyle name="40% - Accent2 66 5" xfId="6545" xr:uid="{00000000-0005-0000-0000-000080120000}"/>
    <cellStyle name="40% - Accent2 66 6" xfId="6546" xr:uid="{00000000-0005-0000-0000-000081120000}"/>
    <cellStyle name="40% - Accent2 66 7" xfId="6547" xr:uid="{00000000-0005-0000-0000-000082120000}"/>
    <cellStyle name="40% - Accent2 66 8" xfId="6548" xr:uid="{00000000-0005-0000-0000-000083120000}"/>
    <cellStyle name="40% - Accent2 67" xfId="6549" xr:uid="{00000000-0005-0000-0000-000084120000}"/>
    <cellStyle name="40% - Accent2 67 2" xfId="6550" xr:uid="{00000000-0005-0000-0000-000085120000}"/>
    <cellStyle name="40% - Accent2 67 3" xfId="6551" xr:uid="{00000000-0005-0000-0000-000086120000}"/>
    <cellStyle name="40% - Accent2 67 4" xfId="6552" xr:uid="{00000000-0005-0000-0000-000087120000}"/>
    <cellStyle name="40% - Accent2 67 5" xfId="6553" xr:uid="{00000000-0005-0000-0000-000088120000}"/>
    <cellStyle name="40% - Accent2 67 6" xfId="6554" xr:uid="{00000000-0005-0000-0000-000089120000}"/>
    <cellStyle name="40% - Accent2 67 7" xfId="6555" xr:uid="{00000000-0005-0000-0000-00008A120000}"/>
    <cellStyle name="40% - Accent2 67 8" xfId="6556" xr:uid="{00000000-0005-0000-0000-00008B120000}"/>
    <cellStyle name="40% - Accent2 68" xfId="6557" xr:uid="{00000000-0005-0000-0000-00008C120000}"/>
    <cellStyle name="40% - Accent2 68 2" xfId="6558" xr:uid="{00000000-0005-0000-0000-00008D120000}"/>
    <cellStyle name="40% - Accent2 68 3" xfId="6559" xr:uid="{00000000-0005-0000-0000-00008E120000}"/>
    <cellStyle name="40% - Accent2 68 4" xfId="6560" xr:uid="{00000000-0005-0000-0000-00008F120000}"/>
    <cellStyle name="40% - Accent2 68 5" xfId="6561" xr:uid="{00000000-0005-0000-0000-000090120000}"/>
    <cellStyle name="40% - Accent2 68 6" xfId="6562" xr:uid="{00000000-0005-0000-0000-000091120000}"/>
    <cellStyle name="40% - Accent2 68 7" xfId="6563" xr:uid="{00000000-0005-0000-0000-000092120000}"/>
    <cellStyle name="40% - Accent2 68 8" xfId="6564" xr:uid="{00000000-0005-0000-0000-000093120000}"/>
    <cellStyle name="40% - Accent2 69" xfId="6565" xr:uid="{00000000-0005-0000-0000-000094120000}"/>
    <cellStyle name="40% - Accent2 69 2" xfId="6566" xr:uid="{00000000-0005-0000-0000-000095120000}"/>
    <cellStyle name="40% - Accent2 69 3" xfId="6567" xr:uid="{00000000-0005-0000-0000-000096120000}"/>
    <cellStyle name="40% - Accent2 69 4" xfId="6568" xr:uid="{00000000-0005-0000-0000-000097120000}"/>
    <cellStyle name="40% - Accent2 69 5" xfId="6569" xr:uid="{00000000-0005-0000-0000-000098120000}"/>
    <cellStyle name="40% - Accent2 69 6" xfId="6570" xr:uid="{00000000-0005-0000-0000-000099120000}"/>
    <cellStyle name="40% - Accent2 69 7" xfId="6571" xr:uid="{00000000-0005-0000-0000-00009A120000}"/>
    <cellStyle name="40% - Accent2 69 8" xfId="6572" xr:uid="{00000000-0005-0000-0000-00009B120000}"/>
    <cellStyle name="40% - Accent2 7" xfId="6573" xr:uid="{00000000-0005-0000-0000-00009C120000}"/>
    <cellStyle name="40% - Accent2 7 2" xfId="6574" xr:uid="{00000000-0005-0000-0000-00009D120000}"/>
    <cellStyle name="40% - Accent2 7 3" xfId="6575" xr:uid="{00000000-0005-0000-0000-00009E120000}"/>
    <cellStyle name="40% - Accent2 7 4" xfId="6576" xr:uid="{00000000-0005-0000-0000-00009F120000}"/>
    <cellStyle name="40% - Accent2 7 5" xfId="6577" xr:uid="{00000000-0005-0000-0000-0000A0120000}"/>
    <cellStyle name="40% - Accent2 7 6" xfId="6578" xr:uid="{00000000-0005-0000-0000-0000A1120000}"/>
    <cellStyle name="40% - Accent2 7 7" xfId="6579" xr:uid="{00000000-0005-0000-0000-0000A2120000}"/>
    <cellStyle name="40% - Accent2 7 8" xfId="6580" xr:uid="{00000000-0005-0000-0000-0000A3120000}"/>
    <cellStyle name="40% - Accent2 70" xfId="6581" xr:uid="{00000000-0005-0000-0000-0000A4120000}"/>
    <cellStyle name="40% - Accent2 70 2" xfId="6582" xr:uid="{00000000-0005-0000-0000-0000A5120000}"/>
    <cellStyle name="40% - Accent2 70 3" xfId="6583" xr:uid="{00000000-0005-0000-0000-0000A6120000}"/>
    <cellStyle name="40% - Accent2 70 4" xfId="6584" xr:uid="{00000000-0005-0000-0000-0000A7120000}"/>
    <cellStyle name="40% - Accent2 70 5" xfId="6585" xr:uid="{00000000-0005-0000-0000-0000A8120000}"/>
    <cellStyle name="40% - Accent2 70 6" xfId="6586" xr:uid="{00000000-0005-0000-0000-0000A9120000}"/>
    <cellStyle name="40% - Accent2 70 7" xfId="6587" xr:uid="{00000000-0005-0000-0000-0000AA120000}"/>
    <cellStyle name="40% - Accent2 70 8" xfId="6588" xr:uid="{00000000-0005-0000-0000-0000AB120000}"/>
    <cellStyle name="40% - Accent2 71" xfId="6589" xr:uid="{00000000-0005-0000-0000-0000AC120000}"/>
    <cellStyle name="40% - Accent2 71 2" xfId="6590" xr:uid="{00000000-0005-0000-0000-0000AD120000}"/>
    <cellStyle name="40% - Accent2 71 3" xfId="6591" xr:uid="{00000000-0005-0000-0000-0000AE120000}"/>
    <cellStyle name="40% - Accent2 71 4" xfId="6592" xr:uid="{00000000-0005-0000-0000-0000AF120000}"/>
    <cellStyle name="40% - Accent2 71 5" xfId="6593" xr:uid="{00000000-0005-0000-0000-0000B0120000}"/>
    <cellStyle name="40% - Accent2 71 6" xfId="6594" xr:uid="{00000000-0005-0000-0000-0000B1120000}"/>
    <cellStyle name="40% - Accent2 71 7" xfId="6595" xr:uid="{00000000-0005-0000-0000-0000B2120000}"/>
    <cellStyle name="40% - Accent2 71 8" xfId="6596" xr:uid="{00000000-0005-0000-0000-0000B3120000}"/>
    <cellStyle name="40% - Accent2 72" xfId="6597" xr:uid="{00000000-0005-0000-0000-0000B4120000}"/>
    <cellStyle name="40% - Accent2 72 2" xfId="6598" xr:uid="{00000000-0005-0000-0000-0000B5120000}"/>
    <cellStyle name="40% - Accent2 72 3" xfId="6599" xr:uid="{00000000-0005-0000-0000-0000B6120000}"/>
    <cellStyle name="40% - Accent2 72 4" xfId="6600" xr:uid="{00000000-0005-0000-0000-0000B7120000}"/>
    <cellStyle name="40% - Accent2 72 5" xfId="6601" xr:uid="{00000000-0005-0000-0000-0000B8120000}"/>
    <cellStyle name="40% - Accent2 72 6" xfId="6602" xr:uid="{00000000-0005-0000-0000-0000B9120000}"/>
    <cellStyle name="40% - Accent2 72 7" xfId="6603" xr:uid="{00000000-0005-0000-0000-0000BA120000}"/>
    <cellStyle name="40% - Accent2 72 8" xfId="6604" xr:uid="{00000000-0005-0000-0000-0000BB120000}"/>
    <cellStyle name="40% - Accent2 73" xfId="6605" xr:uid="{00000000-0005-0000-0000-0000BC120000}"/>
    <cellStyle name="40% - Accent2 73 2" xfId="6606" xr:uid="{00000000-0005-0000-0000-0000BD120000}"/>
    <cellStyle name="40% - Accent2 73 3" xfId="6607" xr:uid="{00000000-0005-0000-0000-0000BE120000}"/>
    <cellStyle name="40% - Accent2 73 4" xfId="6608" xr:uid="{00000000-0005-0000-0000-0000BF120000}"/>
    <cellStyle name="40% - Accent2 73 5" xfId="6609" xr:uid="{00000000-0005-0000-0000-0000C0120000}"/>
    <cellStyle name="40% - Accent2 73 6" xfId="6610" xr:uid="{00000000-0005-0000-0000-0000C1120000}"/>
    <cellStyle name="40% - Accent2 73 7" xfId="6611" xr:uid="{00000000-0005-0000-0000-0000C2120000}"/>
    <cellStyle name="40% - Accent2 73 8" xfId="6612" xr:uid="{00000000-0005-0000-0000-0000C3120000}"/>
    <cellStyle name="40% - Accent2 74" xfId="6613" xr:uid="{00000000-0005-0000-0000-0000C4120000}"/>
    <cellStyle name="40% - Accent2 74 2" xfId="6614" xr:uid="{00000000-0005-0000-0000-0000C5120000}"/>
    <cellStyle name="40% - Accent2 74 3" xfId="6615" xr:uid="{00000000-0005-0000-0000-0000C6120000}"/>
    <cellStyle name="40% - Accent2 74 4" xfId="6616" xr:uid="{00000000-0005-0000-0000-0000C7120000}"/>
    <cellStyle name="40% - Accent2 74 5" xfId="6617" xr:uid="{00000000-0005-0000-0000-0000C8120000}"/>
    <cellStyle name="40% - Accent2 74 6" xfId="6618" xr:uid="{00000000-0005-0000-0000-0000C9120000}"/>
    <cellStyle name="40% - Accent2 74 7" xfId="6619" xr:uid="{00000000-0005-0000-0000-0000CA120000}"/>
    <cellStyle name="40% - Accent2 74 8" xfId="6620" xr:uid="{00000000-0005-0000-0000-0000CB120000}"/>
    <cellStyle name="40% - Accent2 75" xfId="6621" xr:uid="{00000000-0005-0000-0000-0000CC120000}"/>
    <cellStyle name="40% - Accent2 75 2" xfId="6622" xr:uid="{00000000-0005-0000-0000-0000CD120000}"/>
    <cellStyle name="40% - Accent2 75 3" xfId="6623" xr:uid="{00000000-0005-0000-0000-0000CE120000}"/>
    <cellStyle name="40% - Accent2 75 4" xfId="6624" xr:uid="{00000000-0005-0000-0000-0000CF120000}"/>
    <cellStyle name="40% - Accent2 76" xfId="6625" xr:uid="{00000000-0005-0000-0000-0000D0120000}"/>
    <cellStyle name="40% - Accent2 77" xfId="6626" xr:uid="{00000000-0005-0000-0000-0000D1120000}"/>
    <cellStyle name="40% - Accent2 78" xfId="6627" xr:uid="{00000000-0005-0000-0000-0000D2120000}"/>
    <cellStyle name="40% - Accent2 79" xfId="6628" xr:uid="{00000000-0005-0000-0000-0000D3120000}"/>
    <cellStyle name="40% - Accent2 8" xfId="6629" xr:uid="{00000000-0005-0000-0000-0000D4120000}"/>
    <cellStyle name="40% - Accent2 8 2" xfId="6630" xr:uid="{00000000-0005-0000-0000-0000D5120000}"/>
    <cellStyle name="40% - Accent2 8 3" xfId="6631" xr:uid="{00000000-0005-0000-0000-0000D6120000}"/>
    <cellStyle name="40% - Accent2 8 4" xfId="6632" xr:uid="{00000000-0005-0000-0000-0000D7120000}"/>
    <cellStyle name="40% - Accent2 8 5" xfId="6633" xr:uid="{00000000-0005-0000-0000-0000D8120000}"/>
    <cellStyle name="40% - Accent2 8 6" xfId="6634" xr:uid="{00000000-0005-0000-0000-0000D9120000}"/>
    <cellStyle name="40% - Accent2 8 7" xfId="6635" xr:uid="{00000000-0005-0000-0000-0000DA120000}"/>
    <cellStyle name="40% - Accent2 8 8" xfId="6636" xr:uid="{00000000-0005-0000-0000-0000DB120000}"/>
    <cellStyle name="40% - Accent2 80" xfId="6637" xr:uid="{00000000-0005-0000-0000-0000DC120000}"/>
    <cellStyle name="40% - Accent2 80 2" xfId="6638" xr:uid="{00000000-0005-0000-0000-0000DD120000}"/>
    <cellStyle name="40% - Accent2 81" xfId="6639" xr:uid="{00000000-0005-0000-0000-0000DE120000}"/>
    <cellStyle name="40% - Accent2 82" xfId="6640" xr:uid="{00000000-0005-0000-0000-0000DF120000}"/>
    <cellStyle name="40% - Accent2 9" xfId="6641" xr:uid="{00000000-0005-0000-0000-0000E0120000}"/>
    <cellStyle name="40% - Accent2 9 2" xfId="6642" xr:uid="{00000000-0005-0000-0000-0000E1120000}"/>
    <cellStyle name="40% - Accent2 9 3" xfId="6643" xr:uid="{00000000-0005-0000-0000-0000E2120000}"/>
    <cellStyle name="40% - Accent2 9 4" xfId="6644" xr:uid="{00000000-0005-0000-0000-0000E3120000}"/>
    <cellStyle name="40% - Accent2 9 5" xfId="6645" xr:uid="{00000000-0005-0000-0000-0000E4120000}"/>
    <cellStyle name="40% - Accent2 9 6" xfId="6646" xr:uid="{00000000-0005-0000-0000-0000E5120000}"/>
    <cellStyle name="40% - Accent2 9 7" xfId="6647" xr:uid="{00000000-0005-0000-0000-0000E6120000}"/>
    <cellStyle name="40% - Accent2 9 8" xfId="6648" xr:uid="{00000000-0005-0000-0000-0000E7120000}"/>
    <cellStyle name="40% - Accent3 10" xfId="6649" xr:uid="{00000000-0005-0000-0000-0000E8120000}"/>
    <cellStyle name="40% - Accent3 10 2" xfId="6650" xr:uid="{00000000-0005-0000-0000-0000E9120000}"/>
    <cellStyle name="40% - Accent3 10 3" xfId="6651" xr:uid="{00000000-0005-0000-0000-0000EA120000}"/>
    <cellStyle name="40% - Accent3 10 4" xfId="6652" xr:uid="{00000000-0005-0000-0000-0000EB120000}"/>
    <cellStyle name="40% - Accent3 10 5" xfId="6653" xr:uid="{00000000-0005-0000-0000-0000EC120000}"/>
    <cellStyle name="40% - Accent3 10 6" xfId="6654" xr:uid="{00000000-0005-0000-0000-0000ED120000}"/>
    <cellStyle name="40% - Accent3 10 7" xfId="6655" xr:uid="{00000000-0005-0000-0000-0000EE120000}"/>
    <cellStyle name="40% - Accent3 10 8" xfId="6656" xr:uid="{00000000-0005-0000-0000-0000EF120000}"/>
    <cellStyle name="40% - Accent3 11" xfId="6657" xr:uid="{00000000-0005-0000-0000-0000F0120000}"/>
    <cellStyle name="40% - Accent3 11 2" xfId="6658" xr:uid="{00000000-0005-0000-0000-0000F1120000}"/>
    <cellStyle name="40% - Accent3 11 3" xfId="6659" xr:uid="{00000000-0005-0000-0000-0000F2120000}"/>
    <cellStyle name="40% - Accent3 11 4" xfId="6660" xr:uid="{00000000-0005-0000-0000-0000F3120000}"/>
    <cellStyle name="40% - Accent3 11 5" xfId="6661" xr:uid="{00000000-0005-0000-0000-0000F4120000}"/>
    <cellStyle name="40% - Accent3 11 6" xfId="6662" xr:uid="{00000000-0005-0000-0000-0000F5120000}"/>
    <cellStyle name="40% - Accent3 11 7" xfId="6663" xr:uid="{00000000-0005-0000-0000-0000F6120000}"/>
    <cellStyle name="40% - Accent3 11 8" xfId="6664" xr:uid="{00000000-0005-0000-0000-0000F7120000}"/>
    <cellStyle name="40% - Accent3 12" xfId="6665" xr:uid="{00000000-0005-0000-0000-0000F8120000}"/>
    <cellStyle name="40% - Accent3 12 2" xfId="6666" xr:uid="{00000000-0005-0000-0000-0000F9120000}"/>
    <cellStyle name="40% - Accent3 12 3" xfId="6667" xr:uid="{00000000-0005-0000-0000-0000FA120000}"/>
    <cellStyle name="40% - Accent3 12 4" xfId="6668" xr:uid="{00000000-0005-0000-0000-0000FB120000}"/>
    <cellStyle name="40% - Accent3 12 5" xfId="6669" xr:uid="{00000000-0005-0000-0000-0000FC120000}"/>
    <cellStyle name="40% - Accent3 12 6" xfId="6670" xr:uid="{00000000-0005-0000-0000-0000FD120000}"/>
    <cellStyle name="40% - Accent3 12 7" xfId="6671" xr:uid="{00000000-0005-0000-0000-0000FE120000}"/>
    <cellStyle name="40% - Accent3 12 8" xfId="6672" xr:uid="{00000000-0005-0000-0000-0000FF120000}"/>
    <cellStyle name="40% - Accent3 13" xfId="6673" xr:uid="{00000000-0005-0000-0000-000000130000}"/>
    <cellStyle name="40% - Accent3 13 2" xfId="6674" xr:uid="{00000000-0005-0000-0000-000001130000}"/>
    <cellStyle name="40% - Accent3 13 3" xfId="6675" xr:uid="{00000000-0005-0000-0000-000002130000}"/>
    <cellStyle name="40% - Accent3 13 4" xfId="6676" xr:uid="{00000000-0005-0000-0000-000003130000}"/>
    <cellStyle name="40% - Accent3 13 5" xfId="6677" xr:uid="{00000000-0005-0000-0000-000004130000}"/>
    <cellStyle name="40% - Accent3 13 6" xfId="6678" xr:uid="{00000000-0005-0000-0000-000005130000}"/>
    <cellStyle name="40% - Accent3 13 7" xfId="6679" xr:uid="{00000000-0005-0000-0000-000006130000}"/>
    <cellStyle name="40% - Accent3 13 8" xfId="6680" xr:uid="{00000000-0005-0000-0000-000007130000}"/>
    <cellStyle name="40% - Accent3 14" xfId="6681" xr:uid="{00000000-0005-0000-0000-000008130000}"/>
    <cellStyle name="40% - Accent3 14 2" xfId="6682" xr:uid="{00000000-0005-0000-0000-000009130000}"/>
    <cellStyle name="40% - Accent3 14 3" xfId="6683" xr:uid="{00000000-0005-0000-0000-00000A130000}"/>
    <cellStyle name="40% - Accent3 14 4" xfId="6684" xr:uid="{00000000-0005-0000-0000-00000B130000}"/>
    <cellStyle name="40% - Accent3 14 5" xfId="6685" xr:uid="{00000000-0005-0000-0000-00000C130000}"/>
    <cellStyle name="40% - Accent3 14 6" xfId="6686" xr:uid="{00000000-0005-0000-0000-00000D130000}"/>
    <cellStyle name="40% - Accent3 14 7" xfId="6687" xr:uid="{00000000-0005-0000-0000-00000E130000}"/>
    <cellStyle name="40% - Accent3 14 8" xfId="6688" xr:uid="{00000000-0005-0000-0000-00000F130000}"/>
    <cellStyle name="40% - Accent3 15" xfId="6689" xr:uid="{00000000-0005-0000-0000-000010130000}"/>
    <cellStyle name="40% - Accent3 15 2" xfId="6690" xr:uid="{00000000-0005-0000-0000-000011130000}"/>
    <cellStyle name="40% - Accent3 15 3" xfId="6691" xr:uid="{00000000-0005-0000-0000-000012130000}"/>
    <cellStyle name="40% - Accent3 15 4" xfId="6692" xr:uid="{00000000-0005-0000-0000-000013130000}"/>
    <cellStyle name="40% - Accent3 15 5" xfId="6693" xr:uid="{00000000-0005-0000-0000-000014130000}"/>
    <cellStyle name="40% - Accent3 15 6" xfId="6694" xr:uid="{00000000-0005-0000-0000-000015130000}"/>
    <cellStyle name="40% - Accent3 15 7" xfId="6695" xr:uid="{00000000-0005-0000-0000-000016130000}"/>
    <cellStyle name="40% - Accent3 15 8" xfId="6696" xr:uid="{00000000-0005-0000-0000-000017130000}"/>
    <cellStyle name="40% - Accent3 16" xfId="6697" xr:uid="{00000000-0005-0000-0000-000018130000}"/>
    <cellStyle name="40% - Accent3 16 2" xfId="6698" xr:uid="{00000000-0005-0000-0000-000019130000}"/>
    <cellStyle name="40% - Accent3 16 3" xfId="6699" xr:uid="{00000000-0005-0000-0000-00001A130000}"/>
    <cellStyle name="40% - Accent3 16 4" xfId="6700" xr:uid="{00000000-0005-0000-0000-00001B130000}"/>
    <cellStyle name="40% - Accent3 16 5" xfId="6701" xr:uid="{00000000-0005-0000-0000-00001C130000}"/>
    <cellStyle name="40% - Accent3 16 6" xfId="6702" xr:uid="{00000000-0005-0000-0000-00001D130000}"/>
    <cellStyle name="40% - Accent3 16 7" xfId="6703" xr:uid="{00000000-0005-0000-0000-00001E130000}"/>
    <cellStyle name="40% - Accent3 16 8" xfId="6704" xr:uid="{00000000-0005-0000-0000-00001F130000}"/>
    <cellStyle name="40% - Accent3 17" xfId="6705" xr:uid="{00000000-0005-0000-0000-000020130000}"/>
    <cellStyle name="40% - Accent3 17 2" xfId="6706" xr:uid="{00000000-0005-0000-0000-000021130000}"/>
    <cellStyle name="40% - Accent3 17 3" xfId="6707" xr:uid="{00000000-0005-0000-0000-000022130000}"/>
    <cellStyle name="40% - Accent3 17 4" xfId="6708" xr:uid="{00000000-0005-0000-0000-000023130000}"/>
    <cellStyle name="40% - Accent3 17 5" xfId="6709" xr:uid="{00000000-0005-0000-0000-000024130000}"/>
    <cellStyle name="40% - Accent3 17 6" xfId="6710" xr:uid="{00000000-0005-0000-0000-000025130000}"/>
    <cellStyle name="40% - Accent3 17 7" xfId="6711" xr:uid="{00000000-0005-0000-0000-000026130000}"/>
    <cellStyle name="40% - Accent3 17 8" xfId="6712" xr:uid="{00000000-0005-0000-0000-000027130000}"/>
    <cellStyle name="40% - Accent3 18" xfId="6713" xr:uid="{00000000-0005-0000-0000-000028130000}"/>
    <cellStyle name="40% - Accent3 18 2" xfId="6714" xr:uid="{00000000-0005-0000-0000-000029130000}"/>
    <cellStyle name="40% - Accent3 18 3" xfId="6715" xr:uid="{00000000-0005-0000-0000-00002A130000}"/>
    <cellStyle name="40% - Accent3 18 4" xfId="6716" xr:uid="{00000000-0005-0000-0000-00002B130000}"/>
    <cellStyle name="40% - Accent3 18 5" xfId="6717" xr:uid="{00000000-0005-0000-0000-00002C130000}"/>
    <cellStyle name="40% - Accent3 18 6" xfId="6718" xr:uid="{00000000-0005-0000-0000-00002D130000}"/>
    <cellStyle name="40% - Accent3 18 7" xfId="6719" xr:uid="{00000000-0005-0000-0000-00002E130000}"/>
    <cellStyle name="40% - Accent3 18 8" xfId="6720" xr:uid="{00000000-0005-0000-0000-00002F130000}"/>
    <cellStyle name="40% - Accent3 19" xfId="6721" xr:uid="{00000000-0005-0000-0000-000030130000}"/>
    <cellStyle name="40% - Accent3 19 2" xfId="6722" xr:uid="{00000000-0005-0000-0000-000031130000}"/>
    <cellStyle name="40% - Accent3 19 3" xfId="6723" xr:uid="{00000000-0005-0000-0000-000032130000}"/>
    <cellStyle name="40% - Accent3 19 4" xfId="6724" xr:uid="{00000000-0005-0000-0000-000033130000}"/>
    <cellStyle name="40% - Accent3 19 5" xfId="6725" xr:uid="{00000000-0005-0000-0000-000034130000}"/>
    <cellStyle name="40% - Accent3 19 6" xfId="6726" xr:uid="{00000000-0005-0000-0000-000035130000}"/>
    <cellStyle name="40% - Accent3 19 7" xfId="6727" xr:uid="{00000000-0005-0000-0000-000036130000}"/>
    <cellStyle name="40% - Accent3 19 8" xfId="6728" xr:uid="{00000000-0005-0000-0000-000037130000}"/>
    <cellStyle name="40% - Accent3 2" xfId="18" xr:uid="{00000000-0005-0000-0000-000038130000}"/>
    <cellStyle name="40% - Accent3 2 10" xfId="22161" xr:uid="{00000000-0005-0000-0000-000039130000}"/>
    <cellStyle name="40% - Accent3 2 2" xfId="6729" xr:uid="{00000000-0005-0000-0000-00003A130000}"/>
    <cellStyle name="40% - Accent3 2 2 2" xfId="6730" xr:uid="{00000000-0005-0000-0000-00003B130000}"/>
    <cellStyle name="40% - Accent3 2 2 2 2" xfId="16478" xr:uid="{00000000-0005-0000-0000-00003C130000}"/>
    <cellStyle name="40% - Accent3 2 3" xfId="6731" xr:uid="{00000000-0005-0000-0000-00003D130000}"/>
    <cellStyle name="40% - Accent3 2 4" xfId="6732" xr:uid="{00000000-0005-0000-0000-00003E130000}"/>
    <cellStyle name="40% - Accent3 2 5" xfId="6733" xr:uid="{00000000-0005-0000-0000-00003F130000}"/>
    <cellStyle name="40% - Accent3 2 6" xfId="6734" xr:uid="{00000000-0005-0000-0000-000040130000}"/>
    <cellStyle name="40% - Accent3 2 7" xfId="6735" xr:uid="{00000000-0005-0000-0000-000041130000}"/>
    <cellStyle name="40% - Accent3 2 8" xfId="6736" xr:uid="{00000000-0005-0000-0000-000042130000}"/>
    <cellStyle name="40% - Accent3 2 9" xfId="6737" xr:uid="{00000000-0005-0000-0000-000043130000}"/>
    <cellStyle name="40% - Accent3 20" xfId="6738" xr:uid="{00000000-0005-0000-0000-000044130000}"/>
    <cellStyle name="40% - Accent3 20 2" xfId="6739" xr:uid="{00000000-0005-0000-0000-000045130000}"/>
    <cellStyle name="40% - Accent3 20 3" xfId="6740" xr:uid="{00000000-0005-0000-0000-000046130000}"/>
    <cellStyle name="40% - Accent3 20 4" xfId="6741" xr:uid="{00000000-0005-0000-0000-000047130000}"/>
    <cellStyle name="40% - Accent3 20 5" xfId="6742" xr:uid="{00000000-0005-0000-0000-000048130000}"/>
    <cellStyle name="40% - Accent3 20 6" xfId="6743" xr:uid="{00000000-0005-0000-0000-000049130000}"/>
    <cellStyle name="40% - Accent3 20 7" xfId="6744" xr:uid="{00000000-0005-0000-0000-00004A130000}"/>
    <cellStyle name="40% - Accent3 20 8" xfId="6745" xr:uid="{00000000-0005-0000-0000-00004B130000}"/>
    <cellStyle name="40% - Accent3 21" xfId="6746" xr:uid="{00000000-0005-0000-0000-00004C130000}"/>
    <cellStyle name="40% - Accent3 21 2" xfId="6747" xr:uid="{00000000-0005-0000-0000-00004D130000}"/>
    <cellStyle name="40% - Accent3 21 3" xfId="6748" xr:uid="{00000000-0005-0000-0000-00004E130000}"/>
    <cellStyle name="40% - Accent3 21 4" xfId="6749" xr:uid="{00000000-0005-0000-0000-00004F130000}"/>
    <cellStyle name="40% - Accent3 21 5" xfId="6750" xr:uid="{00000000-0005-0000-0000-000050130000}"/>
    <cellStyle name="40% - Accent3 21 6" xfId="6751" xr:uid="{00000000-0005-0000-0000-000051130000}"/>
    <cellStyle name="40% - Accent3 21 7" xfId="6752" xr:uid="{00000000-0005-0000-0000-000052130000}"/>
    <cellStyle name="40% - Accent3 21 8" xfId="6753" xr:uid="{00000000-0005-0000-0000-000053130000}"/>
    <cellStyle name="40% - Accent3 22" xfId="6754" xr:uid="{00000000-0005-0000-0000-000054130000}"/>
    <cellStyle name="40% - Accent3 22 2" xfId="6755" xr:uid="{00000000-0005-0000-0000-000055130000}"/>
    <cellStyle name="40% - Accent3 22 3" xfId="6756" xr:uid="{00000000-0005-0000-0000-000056130000}"/>
    <cellStyle name="40% - Accent3 22 4" xfId="6757" xr:uid="{00000000-0005-0000-0000-000057130000}"/>
    <cellStyle name="40% - Accent3 22 5" xfId="6758" xr:uid="{00000000-0005-0000-0000-000058130000}"/>
    <cellStyle name="40% - Accent3 22 6" xfId="6759" xr:uid="{00000000-0005-0000-0000-000059130000}"/>
    <cellStyle name="40% - Accent3 22 7" xfId="6760" xr:uid="{00000000-0005-0000-0000-00005A130000}"/>
    <cellStyle name="40% - Accent3 22 8" xfId="6761" xr:uid="{00000000-0005-0000-0000-00005B130000}"/>
    <cellStyle name="40% - Accent3 23" xfId="6762" xr:uid="{00000000-0005-0000-0000-00005C130000}"/>
    <cellStyle name="40% - Accent3 23 2" xfId="6763" xr:uid="{00000000-0005-0000-0000-00005D130000}"/>
    <cellStyle name="40% - Accent3 23 3" xfId="6764" xr:uid="{00000000-0005-0000-0000-00005E130000}"/>
    <cellStyle name="40% - Accent3 23 4" xfId="6765" xr:uid="{00000000-0005-0000-0000-00005F130000}"/>
    <cellStyle name="40% - Accent3 23 5" xfId="6766" xr:uid="{00000000-0005-0000-0000-000060130000}"/>
    <cellStyle name="40% - Accent3 23 6" xfId="6767" xr:uid="{00000000-0005-0000-0000-000061130000}"/>
    <cellStyle name="40% - Accent3 23 7" xfId="6768" xr:uid="{00000000-0005-0000-0000-000062130000}"/>
    <cellStyle name="40% - Accent3 23 8" xfId="6769" xr:uid="{00000000-0005-0000-0000-000063130000}"/>
    <cellStyle name="40% - Accent3 24" xfId="6770" xr:uid="{00000000-0005-0000-0000-000064130000}"/>
    <cellStyle name="40% - Accent3 24 2" xfId="6771" xr:uid="{00000000-0005-0000-0000-000065130000}"/>
    <cellStyle name="40% - Accent3 24 3" xfId="6772" xr:uid="{00000000-0005-0000-0000-000066130000}"/>
    <cellStyle name="40% - Accent3 24 4" xfId="6773" xr:uid="{00000000-0005-0000-0000-000067130000}"/>
    <cellStyle name="40% - Accent3 24 5" xfId="6774" xr:uid="{00000000-0005-0000-0000-000068130000}"/>
    <cellStyle name="40% - Accent3 24 6" xfId="6775" xr:uid="{00000000-0005-0000-0000-000069130000}"/>
    <cellStyle name="40% - Accent3 24 7" xfId="6776" xr:uid="{00000000-0005-0000-0000-00006A130000}"/>
    <cellStyle name="40% - Accent3 24 8" xfId="6777" xr:uid="{00000000-0005-0000-0000-00006B130000}"/>
    <cellStyle name="40% - Accent3 25" xfId="6778" xr:uid="{00000000-0005-0000-0000-00006C130000}"/>
    <cellStyle name="40% - Accent3 25 2" xfId="6779" xr:uid="{00000000-0005-0000-0000-00006D130000}"/>
    <cellStyle name="40% - Accent3 25 3" xfId="6780" xr:uid="{00000000-0005-0000-0000-00006E130000}"/>
    <cellStyle name="40% - Accent3 25 4" xfId="6781" xr:uid="{00000000-0005-0000-0000-00006F130000}"/>
    <cellStyle name="40% - Accent3 25 5" xfId="6782" xr:uid="{00000000-0005-0000-0000-000070130000}"/>
    <cellStyle name="40% - Accent3 25 6" xfId="6783" xr:uid="{00000000-0005-0000-0000-000071130000}"/>
    <cellStyle name="40% - Accent3 25 7" xfId="6784" xr:uid="{00000000-0005-0000-0000-000072130000}"/>
    <cellStyle name="40% - Accent3 25 8" xfId="6785" xr:uid="{00000000-0005-0000-0000-000073130000}"/>
    <cellStyle name="40% - Accent3 26" xfId="6786" xr:uid="{00000000-0005-0000-0000-000074130000}"/>
    <cellStyle name="40% - Accent3 26 2" xfId="6787" xr:uid="{00000000-0005-0000-0000-000075130000}"/>
    <cellStyle name="40% - Accent3 26 3" xfId="6788" xr:uid="{00000000-0005-0000-0000-000076130000}"/>
    <cellStyle name="40% - Accent3 26 4" xfId="6789" xr:uid="{00000000-0005-0000-0000-000077130000}"/>
    <cellStyle name="40% - Accent3 26 5" xfId="6790" xr:uid="{00000000-0005-0000-0000-000078130000}"/>
    <cellStyle name="40% - Accent3 26 6" xfId="6791" xr:uid="{00000000-0005-0000-0000-000079130000}"/>
    <cellStyle name="40% - Accent3 26 7" xfId="6792" xr:uid="{00000000-0005-0000-0000-00007A130000}"/>
    <cellStyle name="40% - Accent3 26 8" xfId="6793" xr:uid="{00000000-0005-0000-0000-00007B130000}"/>
    <cellStyle name="40% - Accent3 27" xfId="6794" xr:uid="{00000000-0005-0000-0000-00007C130000}"/>
    <cellStyle name="40% - Accent3 27 2" xfId="6795" xr:uid="{00000000-0005-0000-0000-00007D130000}"/>
    <cellStyle name="40% - Accent3 27 3" xfId="6796" xr:uid="{00000000-0005-0000-0000-00007E130000}"/>
    <cellStyle name="40% - Accent3 27 4" xfId="6797" xr:uid="{00000000-0005-0000-0000-00007F130000}"/>
    <cellStyle name="40% - Accent3 27 5" xfId="6798" xr:uid="{00000000-0005-0000-0000-000080130000}"/>
    <cellStyle name="40% - Accent3 27 6" xfId="6799" xr:uid="{00000000-0005-0000-0000-000081130000}"/>
    <cellStyle name="40% - Accent3 27 7" xfId="6800" xr:uid="{00000000-0005-0000-0000-000082130000}"/>
    <cellStyle name="40% - Accent3 27 8" xfId="6801" xr:uid="{00000000-0005-0000-0000-000083130000}"/>
    <cellStyle name="40% - Accent3 28" xfId="6802" xr:uid="{00000000-0005-0000-0000-000084130000}"/>
    <cellStyle name="40% - Accent3 28 2" xfId="6803" xr:uid="{00000000-0005-0000-0000-000085130000}"/>
    <cellStyle name="40% - Accent3 28 3" xfId="6804" xr:uid="{00000000-0005-0000-0000-000086130000}"/>
    <cellStyle name="40% - Accent3 28 4" xfId="6805" xr:uid="{00000000-0005-0000-0000-000087130000}"/>
    <cellStyle name="40% - Accent3 28 5" xfId="6806" xr:uid="{00000000-0005-0000-0000-000088130000}"/>
    <cellStyle name="40% - Accent3 28 6" xfId="6807" xr:uid="{00000000-0005-0000-0000-000089130000}"/>
    <cellStyle name="40% - Accent3 28 7" xfId="6808" xr:uid="{00000000-0005-0000-0000-00008A130000}"/>
    <cellStyle name="40% - Accent3 28 8" xfId="6809" xr:uid="{00000000-0005-0000-0000-00008B130000}"/>
    <cellStyle name="40% - Accent3 29" xfId="6810" xr:uid="{00000000-0005-0000-0000-00008C130000}"/>
    <cellStyle name="40% - Accent3 29 2" xfId="6811" xr:uid="{00000000-0005-0000-0000-00008D130000}"/>
    <cellStyle name="40% - Accent3 29 3" xfId="6812" xr:uid="{00000000-0005-0000-0000-00008E130000}"/>
    <cellStyle name="40% - Accent3 29 4" xfId="6813" xr:uid="{00000000-0005-0000-0000-00008F130000}"/>
    <cellStyle name="40% - Accent3 29 5" xfId="6814" xr:uid="{00000000-0005-0000-0000-000090130000}"/>
    <cellStyle name="40% - Accent3 29 6" xfId="6815" xr:uid="{00000000-0005-0000-0000-000091130000}"/>
    <cellStyle name="40% - Accent3 29 7" xfId="6816" xr:uid="{00000000-0005-0000-0000-000092130000}"/>
    <cellStyle name="40% - Accent3 29 8" xfId="6817" xr:uid="{00000000-0005-0000-0000-000093130000}"/>
    <cellStyle name="40% - Accent3 3" xfId="19" xr:uid="{00000000-0005-0000-0000-000094130000}"/>
    <cellStyle name="40% - Accent3 3 2" xfId="6818" xr:uid="{00000000-0005-0000-0000-000095130000}"/>
    <cellStyle name="40% - Accent3 3 2 2" xfId="6819" xr:uid="{00000000-0005-0000-0000-000096130000}"/>
    <cellStyle name="40% - Accent3 3 2 2 2" xfId="16479" xr:uid="{00000000-0005-0000-0000-000097130000}"/>
    <cellStyle name="40% - Accent3 3 3" xfId="6820" xr:uid="{00000000-0005-0000-0000-000098130000}"/>
    <cellStyle name="40% - Accent3 3 4" xfId="6821" xr:uid="{00000000-0005-0000-0000-000099130000}"/>
    <cellStyle name="40% - Accent3 3 5" xfId="6822" xr:uid="{00000000-0005-0000-0000-00009A130000}"/>
    <cellStyle name="40% - Accent3 3 6" xfId="6823" xr:uid="{00000000-0005-0000-0000-00009B130000}"/>
    <cellStyle name="40% - Accent3 3 7" xfId="6824" xr:uid="{00000000-0005-0000-0000-00009C130000}"/>
    <cellStyle name="40% - Accent3 3 8" xfId="6825" xr:uid="{00000000-0005-0000-0000-00009D130000}"/>
    <cellStyle name="40% - Accent3 3 9" xfId="6826" xr:uid="{00000000-0005-0000-0000-00009E130000}"/>
    <cellStyle name="40% - Accent3 30" xfId="6827" xr:uid="{00000000-0005-0000-0000-00009F130000}"/>
    <cellStyle name="40% - Accent3 30 2" xfId="6828" xr:uid="{00000000-0005-0000-0000-0000A0130000}"/>
    <cellStyle name="40% - Accent3 30 3" xfId="6829" xr:uid="{00000000-0005-0000-0000-0000A1130000}"/>
    <cellStyle name="40% - Accent3 30 4" xfId="6830" xr:uid="{00000000-0005-0000-0000-0000A2130000}"/>
    <cellStyle name="40% - Accent3 30 5" xfId="6831" xr:uid="{00000000-0005-0000-0000-0000A3130000}"/>
    <cellStyle name="40% - Accent3 30 6" xfId="6832" xr:uid="{00000000-0005-0000-0000-0000A4130000}"/>
    <cellStyle name="40% - Accent3 30 7" xfId="6833" xr:uid="{00000000-0005-0000-0000-0000A5130000}"/>
    <cellStyle name="40% - Accent3 30 8" xfId="6834" xr:uid="{00000000-0005-0000-0000-0000A6130000}"/>
    <cellStyle name="40% - Accent3 31" xfId="6835" xr:uid="{00000000-0005-0000-0000-0000A7130000}"/>
    <cellStyle name="40% - Accent3 31 2" xfId="6836" xr:uid="{00000000-0005-0000-0000-0000A8130000}"/>
    <cellStyle name="40% - Accent3 31 3" xfId="6837" xr:uid="{00000000-0005-0000-0000-0000A9130000}"/>
    <cellStyle name="40% - Accent3 31 4" xfId="6838" xr:uid="{00000000-0005-0000-0000-0000AA130000}"/>
    <cellStyle name="40% - Accent3 31 5" xfId="6839" xr:uid="{00000000-0005-0000-0000-0000AB130000}"/>
    <cellStyle name="40% - Accent3 31 6" xfId="6840" xr:uid="{00000000-0005-0000-0000-0000AC130000}"/>
    <cellStyle name="40% - Accent3 31 7" xfId="6841" xr:uid="{00000000-0005-0000-0000-0000AD130000}"/>
    <cellStyle name="40% - Accent3 31 8" xfId="6842" xr:uid="{00000000-0005-0000-0000-0000AE130000}"/>
    <cellStyle name="40% - Accent3 32" xfId="6843" xr:uid="{00000000-0005-0000-0000-0000AF130000}"/>
    <cellStyle name="40% - Accent3 32 2" xfId="6844" xr:uid="{00000000-0005-0000-0000-0000B0130000}"/>
    <cellStyle name="40% - Accent3 32 3" xfId="6845" xr:uid="{00000000-0005-0000-0000-0000B1130000}"/>
    <cellStyle name="40% - Accent3 32 4" xfId="6846" xr:uid="{00000000-0005-0000-0000-0000B2130000}"/>
    <cellStyle name="40% - Accent3 32 5" xfId="6847" xr:uid="{00000000-0005-0000-0000-0000B3130000}"/>
    <cellStyle name="40% - Accent3 32 6" xfId="6848" xr:uid="{00000000-0005-0000-0000-0000B4130000}"/>
    <cellStyle name="40% - Accent3 32 7" xfId="6849" xr:uid="{00000000-0005-0000-0000-0000B5130000}"/>
    <cellStyle name="40% - Accent3 32 8" xfId="6850" xr:uid="{00000000-0005-0000-0000-0000B6130000}"/>
    <cellStyle name="40% - Accent3 33" xfId="6851" xr:uid="{00000000-0005-0000-0000-0000B7130000}"/>
    <cellStyle name="40% - Accent3 33 2" xfId="6852" xr:uid="{00000000-0005-0000-0000-0000B8130000}"/>
    <cellStyle name="40% - Accent3 33 3" xfId="6853" xr:uid="{00000000-0005-0000-0000-0000B9130000}"/>
    <cellStyle name="40% - Accent3 33 4" xfId="6854" xr:uid="{00000000-0005-0000-0000-0000BA130000}"/>
    <cellStyle name="40% - Accent3 33 5" xfId="6855" xr:uid="{00000000-0005-0000-0000-0000BB130000}"/>
    <cellStyle name="40% - Accent3 33 6" xfId="6856" xr:uid="{00000000-0005-0000-0000-0000BC130000}"/>
    <cellStyle name="40% - Accent3 33 7" xfId="6857" xr:uid="{00000000-0005-0000-0000-0000BD130000}"/>
    <cellStyle name="40% - Accent3 33 8" xfId="6858" xr:uid="{00000000-0005-0000-0000-0000BE130000}"/>
    <cellStyle name="40% - Accent3 34" xfId="6859" xr:uid="{00000000-0005-0000-0000-0000BF130000}"/>
    <cellStyle name="40% - Accent3 34 2" xfId="6860" xr:uid="{00000000-0005-0000-0000-0000C0130000}"/>
    <cellStyle name="40% - Accent3 34 3" xfId="6861" xr:uid="{00000000-0005-0000-0000-0000C1130000}"/>
    <cellStyle name="40% - Accent3 34 4" xfId="6862" xr:uid="{00000000-0005-0000-0000-0000C2130000}"/>
    <cellStyle name="40% - Accent3 34 5" xfId="6863" xr:uid="{00000000-0005-0000-0000-0000C3130000}"/>
    <cellStyle name="40% - Accent3 34 6" xfId="6864" xr:uid="{00000000-0005-0000-0000-0000C4130000}"/>
    <cellStyle name="40% - Accent3 34 7" xfId="6865" xr:uid="{00000000-0005-0000-0000-0000C5130000}"/>
    <cellStyle name="40% - Accent3 34 8" xfId="6866" xr:uid="{00000000-0005-0000-0000-0000C6130000}"/>
    <cellStyle name="40% - Accent3 35" xfId="6867" xr:uid="{00000000-0005-0000-0000-0000C7130000}"/>
    <cellStyle name="40% - Accent3 35 2" xfId="6868" xr:uid="{00000000-0005-0000-0000-0000C8130000}"/>
    <cellStyle name="40% - Accent3 35 3" xfId="6869" xr:uid="{00000000-0005-0000-0000-0000C9130000}"/>
    <cellStyle name="40% - Accent3 35 4" xfId="6870" xr:uid="{00000000-0005-0000-0000-0000CA130000}"/>
    <cellStyle name="40% - Accent3 35 5" xfId="6871" xr:uid="{00000000-0005-0000-0000-0000CB130000}"/>
    <cellStyle name="40% - Accent3 35 6" xfId="6872" xr:uid="{00000000-0005-0000-0000-0000CC130000}"/>
    <cellStyle name="40% - Accent3 35 7" xfId="6873" xr:uid="{00000000-0005-0000-0000-0000CD130000}"/>
    <cellStyle name="40% - Accent3 35 8" xfId="6874" xr:uid="{00000000-0005-0000-0000-0000CE130000}"/>
    <cellStyle name="40% - Accent3 36" xfId="6875" xr:uid="{00000000-0005-0000-0000-0000CF130000}"/>
    <cellStyle name="40% - Accent3 36 2" xfId="6876" xr:uid="{00000000-0005-0000-0000-0000D0130000}"/>
    <cellStyle name="40% - Accent3 36 3" xfId="6877" xr:uid="{00000000-0005-0000-0000-0000D1130000}"/>
    <cellStyle name="40% - Accent3 36 4" xfId="6878" xr:uid="{00000000-0005-0000-0000-0000D2130000}"/>
    <cellStyle name="40% - Accent3 36 5" xfId="6879" xr:uid="{00000000-0005-0000-0000-0000D3130000}"/>
    <cellStyle name="40% - Accent3 36 6" xfId="6880" xr:uid="{00000000-0005-0000-0000-0000D4130000}"/>
    <cellStyle name="40% - Accent3 36 7" xfId="6881" xr:uid="{00000000-0005-0000-0000-0000D5130000}"/>
    <cellStyle name="40% - Accent3 36 8" xfId="6882" xr:uid="{00000000-0005-0000-0000-0000D6130000}"/>
    <cellStyle name="40% - Accent3 37" xfId="6883" xr:uid="{00000000-0005-0000-0000-0000D7130000}"/>
    <cellStyle name="40% - Accent3 37 2" xfId="6884" xr:uid="{00000000-0005-0000-0000-0000D8130000}"/>
    <cellStyle name="40% - Accent3 37 3" xfId="6885" xr:uid="{00000000-0005-0000-0000-0000D9130000}"/>
    <cellStyle name="40% - Accent3 37 4" xfId="6886" xr:uid="{00000000-0005-0000-0000-0000DA130000}"/>
    <cellStyle name="40% - Accent3 37 5" xfId="6887" xr:uid="{00000000-0005-0000-0000-0000DB130000}"/>
    <cellStyle name="40% - Accent3 37 6" xfId="6888" xr:uid="{00000000-0005-0000-0000-0000DC130000}"/>
    <cellStyle name="40% - Accent3 37 7" xfId="6889" xr:uid="{00000000-0005-0000-0000-0000DD130000}"/>
    <cellStyle name="40% - Accent3 37 8" xfId="6890" xr:uid="{00000000-0005-0000-0000-0000DE130000}"/>
    <cellStyle name="40% - Accent3 38" xfId="6891" xr:uid="{00000000-0005-0000-0000-0000DF130000}"/>
    <cellStyle name="40% - Accent3 38 2" xfId="6892" xr:uid="{00000000-0005-0000-0000-0000E0130000}"/>
    <cellStyle name="40% - Accent3 38 3" xfId="6893" xr:uid="{00000000-0005-0000-0000-0000E1130000}"/>
    <cellStyle name="40% - Accent3 38 4" xfId="6894" xr:uid="{00000000-0005-0000-0000-0000E2130000}"/>
    <cellStyle name="40% - Accent3 38 5" xfId="6895" xr:uid="{00000000-0005-0000-0000-0000E3130000}"/>
    <cellStyle name="40% - Accent3 38 6" xfId="6896" xr:uid="{00000000-0005-0000-0000-0000E4130000}"/>
    <cellStyle name="40% - Accent3 38 7" xfId="6897" xr:uid="{00000000-0005-0000-0000-0000E5130000}"/>
    <cellStyle name="40% - Accent3 38 8" xfId="6898" xr:uid="{00000000-0005-0000-0000-0000E6130000}"/>
    <cellStyle name="40% - Accent3 39" xfId="6899" xr:uid="{00000000-0005-0000-0000-0000E7130000}"/>
    <cellStyle name="40% - Accent3 39 2" xfId="6900" xr:uid="{00000000-0005-0000-0000-0000E8130000}"/>
    <cellStyle name="40% - Accent3 39 3" xfId="6901" xr:uid="{00000000-0005-0000-0000-0000E9130000}"/>
    <cellStyle name="40% - Accent3 39 4" xfId="6902" xr:uid="{00000000-0005-0000-0000-0000EA130000}"/>
    <cellStyle name="40% - Accent3 39 5" xfId="6903" xr:uid="{00000000-0005-0000-0000-0000EB130000}"/>
    <cellStyle name="40% - Accent3 39 6" xfId="6904" xr:uid="{00000000-0005-0000-0000-0000EC130000}"/>
    <cellStyle name="40% - Accent3 39 7" xfId="6905" xr:uid="{00000000-0005-0000-0000-0000ED130000}"/>
    <cellStyle name="40% - Accent3 39 8" xfId="6906" xr:uid="{00000000-0005-0000-0000-0000EE130000}"/>
    <cellStyle name="40% - Accent3 4" xfId="6907" xr:uid="{00000000-0005-0000-0000-0000EF130000}"/>
    <cellStyle name="40% - Accent3 4 2" xfId="6908" xr:uid="{00000000-0005-0000-0000-0000F0130000}"/>
    <cellStyle name="40% - Accent3 4 3" xfId="6909" xr:uid="{00000000-0005-0000-0000-0000F1130000}"/>
    <cellStyle name="40% - Accent3 4 4" xfId="6910" xr:uid="{00000000-0005-0000-0000-0000F2130000}"/>
    <cellStyle name="40% - Accent3 4 5" xfId="6911" xr:uid="{00000000-0005-0000-0000-0000F3130000}"/>
    <cellStyle name="40% - Accent3 4 6" xfId="6912" xr:uid="{00000000-0005-0000-0000-0000F4130000}"/>
    <cellStyle name="40% - Accent3 4 7" xfId="6913" xr:uid="{00000000-0005-0000-0000-0000F5130000}"/>
    <cellStyle name="40% - Accent3 4 8" xfId="6914" xr:uid="{00000000-0005-0000-0000-0000F6130000}"/>
    <cellStyle name="40% - Accent3 4 9" xfId="6915" xr:uid="{00000000-0005-0000-0000-0000F7130000}"/>
    <cellStyle name="40% - Accent3 4 9 2" xfId="16480" xr:uid="{00000000-0005-0000-0000-0000F8130000}"/>
    <cellStyle name="40% - Accent3 40" xfId="6916" xr:uid="{00000000-0005-0000-0000-0000F9130000}"/>
    <cellStyle name="40% - Accent3 40 2" xfId="6917" xr:uid="{00000000-0005-0000-0000-0000FA130000}"/>
    <cellStyle name="40% - Accent3 40 3" xfId="6918" xr:uid="{00000000-0005-0000-0000-0000FB130000}"/>
    <cellStyle name="40% - Accent3 40 4" xfId="6919" xr:uid="{00000000-0005-0000-0000-0000FC130000}"/>
    <cellStyle name="40% - Accent3 40 5" xfId="6920" xr:uid="{00000000-0005-0000-0000-0000FD130000}"/>
    <cellStyle name="40% - Accent3 40 6" xfId="6921" xr:uid="{00000000-0005-0000-0000-0000FE130000}"/>
    <cellStyle name="40% - Accent3 40 7" xfId="6922" xr:uid="{00000000-0005-0000-0000-0000FF130000}"/>
    <cellStyle name="40% - Accent3 40 8" xfId="6923" xr:uid="{00000000-0005-0000-0000-000000140000}"/>
    <cellStyle name="40% - Accent3 41" xfId="6924" xr:uid="{00000000-0005-0000-0000-000001140000}"/>
    <cellStyle name="40% - Accent3 41 2" xfId="6925" xr:uid="{00000000-0005-0000-0000-000002140000}"/>
    <cellStyle name="40% - Accent3 41 3" xfId="6926" xr:uid="{00000000-0005-0000-0000-000003140000}"/>
    <cellStyle name="40% - Accent3 41 4" xfId="6927" xr:uid="{00000000-0005-0000-0000-000004140000}"/>
    <cellStyle name="40% - Accent3 41 5" xfId="6928" xr:uid="{00000000-0005-0000-0000-000005140000}"/>
    <cellStyle name="40% - Accent3 41 6" xfId="6929" xr:uid="{00000000-0005-0000-0000-000006140000}"/>
    <cellStyle name="40% - Accent3 41 7" xfId="6930" xr:uid="{00000000-0005-0000-0000-000007140000}"/>
    <cellStyle name="40% - Accent3 41 8" xfId="6931" xr:uid="{00000000-0005-0000-0000-000008140000}"/>
    <cellStyle name="40% - Accent3 42" xfId="6932" xr:uid="{00000000-0005-0000-0000-000009140000}"/>
    <cellStyle name="40% - Accent3 42 2" xfId="6933" xr:uid="{00000000-0005-0000-0000-00000A140000}"/>
    <cellStyle name="40% - Accent3 42 3" xfId="6934" xr:uid="{00000000-0005-0000-0000-00000B140000}"/>
    <cellStyle name="40% - Accent3 42 4" xfId="6935" xr:uid="{00000000-0005-0000-0000-00000C140000}"/>
    <cellStyle name="40% - Accent3 42 5" xfId="6936" xr:uid="{00000000-0005-0000-0000-00000D140000}"/>
    <cellStyle name="40% - Accent3 42 6" xfId="6937" xr:uid="{00000000-0005-0000-0000-00000E140000}"/>
    <cellStyle name="40% - Accent3 42 7" xfId="6938" xr:uid="{00000000-0005-0000-0000-00000F140000}"/>
    <cellStyle name="40% - Accent3 42 8" xfId="6939" xr:uid="{00000000-0005-0000-0000-000010140000}"/>
    <cellStyle name="40% - Accent3 43" xfId="6940" xr:uid="{00000000-0005-0000-0000-000011140000}"/>
    <cellStyle name="40% - Accent3 43 2" xfId="6941" xr:uid="{00000000-0005-0000-0000-000012140000}"/>
    <cellStyle name="40% - Accent3 43 3" xfId="6942" xr:uid="{00000000-0005-0000-0000-000013140000}"/>
    <cellStyle name="40% - Accent3 43 4" xfId="6943" xr:uid="{00000000-0005-0000-0000-000014140000}"/>
    <cellStyle name="40% - Accent3 43 5" xfId="6944" xr:uid="{00000000-0005-0000-0000-000015140000}"/>
    <cellStyle name="40% - Accent3 43 6" xfId="6945" xr:uid="{00000000-0005-0000-0000-000016140000}"/>
    <cellStyle name="40% - Accent3 43 7" xfId="6946" xr:uid="{00000000-0005-0000-0000-000017140000}"/>
    <cellStyle name="40% - Accent3 43 8" xfId="6947" xr:uid="{00000000-0005-0000-0000-000018140000}"/>
    <cellStyle name="40% - Accent3 44" xfId="6948" xr:uid="{00000000-0005-0000-0000-000019140000}"/>
    <cellStyle name="40% - Accent3 44 2" xfId="6949" xr:uid="{00000000-0005-0000-0000-00001A140000}"/>
    <cellStyle name="40% - Accent3 44 3" xfId="6950" xr:uid="{00000000-0005-0000-0000-00001B140000}"/>
    <cellStyle name="40% - Accent3 44 4" xfId="6951" xr:uid="{00000000-0005-0000-0000-00001C140000}"/>
    <cellStyle name="40% - Accent3 44 5" xfId="6952" xr:uid="{00000000-0005-0000-0000-00001D140000}"/>
    <cellStyle name="40% - Accent3 44 6" xfId="6953" xr:uid="{00000000-0005-0000-0000-00001E140000}"/>
    <cellStyle name="40% - Accent3 44 7" xfId="6954" xr:uid="{00000000-0005-0000-0000-00001F140000}"/>
    <cellStyle name="40% - Accent3 44 8" xfId="6955" xr:uid="{00000000-0005-0000-0000-000020140000}"/>
    <cellStyle name="40% - Accent3 45" xfId="6956" xr:uid="{00000000-0005-0000-0000-000021140000}"/>
    <cellStyle name="40% - Accent3 45 2" xfId="6957" xr:uid="{00000000-0005-0000-0000-000022140000}"/>
    <cellStyle name="40% - Accent3 45 3" xfId="6958" xr:uid="{00000000-0005-0000-0000-000023140000}"/>
    <cellStyle name="40% - Accent3 45 4" xfId="6959" xr:uid="{00000000-0005-0000-0000-000024140000}"/>
    <cellStyle name="40% - Accent3 45 5" xfId="6960" xr:uid="{00000000-0005-0000-0000-000025140000}"/>
    <cellStyle name="40% - Accent3 45 6" xfId="6961" xr:uid="{00000000-0005-0000-0000-000026140000}"/>
    <cellStyle name="40% - Accent3 45 7" xfId="6962" xr:uid="{00000000-0005-0000-0000-000027140000}"/>
    <cellStyle name="40% - Accent3 45 8" xfId="6963" xr:uid="{00000000-0005-0000-0000-000028140000}"/>
    <cellStyle name="40% - Accent3 46" xfId="6964" xr:uid="{00000000-0005-0000-0000-000029140000}"/>
    <cellStyle name="40% - Accent3 46 2" xfId="6965" xr:uid="{00000000-0005-0000-0000-00002A140000}"/>
    <cellStyle name="40% - Accent3 46 3" xfId="6966" xr:uid="{00000000-0005-0000-0000-00002B140000}"/>
    <cellStyle name="40% - Accent3 46 4" xfId="6967" xr:uid="{00000000-0005-0000-0000-00002C140000}"/>
    <cellStyle name="40% - Accent3 46 5" xfId="6968" xr:uid="{00000000-0005-0000-0000-00002D140000}"/>
    <cellStyle name="40% - Accent3 46 6" xfId="6969" xr:uid="{00000000-0005-0000-0000-00002E140000}"/>
    <cellStyle name="40% - Accent3 46 7" xfId="6970" xr:uid="{00000000-0005-0000-0000-00002F140000}"/>
    <cellStyle name="40% - Accent3 46 8" xfId="6971" xr:uid="{00000000-0005-0000-0000-000030140000}"/>
    <cellStyle name="40% - Accent3 47" xfId="6972" xr:uid="{00000000-0005-0000-0000-000031140000}"/>
    <cellStyle name="40% - Accent3 47 2" xfId="6973" xr:uid="{00000000-0005-0000-0000-000032140000}"/>
    <cellStyle name="40% - Accent3 47 3" xfId="6974" xr:uid="{00000000-0005-0000-0000-000033140000}"/>
    <cellStyle name="40% - Accent3 47 4" xfId="6975" xr:uid="{00000000-0005-0000-0000-000034140000}"/>
    <cellStyle name="40% - Accent3 47 5" xfId="6976" xr:uid="{00000000-0005-0000-0000-000035140000}"/>
    <cellStyle name="40% - Accent3 47 6" xfId="6977" xr:uid="{00000000-0005-0000-0000-000036140000}"/>
    <cellStyle name="40% - Accent3 47 7" xfId="6978" xr:uid="{00000000-0005-0000-0000-000037140000}"/>
    <cellStyle name="40% - Accent3 47 8" xfId="6979" xr:uid="{00000000-0005-0000-0000-000038140000}"/>
    <cellStyle name="40% - Accent3 48" xfId="6980" xr:uid="{00000000-0005-0000-0000-000039140000}"/>
    <cellStyle name="40% - Accent3 48 2" xfId="6981" xr:uid="{00000000-0005-0000-0000-00003A140000}"/>
    <cellStyle name="40% - Accent3 48 3" xfId="6982" xr:uid="{00000000-0005-0000-0000-00003B140000}"/>
    <cellStyle name="40% - Accent3 48 4" xfId="6983" xr:uid="{00000000-0005-0000-0000-00003C140000}"/>
    <cellStyle name="40% - Accent3 48 5" xfId="6984" xr:uid="{00000000-0005-0000-0000-00003D140000}"/>
    <cellStyle name="40% - Accent3 48 6" xfId="6985" xr:uid="{00000000-0005-0000-0000-00003E140000}"/>
    <cellStyle name="40% - Accent3 48 7" xfId="6986" xr:uid="{00000000-0005-0000-0000-00003F140000}"/>
    <cellStyle name="40% - Accent3 48 8" xfId="6987" xr:uid="{00000000-0005-0000-0000-000040140000}"/>
    <cellStyle name="40% - Accent3 49" xfId="6988" xr:uid="{00000000-0005-0000-0000-000041140000}"/>
    <cellStyle name="40% - Accent3 49 2" xfId="6989" xr:uid="{00000000-0005-0000-0000-000042140000}"/>
    <cellStyle name="40% - Accent3 49 3" xfId="6990" xr:uid="{00000000-0005-0000-0000-000043140000}"/>
    <cellStyle name="40% - Accent3 49 4" xfId="6991" xr:uid="{00000000-0005-0000-0000-000044140000}"/>
    <cellStyle name="40% - Accent3 49 5" xfId="6992" xr:uid="{00000000-0005-0000-0000-000045140000}"/>
    <cellStyle name="40% - Accent3 49 6" xfId="6993" xr:uid="{00000000-0005-0000-0000-000046140000}"/>
    <cellStyle name="40% - Accent3 49 7" xfId="6994" xr:uid="{00000000-0005-0000-0000-000047140000}"/>
    <cellStyle name="40% - Accent3 49 8" xfId="6995" xr:uid="{00000000-0005-0000-0000-000048140000}"/>
    <cellStyle name="40% - Accent3 5" xfId="6996" xr:uid="{00000000-0005-0000-0000-000049140000}"/>
    <cellStyle name="40% - Accent3 5 2" xfId="6997" xr:uid="{00000000-0005-0000-0000-00004A140000}"/>
    <cellStyle name="40% - Accent3 5 3" xfId="6998" xr:uid="{00000000-0005-0000-0000-00004B140000}"/>
    <cellStyle name="40% - Accent3 5 4" xfId="6999" xr:uid="{00000000-0005-0000-0000-00004C140000}"/>
    <cellStyle name="40% - Accent3 5 5" xfId="7000" xr:uid="{00000000-0005-0000-0000-00004D140000}"/>
    <cellStyle name="40% - Accent3 5 6" xfId="7001" xr:uid="{00000000-0005-0000-0000-00004E140000}"/>
    <cellStyle name="40% - Accent3 5 7" xfId="7002" xr:uid="{00000000-0005-0000-0000-00004F140000}"/>
    <cellStyle name="40% - Accent3 5 8" xfId="7003" xr:uid="{00000000-0005-0000-0000-000050140000}"/>
    <cellStyle name="40% - Accent3 50" xfId="7004" xr:uid="{00000000-0005-0000-0000-000051140000}"/>
    <cellStyle name="40% - Accent3 50 2" xfId="7005" xr:uid="{00000000-0005-0000-0000-000052140000}"/>
    <cellStyle name="40% - Accent3 50 3" xfId="7006" xr:uid="{00000000-0005-0000-0000-000053140000}"/>
    <cellStyle name="40% - Accent3 50 4" xfId="7007" xr:uid="{00000000-0005-0000-0000-000054140000}"/>
    <cellStyle name="40% - Accent3 50 5" xfId="7008" xr:uid="{00000000-0005-0000-0000-000055140000}"/>
    <cellStyle name="40% - Accent3 50 6" xfId="7009" xr:uid="{00000000-0005-0000-0000-000056140000}"/>
    <cellStyle name="40% - Accent3 50 7" xfId="7010" xr:uid="{00000000-0005-0000-0000-000057140000}"/>
    <cellStyle name="40% - Accent3 50 8" xfId="7011" xr:uid="{00000000-0005-0000-0000-000058140000}"/>
    <cellStyle name="40% - Accent3 51" xfId="7012" xr:uid="{00000000-0005-0000-0000-000059140000}"/>
    <cellStyle name="40% - Accent3 51 2" xfId="7013" xr:uid="{00000000-0005-0000-0000-00005A140000}"/>
    <cellStyle name="40% - Accent3 51 3" xfId="7014" xr:uid="{00000000-0005-0000-0000-00005B140000}"/>
    <cellStyle name="40% - Accent3 51 4" xfId="7015" xr:uid="{00000000-0005-0000-0000-00005C140000}"/>
    <cellStyle name="40% - Accent3 51 5" xfId="7016" xr:uid="{00000000-0005-0000-0000-00005D140000}"/>
    <cellStyle name="40% - Accent3 51 6" xfId="7017" xr:uid="{00000000-0005-0000-0000-00005E140000}"/>
    <cellStyle name="40% - Accent3 51 7" xfId="7018" xr:uid="{00000000-0005-0000-0000-00005F140000}"/>
    <cellStyle name="40% - Accent3 51 8" xfId="7019" xr:uid="{00000000-0005-0000-0000-000060140000}"/>
    <cellStyle name="40% - Accent3 52" xfId="7020" xr:uid="{00000000-0005-0000-0000-000061140000}"/>
    <cellStyle name="40% - Accent3 52 2" xfId="7021" xr:uid="{00000000-0005-0000-0000-000062140000}"/>
    <cellStyle name="40% - Accent3 52 3" xfId="7022" xr:uid="{00000000-0005-0000-0000-000063140000}"/>
    <cellStyle name="40% - Accent3 52 4" xfId="7023" xr:uid="{00000000-0005-0000-0000-000064140000}"/>
    <cellStyle name="40% - Accent3 52 5" xfId="7024" xr:uid="{00000000-0005-0000-0000-000065140000}"/>
    <cellStyle name="40% - Accent3 52 6" xfId="7025" xr:uid="{00000000-0005-0000-0000-000066140000}"/>
    <cellStyle name="40% - Accent3 52 7" xfId="7026" xr:uid="{00000000-0005-0000-0000-000067140000}"/>
    <cellStyle name="40% - Accent3 52 8" xfId="7027" xr:uid="{00000000-0005-0000-0000-000068140000}"/>
    <cellStyle name="40% - Accent3 53" xfId="7028" xr:uid="{00000000-0005-0000-0000-000069140000}"/>
    <cellStyle name="40% - Accent3 53 2" xfId="7029" xr:uid="{00000000-0005-0000-0000-00006A140000}"/>
    <cellStyle name="40% - Accent3 53 3" xfId="7030" xr:uid="{00000000-0005-0000-0000-00006B140000}"/>
    <cellStyle name="40% - Accent3 53 4" xfId="7031" xr:uid="{00000000-0005-0000-0000-00006C140000}"/>
    <cellStyle name="40% - Accent3 53 5" xfId="7032" xr:uid="{00000000-0005-0000-0000-00006D140000}"/>
    <cellStyle name="40% - Accent3 53 6" xfId="7033" xr:uid="{00000000-0005-0000-0000-00006E140000}"/>
    <cellStyle name="40% - Accent3 53 7" xfId="7034" xr:uid="{00000000-0005-0000-0000-00006F140000}"/>
    <cellStyle name="40% - Accent3 53 8" xfId="7035" xr:uid="{00000000-0005-0000-0000-000070140000}"/>
    <cellStyle name="40% - Accent3 54" xfId="7036" xr:uid="{00000000-0005-0000-0000-000071140000}"/>
    <cellStyle name="40% - Accent3 54 2" xfId="7037" xr:uid="{00000000-0005-0000-0000-000072140000}"/>
    <cellStyle name="40% - Accent3 54 3" xfId="7038" xr:uid="{00000000-0005-0000-0000-000073140000}"/>
    <cellStyle name="40% - Accent3 54 4" xfId="7039" xr:uid="{00000000-0005-0000-0000-000074140000}"/>
    <cellStyle name="40% - Accent3 54 5" xfId="7040" xr:uid="{00000000-0005-0000-0000-000075140000}"/>
    <cellStyle name="40% - Accent3 54 6" xfId="7041" xr:uid="{00000000-0005-0000-0000-000076140000}"/>
    <cellStyle name="40% - Accent3 54 7" xfId="7042" xr:uid="{00000000-0005-0000-0000-000077140000}"/>
    <cellStyle name="40% - Accent3 54 8" xfId="7043" xr:uid="{00000000-0005-0000-0000-000078140000}"/>
    <cellStyle name="40% - Accent3 55" xfId="7044" xr:uid="{00000000-0005-0000-0000-000079140000}"/>
    <cellStyle name="40% - Accent3 55 2" xfId="7045" xr:uid="{00000000-0005-0000-0000-00007A140000}"/>
    <cellStyle name="40% - Accent3 55 3" xfId="7046" xr:uid="{00000000-0005-0000-0000-00007B140000}"/>
    <cellStyle name="40% - Accent3 55 4" xfId="7047" xr:uid="{00000000-0005-0000-0000-00007C140000}"/>
    <cellStyle name="40% - Accent3 55 5" xfId="7048" xr:uid="{00000000-0005-0000-0000-00007D140000}"/>
    <cellStyle name="40% - Accent3 55 6" xfId="7049" xr:uid="{00000000-0005-0000-0000-00007E140000}"/>
    <cellStyle name="40% - Accent3 55 7" xfId="7050" xr:uid="{00000000-0005-0000-0000-00007F140000}"/>
    <cellStyle name="40% - Accent3 55 8" xfId="7051" xr:uid="{00000000-0005-0000-0000-000080140000}"/>
    <cellStyle name="40% - Accent3 56" xfId="7052" xr:uid="{00000000-0005-0000-0000-000081140000}"/>
    <cellStyle name="40% - Accent3 56 2" xfId="7053" xr:uid="{00000000-0005-0000-0000-000082140000}"/>
    <cellStyle name="40% - Accent3 56 3" xfId="7054" xr:uid="{00000000-0005-0000-0000-000083140000}"/>
    <cellStyle name="40% - Accent3 56 4" xfId="7055" xr:uid="{00000000-0005-0000-0000-000084140000}"/>
    <cellStyle name="40% - Accent3 56 5" xfId="7056" xr:uid="{00000000-0005-0000-0000-000085140000}"/>
    <cellStyle name="40% - Accent3 56 6" xfId="7057" xr:uid="{00000000-0005-0000-0000-000086140000}"/>
    <cellStyle name="40% - Accent3 56 7" xfId="7058" xr:uid="{00000000-0005-0000-0000-000087140000}"/>
    <cellStyle name="40% - Accent3 56 8" xfId="7059" xr:uid="{00000000-0005-0000-0000-000088140000}"/>
    <cellStyle name="40% - Accent3 57" xfId="7060" xr:uid="{00000000-0005-0000-0000-000089140000}"/>
    <cellStyle name="40% - Accent3 57 2" xfId="7061" xr:uid="{00000000-0005-0000-0000-00008A140000}"/>
    <cellStyle name="40% - Accent3 57 3" xfId="7062" xr:uid="{00000000-0005-0000-0000-00008B140000}"/>
    <cellStyle name="40% - Accent3 57 4" xfId="7063" xr:uid="{00000000-0005-0000-0000-00008C140000}"/>
    <cellStyle name="40% - Accent3 57 5" xfId="7064" xr:uid="{00000000-0005-0000-0000-00008D140000}"/>
    <cellStyle name="40% - Accent3 57 6" xfId="7065" xr:uid="{00000000-0005-0000-0000-00008E140000}"/>
    <cellStyle name="40% - Accent3 57 7" xfId="7066" xr:uid="{00000000-0005-0000-0000-00008F140000}"/>
    <cellStyle name="40% - Accent3 57 8" xfId="7067" xr:uid="{00000000-0005-0000-0000-000090140000}"/>
    <cellStyle name="40% - Accent3 58" xfId="7068" xr:uid="{00000000-0005-0000-0000-000091140000}"/>
    <cellStyle name="40% - Accent3 58 2" xfId="7069" xr:uid="{00000000-0005-0000-0000-000092140000}"/>
    <cellStyle name="40% - Accent3 58 3" xfId="7070" xr:uid="{00000000-0005-0000-0000-000093140000}"/>
    <cellStyle name="40% - Accent3 58 4" xfId="7071" xr:uid="{00000000-0005-0000-0000-000094140000}"/>
    <cellStyle name="40% - Accent3 58 5" xfId="7072" xr:uid="{00000000-0005-0000-0000-000095140000}"/>
    <cellStyle name="40% - Accent3 58 6" xfId="7073" xr:uid="{00000000-0005-0000-0000-000096140000}"/>
    <cellStyle name="40% - Accent3 58 7" xfId="7074" xr:uid="{00000000-0005-0000-0000-000097140000}"/>
    <cellStyle name="40% - Accent3 58 8" xfId="7075" xr:uid="{00000000-0005-0000-0000-000098140000}"/>
    <cellStyle name="40% - Accent3 59" xfId="7076" xr:uid="{00000000-0005-0000-0000-000099140000}"/>
    <cellStyle name="40% - Accent3 59 2" xfId="7077" xr:uid="{00000000-0005-0000-0000-00009A140000}"/>
    <cellStyle name="40% - Accent3 59 3" xfId="7078" xr:uid="{00000000-0005-0000-0000-00009B140000}"/>
    <cellStyle name="40% - Accent3 59 4" xfId="7079" xr:uid="{00000000-0005-0000-0000-00009C140000}"/>
    <cellStyle name="40% - Accent3 59 5" xfId="7080" xr:uid="{00000000-0005-0000-0000-00009D140000}"/>
    <cellStyle name="40% - Accent3 59 6" xfId="7081" xr:uid="{00000000-0005-0000-0000-00009E140000}"/>
    <cellStyle name="40% - Accent3 59 7" xfId="7082" xr:uid="{00000000-0005-0000-0000-00009F140000}"/>
    <cellStyle name="40% - Accent3 59 8" xfId="7083" xr:uid="{00000000-0005-0000-0000-0000A0140000}"/>
    <cellStyle name="40% - Accent3 6" xfId="7084" xr:uid="{00000000-0005-0000-0000-0000A1140000}"/>
    <cellStyle name="40% - Accent3 6 2" xfId="7085" xr:uid="{00000000-0005-0000-0000-0000A2140000}"/>
    <cellStyle name="40% - Accent3 6 3" xfId="7086" xr:uid="{00000000-0005-0000-0000-0000A3140000}"/>
    <cellStyle name="40% - Accent3 6 4" xfId="7087" xr:uid="{00000000-0005-0000-0000-0000A4140000}"/>
    <cellStyle name="40% - Accent3 6 5" xfId="7088" xr:uid="{00000000-0005-0000-0000-0000A5140000}"/>
    <cellStyle name="40% - Accent3 6 6" xfId="7089" xr:uid="{00000000-0005-0000-0000-0000A6140000}"/>
    <cellStyle name="40% - Accent3 6 7" xfId="7090" xr:uid="{00000000-0005-0000-0000-0000A7140000}"/>
    <cellStyle name="40% - Accent3 6 8" xfId="7091" xr:uid="{00000000-0005-0000-0000-0000A8140000}"/>
    <cellStyle name="40% - Accent3 60" xfId="7092" xr:uid="{00000000-0005-0000-0000-0000A9140000}"/>
    <cellStyle name="40% - Accent3 60 2" xfId="7093" xr:uid="{00000000-0005-0000-0000-0000AA140000}"/>
    <cellStyle name="40% - Accent3 60 3" xfId="7094" xr:uid="{00000000-0005-0000-0000-0000AB140000}"/>
    <cellStyle name="40% - Accent3 60 4" xfId="7095" xr:uid="{00000000-0005-0000-0000-0000AC140000}"/>
    <cellStyle name="40% - Accent3 60 5" xfId="7096" xr:uid="{00000000-0005-0000-0000-0000AD140000}"/>
    <cellStyle name="40% - Accent3 60 6" xfId="7097" xr:uid="{00000000-0005-0000-0000-0000AE140000}"/>
    <cellStyle name="40% - Accent3 60 7" xfId="7098" xr:uid="{00000000-0005-0000-0000-0000AF140000}"/>
    <cellStyle name="40% - Accent3 60 8" xfId="7099" xr:uid="{00000000-0005-0000-0000-0000B0140000}"/>
    <cellStyle name="40% - Accent3 61" xfId="7100" xr:uid="{00000000-0005-0000-0000-0000B1140000}"/>
    <cellStyle name="40% - Accent3 61 2" xfId="7101" xr:uid="{00000000-0005-0000-0000-0000B2140000}"/>
    <cellStyle name="40% - Accent3 61 3" xfId="7102" xr:uid="{00000000-0005-0000-0000-0000B3140000}"/>
    <cellStyle name="40% - Accent3 61 4" xfId="7103" xr:uid="{00000000-0005-0000-0000-0000B4140000}"/>
    <cellStyle name="40% - Accent3 61 5" xfId="7104" xr:uid="{00000000-0005-0000-0000-0000B5140000}"/>
    <cellStyle name="40% - Accent3 61 6" xfId="7105" xr:uid="{00000000-0005-0000-0000-0000B6140000}"/>
    <cellStyle name="40% - Accent3 61 7" xfId="7106" xr:uid="{00000000-0005-0000-0000-0000B7140000}"/>
    <cellStyle name="40% - Accent3 61 8" xfId="7107" xr:uid="{00000000-0005-0000-0000-0000B8140000}"/>
    <cellStyle name="40% - Accent3 62" xfId="7108" xr:uid="{00000000-0005-0000-0000-0000B9140000}"/>
    <cellStyle name="40% - Accent3 62 2" xfId="7109" xr:uid="{00000000-0005-0000-0000-0000BA140000}"/>
    <cellStyle name="40% - Accent3 62 3" xfId="7110" xr:uid="{00000000-0005-0000-0000-0000BB140000}"/>
    <cellStyle name="40% - Accent3 62 4" xfId="7111" xr:uid="{00000000-0005-0000-0000-0000BC140000}"/>
    <cellStyle name="40% - Accent3 62 5" xfId="7112" xr:uid="{00000000-0005-0000-0000-0000BD140000}"/>
    <cellStyle name="40% - Accent3 62 6" xfId="7113" xr:uid="{00000000-0005-0000-0000-0000BE140000}"/>
    <cellStyle name="40% - Accent3 62 7" xfId="7114" xr:uid="{00000000-0005-0000-0000-0000BF140000}"/>
    <cellStyle name="40% - Accent3 62 8" xfId="7115" xr:uid="{00000000-0005-0000-0000-0000C0140000}"/>
    <cellStyle name="40% - Accent3 63" xfId="7116" xr:uid="{00000000-0005-0000-0000-0000C1140000}"/>
    <cellStyle name="40% - Accent3 63 2" xfId="7117" xr:uid="{00000000-0005-0000-0000-0000C2140000}"/>
    <cellStyle name="40% - Accent3 63 3" xfId="7118" xr:uid="{00000000-0005-0000-0000-0000C3140000}"/>
    <cellStyle name="40% - Accent3 63 4" xfId="7119" xr:uid="{00000000-0005-0000-0000-0000C4140000}"/>
    <cellStyle name="40% - Accent3 63 5" xfId="7120" xr:uid="{00000000-0005-0000-0000-0000C5140000}"/>
    <cellStyle name="40% - Accent3 63 6" xfId="7121" xr:uid="{00000000-0005-0000-0000-0000C6140000}"/>
    <cellStyle name="40% - Accent3 63 7" xfId="7122" xr:uid="{00000000-0005-0000-0000-0000C7140000}"/>
    <cellStyle name="40% - Accent3 63 8" xfId="7123" xr:uid="{00000000-0005-0000-0000-0000C8140000}"/>
    <cellStyle name="40% - Accent3 64" xfId="7124" xr:uid="{00000000-0005-0000-0000-0000C9140000}"/>
    <cellStyle name="40% - Accent3 64 2" xfId="7125" xr:uid="{00000000-0005-0000-0000-0000CA140000}"/>
    <cellStyle name="40% - Accent3 64 3" xfId="7126" xr:uid="{00000000-0005-0000-0000-0000CB140000}"/>
    <cellStyle name="40% - Accent3 64 4" xfId="7127" xr:uid="{00000000-0005-0000-0000-0000CC140000}"/>
    <cellStyle name="40% - Accent3 64 5" xfId="7128" xr:uid="{00000000-0005-0000-0000-0000CD140000}"/>
    <cellStyle name="40% - Accent3 64 6" xfId="7129" xr:uid="{00000000-0005-0000-0000-0000CE140000}"/>
    <cellStyle name="40% - Accent3 64 7" xfId="7130" xr:uid="{00000000-0005-0000-0000-0000CF140000}"/>
    <cellStyle name="40% - Accent3 64 8" xfId="7131" xr:uid="{00000000-0005-0000-0000-0000D0140000}"/>
    <cellStyle name="40% - Accent3 65" xfId="7132" xr:uid="{00000000-0005-0000-0000-0000D1140000}"/>
    <cellStyle name="40% - Accent3 65 2" xfId="7133" xr:uid="{00000000-0005-0000-0000-0000D2140000}"/>
    <cellStyle name="40% - Accent3 65 3" xfId="7134" xr:uid="{00000000-0005-0000-0000-0000D3140000}"/>
    <cellStyle name="40% - Accent3 65 4" xfId="7135" xr:uid="{00000000-0005-0000-0000-0000D4140000}"/>
    <cellStyle name="40% - Accent3 65 5" xfId="7136" xr:uid="{00000000-0005-0000-0000-0000D5140000}"/>
    <cellStyle name="40% - Accent3 65 6" xfId="7137" xr:uid="{00000000-0005-0000-0000-0000D6140000}"/>
    <cellStyle name="40% - Accent3 65 7" xfId="7138" xr:uid="{00000000-0005-0000-0000-0000D7140000}"/>
    <cellStyle name="40% - Accent3 65 8" xfId="7139" xr:uid="{00000000-0005-0000-0000-0000D8140000}"/>
    <cellStyle name="40% - Accent3 66" xfId="7140" xr:uid="{00000000-0005-0000-0000-0000D9140000}"/>
    <cellStyle name="40% - Accent3 66 2" xfId="7141" xr:uid="{00000000-0005-0000-0000-0000DA140000}"/>
    <cellStyle name="40% - Accent3 66 3" xfId="7142" xr:uid="{00000000-0005-0000-0000-0000DB140000}"/>
    <cellStyle name="40% - Accent3 66 4" xfId="7143" xr:uid="{00000000-0005-0000-0000-0000DC140000}"/>
    <cellStyle name="40% - Accent3 66 5" xfId="7144" xr:uid="{00000000-0005-0000-0000-0000DD140000}"/>
    <cellStyle name="40% - Accent3 66 6" xfId="7145" xr:uid="{00000000-0005-0000-0000-0000DE140000}"/>
    <cellStyle name="40% - Accent3 66 7" xfId="7146" xr:uid="{00000000-0005-0000-0000-0000DF140000}"/>
    <cellStyle name="40% - Accent3 66 8" xfId="7147" xr:uid="{00000000-0005-0000-0000-0000E0140000}"/>
    <cellStyle name="40% - Accent3 67" xfId="7148" xr:uid="{00000000-0005-0000-0000-0000E1140000}"/>
    <cellStyle name="40% - Accent3 67 2" xfId="7149" xr:uid="{00000000-0005-0000-0000-0000E2140000}"/>
    <cellStyle name="40% - Accent3 67 3" xfId="7150" xr:uid="{00000000-0005-0000-0000-0000E3140000}"/>
    <cellStyle name="40% - Accent3 67 4" xfId="7151" xr:uid="{00000000-0005-0000-0000-0000E4140000}"/>
    <cellStyle name="40% - Accent3 67 5" xfId="7152" xr:uid="{00000000-0005-0000-0000-0000E5140000}"/>
    <cellStyle name="40% - Accent3 67 6" xfId="7153" xr:uid="{00000000-0005-0000-0000-0000E6140000}"/>
    <cellStyle name="40% - Accent3 67 7" xfId="7154" xr:uid="{00000000-0005-0000-0000-0000E7140000}"/>
    <cellStyle name="40% - Accent3 67 8" xfId="7155" xr:uid="{00000000-0005-0000-0000-0000E8140000}"/>
    <cellStyle name="40% - Accent3 68" xfId="7156" xr:uid="{00000000-0005-0000-0000-0000E9140000}"/>
    <cellStyle name="40% - Accent3 68 2" xfId="7157" xr:uid="{00000000-0005-0000-0000-0000EA140000}"/>
    <cellStyle name="40% - Accent3 68 3" xfId="7158" xr:uid="{00000000-0005-0000-0000-0000EB140000}"/>
    <cellStyle name="40% - Accent3 68 4" xfId="7159" xr:uid="{00000000-0005-0000-0000-0000EC140000}"/>
    <cellStyle name="40% - Accent3 68 5" xfId="7160" xr:uid="{00000000-0005-0000-0000-0000ED140000}"/>
    <cellStyle name="40% - Accent3 68 6" xfId="7161" xr:uid="{00000000-0005-0000-0000-0000EE140000}"/>
    <cellStyle name="40% - Accent3 68 7" xfId="7162" xr:uid="{00000000-0005-0000-0000-0000EF140000}"/>
    <cellStyle name="40% - Accent3 68 8" xfId="7163" xr:uid="{00000000-0005-0000-0000-0000F0140000}"/>
    <cellStyle name="40% - Accent3 69" xfId="7164" xr:uid="{00000000-0005-0000-0000-0000F1140000}"/>
    <cellStyle name="40% - Accent3 69 2" xfId="7165" xr:uid="{00000000-0005-0000-0000-0000F2140000}"/>
    <cellStyle name="40% - Accent3 69 3" xfId="7166" xr:uid="{00000000-0005-0000-0000-0000F3140000}"/>
    <cellStyle name="40% - Accent3 69 4" xfId="7167" xr:uid="{00000000-0005-0000-0000-0000F4140000}"/>
    <cellStyle name="40% - Accent3 69 5" xfId="7168" xr:uid="{00000000-0005-0000-0000-0000F5140000}"/>
    <cellStyle name="40% - Accent3 69 6" xfId="7169" xr:uid="{00000000-0005-0000-0000-0000F6140000}"/>
    <cellStyle name="40% - Accent3 69 7" xfId="7170" xr:uid="{00000000-0005-0000-0000-0000F7140000}"/>
    <cellStyle name="40% - Accent3 69 8" xfId="7171" xr:uid="{00000000-0005-0000-0000-0000F8140000}"/>
    <cellStyle name="40% - Accent3 7" xfId="7172" xr:uid="{00000000-0005-0000-0000-0000F9140000}"/>
    <cellStyle name="40% - Accent3 7 2" xfId="7173" xr:uid="{00000000-0005-0000-0000-0000FA140000}"/>
    <cellStyle name="40% - Accent3 7 3" xfId="7174" xr:uid="{00000000-0005-0000-0000-0000FB140000}"/>
    <cellStyle name="40% - Accent3 7 4" xfId="7175" xr:uid="{00000000-0005-0000-0000-0000FC140000}"/>
    <cellStyle name="40% - Accent3 7 5" xfId="7176" xr:uid="{00000000-0005-0000-0000-0000FD140000}"/>
    <cellStyle name="40% - Accent3 7 6" xfId="7177" xr:uid="{00000000-0005-0000-0000-0000FE140000}"/>
    <cellStyle name="40% - Accent3 7 7" xfId="7178" xr:uid="{00000000-0005-0000-0000-0000FF140000}"/>
    <cellStyle name="40% - Accent3 7 8" xfId="7179" xr:uid="{00000000-0005-0000-0000-000000150000}"/>
    <cellStyle name="40% - Accent3 70" xfId="7180" xr:uid="{00000000-0005-0000-0000-000001150000}"/>
    <cellStyle name="40% - Accent3 70 2" xfId="7181" xr:uid="{00000000-0005-0000-0000-000002150000}"/>
    <cellStyle name="40% - Accent3 70 3" xfId="7182" xr:uid="{00000000-0005-0000-0000-000003150000}"/>
    <cellStyle name="40% - Accent3 70 4" xfId="7183" xr:uid="{00000000-0005-0000-0000-000004150000}"/>
    <cellStyle name="40% - Accent3 70 5" xfId="7184" xr:uid="{00000000-0005-0000-0000-000005150000}"/>
    <cellStyle name="40% - Accent3 70 6" xfId="7185" xr:uid="{00000000-0005-0000-0000-000006150000}"/>
    <cellStyle name="40% - Accent3 70 7" xfId="7186" xr:uid="{00000000-0005-0000-0000-000007150000}"/>
    <cellStyle name="40% - Accent3 70 8" xfId="7187" xr:uid="{00000000-0005-0000-0000-000008150000}"/>
    <cellStyle name="40% - Accent3 71" xfId="7188" xr:uid="{00000000-0005-0000-0000-000009150000}"/>
    <cellStyle name="40% - Accent3 71 2" xfId="7189" xr:uid="{00000000-0005-0000-0000-00000A150000}"/>
    <cellStyle name="40% - Accent3 71 3" xfId="7190" xr:uid="{00000000-0005-0000-0000-00000B150000}"/>
    <cellStyle name="40% - Accent3 71 4" xfId="7191" xr:uid="{00000000-0005-0000-0000-00000C150000}"/>
    <cellStyle name="40% - Accent3 71 5" xfId="7192" xr:uid="{00000000-0005-0000-0000-00000D150000}"/>
    <cellStyle name="40% - Accent3 71 6" xfId="7193" xr:uid="{00000000-0005-0000-0000-00000E150000}"/>
    <cellStyle name="40% - Accent3 71 7" xfId="7194" xr:uid="{00000000-0005-0000-0000-00000F150000}"/>
    <cellStyle name="40% - Accent3 71 8" xfId="7195" xr:uid="{00000000-0005-0000-0000-000010150000}"/>
    <cellStyle name="40% - Accent3 72" xfId="7196" xr:uid="{00000000-0005-0000-0000-000011150000}"/>
    <cellStyle name="40% - Accent3 72 2" xfId="7197" xr:uid="{00000000-0005-0000-0000-000012150000}"/>
    <cellStyle name="40% - Accent3 72 3" xfId="7198" xr:uid="{00000000-0005-0000-0000-000013150000}"/>
    <cellStyle name="40% - Accent3 72 4" xfId="7199" xr:uid="{00000000-0005-0000-0000-000014150000}"/>
    <cellStyle name="40% - Accent3 72 5" xfId="7200" xr:uid="{00000000-0005-0000-0000-000015150000}"/>
    <cellStyle name="40% - Accent3 72 6" xfId="7201" xr:uid="{00000000-0005-0000-0000-000016150000}"/>
    <cellStyle name="40% - Accent3 72 7" xfId="7202" xr:uid="{00000000-0005-0000-0000-000017150000}"/>
    <cellStyle name="40% - Accent3 72 8" xfId="7203" xr:uid="{00000000-0005-0000-0000-000018150000}"/>
    <cellStyle name="40% - Accent3 73" xfId="7204" xr:uid="{00000000-0005-0000-0000-000019150000}"/>
    <cellStyle name="40% - Accent3 73 2" xfId="7205" xr:uid="{00000000-0005-0000-0000-00001A150000}"/>
    <cellStyle name="40% - Accent3 73 3" xfId="7206" xr:uid="{00000000-0005-0000-0000-00001B150000}"/>
    <cellStyle name="40% - Accent3 73 4" xfId="7207" xr:uid="{00000000-0005-0000-0000-00001C150000}"/>
    <cellStyle name="40% - Accent3 73 5" xfId="7208" xr:uid="{00000000-0005-0000-0000-00001D150000}"/>
    <cellStyle name="40% - Accent3 73 6" xfId="7209" xr:uid="{00000000-0005-0000-0000-00001E150000}"/>
    <cellStyle name="40% - Accent3 73 7" xfId="7210" xr:uid="{00000000-0005-0000-0000-00001F150000}"/>
    <cellStyle name="40% - Accent3 73 8" xfId="7211" xr:uid="{00000000-0005-0000-0000-000020150000}"/>
    <cellStyle name="40% - Accent3 74" xfId="7212" xr:uid="{00000000-0005-0000-0000-000021150000}"/>
    <cellStyle name="40% - Accent3 74 2" xfId="7213" xr:uid="{00000000-0005-0000-0000-000022150000}"/>
    <cellStyle name="40% - Accent3 74 3" xfId="7214" xr:uid="{00000000-0005-0000-0000-000023150000}"/>
    <cellStyle name="40% - Accent3 74 4" xfId="7215" xr:uid="{00000000-0005-0000-0000-000024150000}"/>
    <cellStyle name="40% - Accent3 74 5" xfId="7216" xr:uid="{00000000-0005-0000-0000-000025150000}"/>
    <cellStyle name="40% - Accent3 74 6" xfId="7217" xr:uid="{00000000-0005-0000-0000-000026150000}"/>
    <cellStyle name="40% - Accent3 74 7" xfId="7218" xr:uid="{00000000-0005-0000-0000-000027150000}"/>
    <cellStyle name="40% - Accent3 74 8" xfId="7219" xr:uid="{00000000-0005-0000-0000-000028150000}"/>
    <cellStyle name="40% - Accent3 75" xfId="7220" xr:uid="{00000000-0005-0000-0000-000029150000}"/>
    <cellStyle name="40% - Accent3 75 2" xfId="7221" xr:uid="{00000000-0005-0000-0000-00002A150000}"/>
    <cellStyle name="40% - Accent3 75 3" xfId="7222" xr:uid="{00000000-0005-0000-0000-00002B150000}"/>
    <cellStyle name="40% - Accent3 75 4" xfId="7223" xr:uid="{00000000-0005-0000-0000-00002C150000}"/>
    <cellStyle name="40% - Accent3 76" xfId="7224" xr:uid="{00000000-0005-0000-0000-00002D150000}"/>
    <cellStyle name="40% - Accent3 77" xfId="7225" xr:uid="{00000000-0005-0000-0000-00002E150000}"/>
    <cellStyle name="40% - Accent3 78" xfId="7226" xr:uid="{00000000-0005-0000-0000-00002F150000}"/>
    <cellStyle name="40% - Accent3 79" xfId="7227" xr:uid="{00000000-0005-0000-0000-000030150000}"/>
    <cellStyle name="40% - Accent3 8" xfId="7228" xr:uid="{00000000-0005-0000-0000-000031150000}"/>
    <cellStyle name="40% - Accent3 8 2" xfId="7229" xr:uid="{00000000-0005-0000-0000-000032150000}"/>
    <cellStyle name="40% - Accent3 8 3" xfId="7230" xr:uid="{00000000-0005-0000-0000-000033150000}"/>
    <cellStyle name="40% - Accent3 8 4" xfId="7231" xr:uid="{00000000-0005-0000-0000-000034150000}"/>
    <cellStyle name="40% - Accent3 8 5" xfId="7232" xr:uid="{00000000-0005-0000-0000-000035150000}"/>
    <cellStyle name="40% - Accent3 8 6" xfId="7233" xr:uid="{00000000-0005-0000-0000-000036150000}"/>
    <cellStyle name="40% - Accent3 8 7" xfId="7234" xr:uid="{00000000-0005-0000-0000-000037150000}"/>
    <cellStyle name="40% - Accent3 8 8" xfId="7235" xr:uid="{00000000-0005-0000-0000-000038150000}"/>
    <cellStyle name="40% - Accent3 80" xfId="7236" xr:uid="{00000000-0005-0000-0000-000039150000}"/>
    <cellStyle name="40% - Accent3 80 2" xfId="7237" xr:uid="{00000000-0005-0000-0000-00003A150000}"/>
    <cellStyle name="40% - Accent3 81" xfId="7238" xr:uid="{00000000-0005-0000-0000-00003B150000}"/>
    <cellStyle name="40% - Accent3 82" xfId="7239" xr:uid="{00000000-0005-0000-0000-00003C150000}"/>
    <cellStyle name="40% - Accent3 9" xfId="7240" xr:uid="{00000000-0005-0000-0000-00003D150000}"/>
    <cellStyle name="40% - Accent3 9 2" xfId="7241" xr:uid="{00000000-0005-0000-0000-00003E150000}"/>
    <cellStyle name="40% - Accent3 9 3" xfId="7242" xr:uid="{00000000-0005-0000-0000-00003F150000}"/>
    <cellStyle name="40% - Accent3 9 4" xfId="7243" xr:uid="{00000000-0005-0000-0000-000040150000}"/>
    <cellStyle name="40% - Accent3 9 5" xfId="7244" xr:uid="{00000000-0005-0000-0000-000041150000}"/>
    <cellStyle name="40% - Accent3 9 6" xfId="7245" xr:uid="{00000000-0005-0000-0000-000042150000}"/>
    <cellStyle name="40% - Accent3 9 7" xfId="7246" xr:uid="{00000000-0005-0000-0000-000043150000}"/>
    <cellStyle name="40% - Accent3 9 8" xfId="7247" xr:uid="{00000000-0005-0000-0000-000044150000}"/>
    <cellStyle name="40% - Accent4 10" xfId="7248" xr:uid="{00000000-0005-0000-0000-000045150000}"/>
    <cellStyle name="40% - Accent4 10 2" xfId="7249" xr:uid="{00000000-0005-0000-0000-000046150000}"/>
    <cellStyle name="40% - Accent4 10 3" xfId="7250" xr:uid="{00000000-0005-0000-0000-000047150000}"/>
    <cellStyle name="40% - Accent4 10 4" xfId="7251" xr:uid="{00000000-0005-0000-0000-000048150000}"/>
    <cellStyle name="40% - Accent4 10 5" xfId="7252" xr:uid="{00000000-0005-0000-0000-000049150000}"/>
    <cellStyle name="40% - Accent4 10 6" xfId="7253" xr:uid="{00000000-0005-0000-0000-00004A150000}"/>
    <cellStyle name="40% - Accent4 10 7" xfId="7254" xr:uid="{00000000-0005-0000-0000-00004B150000}"/>
    <cellStyle name="40% - Accent4 10 8" xfId="7255" xr:uid="{00000000-0005-0000-0000-00004C150000}"/>
    <cellStyle name="40% - Accent4 11" xfId="7256" xr:uid="{00000000-0005-0000-0000-00004D150000}"/>
    <cellStyle name="40% - Accent4 11 2" xfId="7257" xr:uid="{00000000-0005-0000-0000-00004E150000}"/>
    <cellStyle name="40% - Accent4 11 3" xfId="7258" xr:uid="{00000000-0005-0000-0000-00004F150000}"/>
    <cellStyle name="40% - Accent4 11 4" xfId="7259" xr:uid="{00000000-0005-0000-0000-000050150000}"/>
    <cellStyle name="40% - Accent4 11 5" xfId="7260" xr:uid="{00000000-0005-0000-0000-000051150000}"/>
    <cellStyle name="40% - Accent4 11 6" xfId="7261" xr:uid="{00000000-0005-0000-0000-000052150000}"/>
    <cellStyle name="40% - Accent4 11 7" xfId="7262" xr:uid="{00000000-0005-0000-0000-000053150000}"/>
    <cellStyle name="40% - Accent4 11 8" xfId="7263" xr:uid="{00000000-0005-0000-0000-000054150000}"/>
    <cellStyle name="40% - Accent4 12" xfId="7264" xr:uid="{00000000-0005-0000-0000-000055150000}"/>
    <cellStyle name="40% - Accent4 12 2" xfId="7265" xr:uid="{00000000-0005-0000-0000-000056150000}"/>
    <cellStyle name="40% - Accent4 12 3" xfId="7266" xr:uid="{00000000-0005-0000-0000-000057150000}"/>
    <cellStyle name="40% - Accent4 12 4" xfId="7267" xr:uid="{00000000-0005-0000-0000-000058150000}"/>
    <cellStyle name="40% - Accent4 12 5" xfId="7268" xr:uid="{00000000-0005-0000-0000-000059150000}"/>
    <cellStyle name="40% - Accent4 12 6" xfId="7269" xr:uid="{00000000-0005-0000-0000-00005A150000}"/>
    <cellStyle name="40% - Accent4 12 7" xfId="7270" xr:uid="{00000000-0005-0000-0000-00005B150000}"/>
    <cellStyle name="40% - Accent4 12 8" xfId="7271" xr:uid="{00000000-0005-0000-0000-00005C150000}"/>
    <cellStyle name="40% - Accent4 13" xfId="7272" xr:uid="{00000000-0005-0000-0000-00005D150000}"/>
    <cellStyle name="40% - Accent4 13 2" xfId="7273" xr:uid="{00000000-0005-0000-0000-00005E150000}"/>
    <cellStyle name="40% - Accent4 13 3" xfId="7274" xr:uid="{00000000-0005-0000-0000-00005F150000}"/>
    <cellStyle name="40% - Accent4 13 4" xfId="7275" xr:uid="{00000000-0005-0000-0000-000060150000}"/>
    <cellStyle name="40% - Accent4 13 5" xfId="7276" xr:uid="{00000000-0005-0000-0000-000061150000}"/>
    <cellStyle name="40% - Accent4 13 6" xfId="7277" xr:uid="{00000000-0005-0000-0000-000062150000}"/>
    <cellStyle name="40% - Accent4 13 7" xfId="7278" xr:uid="{00000000-0005-0000-0000-000063150000}"/>
    <cellStyle name="40% - Accent4 13 8" xfId="7279" xr:uid="{00000000-0005-0000-0000-000064150000}"/>
    <cellStyle name="40% - Accent4 14" xfId="7280" xr:uid="{00000000-0005-0000-0000-000065150000}"/>
    <cellStyle name="40% - Accent4 14 2" xfId="7281" xr:uid="{00000000-0005-0000-0000-000066150000}"/>
    <cellStyle name="40% - Accent4 14 3" xfId="7282" xr:uid="{00000000-0005-0000-0000-000067150000}"/>
    <cellStyle name="40% - Accent4 14 4" xfId="7283" xr:uid="{00000000-0005-0000-0000-000068150000}"/>
    <cellStyle name="40% - Accent4 14 5" xfId="7284" xr:uid="{00000000-0005-0000-0000-000069150000}"/>
    <cellStyle name="40% - Accent4 14 6" xfId="7285" xr:uid="{00000000-0005-0000-0000-00006A150000}"/>
    <cellStyle name="40% - Accent4 14 7" xfId="7286" xr:uid="{00000000-0005-0000-0000-00006B150000}"/>
    <cellStyle name="40% - Accent4 14 8" xfId="7287" xr:uid="{00000000-0005-0000-0000-00006C150000}"/>
    <cellStyle name="40% - Accent4 15" xfId="7288" xr:uid="{00000000-0005-0000-0000-00006D150000}"/>
    <cellStyle name="40% - Accent4 15 2" xfId="7289" xr:uid="{00000000-0005-0000-0000-00006E150000}"/>
    <cellStyle name="40% - Accent4 15 3" xfId="7290" xr:uid="{00000000-0005-0000-0000-00006F150000}"/>
    <cellStyle name="40% - Accent4 15 4" xfId="7291" xr:uid="{00000000-0005-0000-0000-000070150000}"/>
    <cellStyle name="40% - Accent4 15 5" xfId="7292" xr:uid="{00000000-0005-0000-0000-000071150000}"/>
    <cellStyle name="40% - Accent4 15 6" xfId="7293" xr:uid="{00000000-0005-0000-0000-000072150000}"/>
    <cellStyle name="40% - Accent4 15 7" xfId="7294" xr:uid="{00000000-0005-0000-0000-000073150000}"/>
    <cellStyle name="40% - Accent4 15 8" xfId="7295" xr:uid="{00000000-0005-0000-0000-000074150000}"/>
    <cellStyle name="40% - Accent4 16" xfId="7296" xr:uid="{00000000-0005-0000-0000-000075150000}"/>
    <cellStyle name="40% - Accent4 16 2" xfId="7297" xr:uid="{00000000-0005-0000-0000-000076150000}"/>
    <cellStyle name="40% - Accent4 16 2 2" xfId="7298" xr:uid="{00000000-0005-0000-0000-000077150000}"/>
    <cellStyle name="40% - Accent4 16 2 2 2" xfId="7299" xr:uid="{00000000-0005-0000-0000-000078150000}"/>
    <cellStyle name="40% - Accent4 16 2 3" xfId="7300" xr:uid="{00000000-0005-0000-0000-000079150000}"/>
    <cellStyle name="40% - Accent4 16 2 4" xfId="7301" xr:uid="{00000000-0005-0000-0000-00007A150000}"/>
    <cellStyle name="40% - Accent4 16 3" xfId="7302" xr:uid="{00000000-0005-0000-0000-00007B150000}"/>
    <cellStyle name="40% - Accent4 16 3 2" xfId="7303" xr:uid="{00000000-0005-0000-0000-00007C150000}"/>
    <cellStyle name="40% - Accent4 16 4" xfId="7304" xr:uid="{00000000-0005-0000-0000-00007D150000}"/>
    <cellStyle name="40% - Accent4 16 4 2" xfId="7305" xr:uid="{00000000-0005-0000-0000-00007E150000}"/>
    <cellStyle name="40% - Accent4 16 5" xfId="7306" xr:uid="{00000000-0005-0000-0000-00007F150000}"/>
    <cellStyle name="40% - Accent4 16 5 2" xfId="7307" xr:uid="{00000000-0005-0000-0000-000080150000}"/>
    <cellStyle name="40% - Accent4 16 6" xfId="7308" xr:uid="{00000000-0005-0000-0000-000081150000}"/>
    <cellStyle name="40% - Accent4 16 6 2" xfId="7309" xr:uid="{00000000-0005-0000-0000-000082150000}"/>
    <cellStyle name="40% - Accent4 16 7" xfId="7310" xr:uid="{00000000-0005-0000-0000-000083150000}"/>
    <cellStyle name="40% - Accent4 16 8" xfId="7311" xr:uid="{00000000-0005-0000-0000-000084150000}"/>
    <cellStyle name="40% - Accent4 17" xfId="7312" xr:uid="{00000000-0005-0000-0000-000085150000}"/>
    <cellStyle name="40% - Accent4 17 2" xfId="7313" xr:uid="{00000000-0005-0000-0000-000086150000}"/>
    <cellStyle name="40% - Accent4 17 2 2" xfId="7314" xr:uid="{00000000-0005-0000-0000-000087150000}"/>
    <cellStyle name="40% - Accent4 17 3" xfId="7315" xr:uid="{00000000-0005-0000-0000-000088150000}"/>
    <cellStyle name="40% - Accent4 17 3 2" xfId="7316" xr:uid="{00000000-0005-0000-0000-000089150000}"/>
    <cellStyle name="40% - Accent4 17 4" xfId="7317" xr:uid="{00000000-0005-0000-0000-00008A150000}"/>
    <cellStyle name="40% - Accent4 17 4 2" xfId="7318" xr:uid="{00000000-0005-0000-0000-00008B150000}"/>
    <cellStyle name="40% - Accent4 17 5" xfId="7319" xr:uid="{00000000-0005-0000-0000-00008C150000}"/>
    <cellStyle name="40% - Accent4 17 5 2" xfId="7320" xr:uid="{00000000-0005-0000-0000-00008D150000}"/>
    <cellStyle name="40% - Accent4 17 6" xfId="7321" xr:uid="{00000000-0005-0000-0000-00008E150000}"/>
    <cellStyle name="40% - Accent4 17 6 2" xfId="7322" xr:uid="{00000000-0005-0000-0000-00008F150000}"/>
    <cellStyle name="40% - Accent4 17 7" xfId="7323" xr:uid="{00000000-0005-0000-0000-000090150000}"/>
    <cellStyle name="40% - Accent4 17 7 2" xfId="7324" xr:uid="{00000000-0005-0000-0000-000091150000}"/>
    <cellStyle name="40% - Accent4 17 8" xfId="7325" xr:uid="{00000000-0005-0000-0000-000092150000}"/>
    <cellStyle name="40% - Accent4 18" xfId="7326" xr:uid="{00000000-0005-0000-0000-000093150000}"/>
    <cellStyle name="40% - Accent4 18 2" xfId="7327" xr:uid="{00000000-0005-0000-0000-000094150000}"/>
    <cellStyle name="40% - Accent4 18 2 2" xfId="7328" xr:uid="{00000000-0005-0000-0000-000095150000}"/>
    <cellStyle name="40% - Accent4 18 3" xfId="7329" xr:uid="{00000000-0005-0000-0000-000096150000}"/>
    <cellStyle name="40% - Accent4 18 3 2" xfId="7330" xr:uid="{00000000-0005-0000-0000-000097150000}"/>
    <cellStyle name="40% - Accent4 18 4" xfId="7331" xr:uid="{00000000-0005-0000-0000-000098150000}"/>
    <cellStyle name="40% - Accent4 18 4 2" xfId="7332" xr:uid="{00000000-0005-0000-0000-000099150000}"/>
    <cellStyle name="40% - Accent4 18 5" xfId="7333" xr:uid="{00000000-0005-0000-0000-00009A150000}"/>
    <cellStyle name="40% - Accent4 18 5 2" xfId="7334" xr:uid="{00000000-0005-0000-0000-00009B150000}"/>
    <cellStyle name="40% - Accent4 18 6" xfId="7335" xr:uid="{00000000-0005-0000-0000-00009C150000}"/>
    <cellStyle name="40% - Accent4 18 6 2" xfId="7336" xr:uid="{00000000-0005-0000-0000-00009D150000}"/>
    <cellStyle name="40% - Accent4 18 7" xfId="7337" xr:uid="{00000000-0005-0000-0000-00009E150000}"/>
    <cellStyle name="40% - Accent4 18 7 2" xfId="7338" xr:uid="{00000000-0005-0000-0000-00009F150000}"/>
    <cellStyle name="40% - Accent4 18 8" xfId="7339" xr:uid="{00000000-0005-0000-0000-0000A0150000}"/>
    <cellStyle name="40% - Accent4 19" xfId="7340" xr:uid="{00000000-0005-0000-0000-0000A1150000}"/>
    <cellStyle name="40% - Accent4 19 2" xfId="7341" xr:uid="{00000000-0005-0000-0000-0000A2150000}"/>
    <cellStyle name="40% - Accent4 19 2 2" xfId="7342" xr:uid="{00000000-0005-0000-0000-0000A3150000}"/>
    <cellStyle name="40% - Accent4 19 3" xfId="7343" xr:uid="{00000000-0005-0000-0000-0000A4150000}"/>
    <cellStyle name="40% - Accent4 19 3 2" xfId="7344" xr:uid="{00000000-0005-0000-0000-0000A5150000}"/>
    <cellStyle name="40% - Accent4 19 4" xfId="7345" xr:uid="{00000000-0005-0000-0000-0000A6150000}"/>
    <cellStyle name="40% - Accent4 19 4 2" xfId="7346" xr:uid="{00000000-0005-0000-0000-0000A7150000}"/>
    <cellStyle name="40% - Accent4 19 5" xfId="7347" xr:uid="{00000000-0005-0000-0000-0000A8150000}"/>
    <cellStyle name="40% - Accent4 19 5 2" xfId="7348" xr:uid="{00000000-0005-0000-0000-0000A9150000}"/>
    <cellStyle name="40% - Accent4 19 6" xfId="7349" xr:uid="{00000000-0005-0000-0000-0000AA150000}"/>
    <cellStyle name="40% - Accent4 19 6 2" xfId="7350" xr:uid="{00000000-0005-0000-0000-0000AB150000}"/>
    <cellStyle name="40% - Accent4 19 7" xfId="7351" xr:uid="{00000000-0005-0000-0000-0000AC150000}"/>
    <cellStyle name="40% - Accent4 19 7 2" xfId="7352" xr:uid="{00000000-0005-0000-0000-0000AD150000}"/>
    <cellStyle name="40% - Accent4 19 8" xfId="7353" xr:uid="{00000000-0005-0000-0000-0000AE150000}"/>
    <cellStyle name="40% - Accent4 2" xfId="20" xr:uid="{00000000-0005-0000-0000-0000AF150000}"/>
    <cellStyle name="40% - Accent4 2 10" xfId="22162" xr:uid="{00000000-0005-0000-0000-0000B0150000}"/>
    <cellStyle name="40% - Accent4 2 2" xfId="7354" xr:uid="{00000000-0005-0000-0000-0000B1150000}"/>
    <cellStyle name="40% - Accent4 2 2 2" xfId="7355" xr:uid="{00000000-0005-0000-0000-0000B2150000}"/>
    <cellStyle name="40% - Accent4 2 2 3" xfId="7356" xr:uid="{00000000-0005-0000-0000-0000B3150000}"/>
    <cellStyle name="40% - Accent4 2 2 3 2" xfId="16481" xr:uid="{00000000-0005-0000-0000-0000B4150000}"/>
    <cellStyle name="40% - Accent4 2 3" xfId="7357" xr:uid="{00000000-0005-0000-0000-0000B5150000}"/>
    <cellStyle name="40% - Accent4 2 3 2" xfId="7358" xr:uid="{00000000-0005-0000-0000-0000B6150000}"/>
    <cellStyle name="40% - Accent4 2 4" xfId="7359" xr:uid="{00000000-0005-0000-0000-0000B7150000}"/>
    <cellStyle name="40% - Accent4 2 4 2" xfId="7360" xr:uid="{00000000-0005-0000-0000-0000B8150000}"/>
    <cellStyle name="40% - Accent4 2 5" xfId="7361" xr:uid="{00000000-0005-0000-0000-0000B9150000}"/>
    <cellStyle name="40% - Accent4 2 5 2" xfId="7362" xr:uid="{00000000-0005-0000-0000-0000BA150000}"/>
    <cellStyle name="40% - Accent4 2 6" xfId="7363" xr:uid="{00000000-0005-0000-0000-0000BB150000}"/>
    <cellStyle name="40% - Accent4 2 6 2" xfId="7364" xr:uid="{00000000-0005-0000-0000-0000BC150000}"/>
    <cellStyle name="40% - Accent4 2 7" xfId="7365" xr:uid="{00000000-0005-0000-0000-0000BD150000}"/>
    <cellStyle name="40% - Accent4 2 7 2" xfId="7366" xr:uid="{00000000-0005-0000-0000-0000BE150000}"/>
    <cellStyle name="40% - Accent4 2 8" xfId="7367" xr:uid="{00000000-0005-0000-0000-0000BF150000}"/>
    <cellStyle name="40% - Accent4 2 9" xfId="7368" xr:uid="{00000000-0005-0000-0000-0000C0150000}"/>
    <cellStyle name="40% - Accent4 20" xfId="7369" xr:uid="{00000000-0005-0000-0000-0000C1150000}"/>
    <cellStyle name="40% - Accent4 20 2" xfId="7370" xr:uid="{00000000-0005-0000-0000-0000C2150000}"/>
    <cellStyle name="40% - Accent4 20 2 2" xfId="7371" xr:uid="{00000000-0005-0000-0000-0000C3150000}"/>
    <cellStyle name="40% - Accent4 20 3" xfId="7372" xr:uid="{00000000-0005-0000-0000-0000C4150000}"/>
    <cellStyle name="40% - Accent4 20 3 2" xfId="7373" xr:uid="{00000000-0005-0000-0000-0000C5150000}"/>
    <cellStyle name="40% - Accent4 20 4" xfId="7374" xr:uid="{00000000-0005-0000-0000-0000C6150000}"/>
    <cellStyle name="40% - Accent4 20 4 2" xfId="7375" xr:uid="{00000000-0005-0000-0000-0000C7150000}"/>
    <cellStyle name="40% - Accent4 20 5" xfId="7376" xr:uid="{00000000-0005-0000-0000-0000C8150000}"/>
    <cellStyle name="40% - Accent4 20 5 2" xfId="7377" xr:uid="{00000000-0005-0000-0000-0000C9150000}"/>
    <cellStyle name="40% - Accent4 20 6" xfId="7378" xr:uid="{00000000-0005-0000-0000-0000CA150000}"/>
    <cellStyle name="40% - Accent4 20 6 2" xfId="7379" xr:uid="{00000000-0005-0000-0000-0000CB150000}"/>
    <cellStyle name="40% - Accent4 20 7" xfId="7380" xr:uid="{00000000-0005-0000-0000-0000CC150000}"/>
    <cellStyle name="40% - Accent4 20 7 2" xfId="7381" xr:uid="{00000000-0005-0000-0000-0000CD150000}"/>
    <cellStyle name="40% - Accent4 20 8" xfId="7382" xr:uid="{00000000-0005-0000-0000-0000CE150000}"/>
    <cellStyle name="40% - Accent4 21" xfId="7383" xr:uid="{00000000-0005-0000-0000-0000CF150000}"/>
    <cellStyle name="40% - Accent4 21 2" xfId="7384" xr:uid="{00000000-0005-0000-0000-0000D0150000}"/>
    <cellStyle name="40% - Accent4 21 2 2" xfId="7385" xr:uid="{00000000-0005-0000-0000-0000D1150000}"/>
    <cellStyle name="40% - Accent4 21 3" xfId="7386" xr:uid="{00000000-0005-0000-0000-0000D2150000}"/>
    <cellStyle name="40% - Accent4 21 3 2" xfId="7387" xr:uid="{00000000-0005-0000-0000-0000D3150000}"/>
    <cellStyle name="40% - Accent4 21 4" xfId="7388" xr:uid="{00000000-0005-0000-0000-0000D4150000}"/>
    <cellStyle name="40% - Accent4 21 4 2" xfId="7389" xr:uid="{00000000-0005-0000-0000-0000D5150000}"/>
    <cellStyle name="40% - Accent4 21 5" xfId="7390" xr:uid="{00000000-0005-0000-0000-0000D6150000}"/>
    <cellStyle name="40% - Accent4 21 5 2" xfId="7391" xr:uid="{00000000-0005-0000-0000-0000D7150000}"/>
    <cellStyle name="40% - Accent4 21 6" xfId="7392" xr:uid="{00000000-0005-0000-0000-0000D8150000}"/>
    <cellStyle name="40% - Accent4 21 6 2" xfId="7393" xr:uid="{00000000-0005-0000-0000-0000D9150000}"/>
    <cellStyle name="40% - Accent4 21 7" xfId="7394" xr:uid="{00000000-0005-0000-0000-0000DA150000}"/>
    <cellStyle name="40% - Accent4 21 7 2" xfId="7395" xr:uid="{00000000-0005-0000-0000-0000DB150000}"/>
    <cellStyle name="40% - Accent4 21 8" xfId="7396" xr:uid="{00000000-0005-0000-0000-0000DC150000}"/>
    <cellStyle name="40% - Accent4 22" xfId="7397" xr:uid="{00000000-0005-0000-0000-0000DD150000}"/>
    <cellStyle name="40% - Accent4 22 2" xfId="7398" xr:uid="{00000000-0005-0000-0000-0000DE150000}"/>
    <cellStyle name="40% - Accent4 22 2 2" xfId="7399" xr:uid="{00000000-0005-0000-0000-0000DF150000}"/>
    <cellStyle name="40% - Accent4 22 3" xfId="7400" xr:uid="{00000000-0005-0000-0000-0000E0150000}"/>
    <cellStyle name="40% - Accent4 22 3 2" xfId="7401" xr:uid="{00000000-0005-0000-0000-0000E1150000}"/>
    <cellStyle name="40% - Accent4 22 4" xfId="7402" xr:uid="{00000000-0005-0000-0000-0000E2150000}"/>
    <cellStyle name="40% - Accent4 22 4 2" xfId="7403" xr:uid="{00000000-0005-0000-0000-0000E3150000}"/>
    <cellStyle name="40% - Accent4 22 5" xfId="7404" xr:uid="{00000000-0005-0000-0000-0000E4150000}"/>
    <cellStyle name="40% - Accent4 22 5 2" xfId="7405" xr:uid="{00000000-0005-0000-0000-0000E5150000}"/>
    <cellStyle name="40% - Accent4 22 6" xfId="7406" xr:uid="{00000000-0005-0000-0000-0000E6150000}"/>
    <cellStyle name="40% - Accent4 22 6 2" xfId="7407" xr:uid="{00000000-0005-0000-0000-0000E7150000}"/>
    <cellStyle name="40% - Accent4 22 7" xfId="7408" xr:uid="{00000000-0005-0000-0000-0000E8150000}"/>
    <cellStyle name="40% - Accent4 22 7 2" xfId="7409" xr:uid="{00000000-0005-0000-0000-0000E9150000}"/>
    <cellStyle name="40% - Accent4 22 8" xfId="7410" xr:uid="{00000000-0005-0000-0000-0000EA150000}"/>
    <cellStyle name="40% - Accent4 23" xfId="7411" xr:uid="{00000000-0005-0000-0000-0000EB150000}"/>
    <cellStyle name="40% - Accent4 23 2" xfId="7412" xr:uid="{00000000-0005-0000-0000-0000EC150000}"/>
    <cellStyle name="40% - Accent4 23 2 2" xfId="7413" xr:uid="{00000000-0005-0000-0000-0000ED150000}"/>
    <cellStyle name="40% - Accent4 23 3" xfId="7414" xr:uid="{00000000-0005-0000-0000-0000EE150000}"/>
    <cellStyle name="40% - Accent4 23 3 2" xfId="7415" xr:uid="{00000000-0005-0000-0000-0000EF150000}"/>
    <cellStyle name="40% - Accent4 23 4" xfId="7416" xr:uid="{00000000-0005-0000-0000-0000F0150000}"/>
    <cellStyle name="40% - Accent4 23 4 2" xfId="7417" xr:uid="{00000000-0005-0000-0000-0000F1150000}"/>
    <cellStyle name="40% - Accent4 23 5" xfId="7418" xr:uid="{00000000-0005-0000-0000-0000F2150000}"/>
    <cellStyle name="40% - Accent4 23 5 2" xfId="7419" xr:uid="{00000000-0005-0000-0000-0000F3150000}"/>
    <cellStyle name="40% - Accent4 23 6" xfId="7420" xr:uid="{00000000-0005-0000-0000-0000F4150000}"/>
    <cellStyle name="40% - Accent4 23 6 2" xfId="7421" xr:uid="{00000000-0005-0000-0000-0000F5150000}"/>
    <cellStyle name="40% - Accent4 23 7" xfId="7422" xr:uid="{00000000-0005-0000-0000-0000F6150000}"/>
    <cellStyle name="40% - Accent4 23 7 2" xfId="7423" xr:uid="{00000000-0005-0000-0000-0000F7150000}"/>
    <cellStyle name="40% - Accent4 23 8" xfId="7424" xr:uid="{00000000-0005-0000-0000-0000F8150000}"/>
    <cellStyle name="40% - Accent4 24" xfId="7425" xr:uid="{00000000-0005-0000-0000-0000F9150000}"/>
    <cellStyle name="40% - Accent4 24 2" xfId="7426" xr:uid="{00000000-0005-0000-0000-0000FA150000}"/>
    <cellStyle name="40% - Accent4 24 2 2" xfId="7427" xr:uid="{00000000-0005-0000-0000-0000FB150000}"/>
    <cellStyle name="40% - Accent4 24 3" xfId="7428" xr:uid="{00000000-0005-0000-0000-0000FC150000}"/>
    <cellStyle name="40% - Accent4 24 3 2" xfId="7429" xr:uid="{00000000-0005-0000-0000-0000FD150000}"/>
    <cellStyle name="40% - Accent4 24 4" xfId="7430" xr:uid="{00000000-0005-0000-0000-0000FE150000}"/>
    <cellStyle name="40% - Accent4 24 4 2" xfId="7431" xr:uid="{00000000-0005-0000-0000-0000FF150000}"/>
    <cellStyle name="40% - Accent4 24 5" xfId="7432" xr:uid="{00000000-0005-0000-0000-000000160000}"/>
    <cellStyle name="40% - Accent4 24 5 2" xfId="7433" xr:uid="{00000000-0005-0000-0000-000001160000}"/>
    <cellStyle name="40% - Accent4 24 6" xfId="7434" xr:uid="{00000000-0005-0000-0000-000002160000}"/>
    <cellStyle name="40% - Accent4 24 6 2" xfId="7435" xr:uid="{00000000-0005-0000-0000-000003160000}"/>
    <cellStyle name="40% - Accent4 24 7" xfId="7436" xr:uid="{00000000-0005-0000-0000-000004160000}"/>
    <cellStyle name="40% - Accent4 24 7 2" xfId="7437" xr:uid="{00000000-0005-0000-0000-000005160000}"/>
    <cellStyle name="40% - Accent4 24 8" xfId="7438" xr:uid="{00000000-0005-0000-0000-000006160000}"/>
    <cellStyle name="40% - Accent4 25" xfId="7439" xr:uid="{00000000-0005-0000-0000-000007160000}"/>
    <cellStyle name="40% - Accent4 25 2" xfId="7440" xr:uid="{00000000-0005-0000-0000-000008160000}"/>
    <cellStyle name="40% - Accent4 25 2 2" xfId="7441" xr:uid="{00000000-0005-0000-0000-000009160000}"/>
    <cellStyle name="40% - Accent4 25 3" xfId="7442" xr:uid="{00000000-0005-0000-0000-00000A160000}"/>
    <cellStyle name="40% - Accent4 25 3 2" xfId="7443" xr:uid="{00000000-0005-0000-0000-00000B160000}"/>
    <cellStyle name="40% - Accent4 25 4" xfId="7444" xr:uid="{00000000-0005-0000-0000-00000C160000}"/>
    <cellStyle name="40% - Accent4 25 4 2" xfId="7445" xr:uid="{00000000-0005-0000-0000-00000D160000}"/>
    <cellStyle name="40% - Accent4 25 5" xfId="7446" xr:uid="{00000000-0005-0000-0000-00000E160000}"/>
    <cellStyle name="40% - Accent4 25 5 2" xfId="7447" xr:uid="{00000000-0005-0000-0000-00000F160000}"/>
    <cellStyle name="40% - Accent4 25 6" xfId="7448" xr:uid="{00000000-0005-0000-0000-000010160000}"/>
    <cellStyle name="40% - Accent4 25 6 2" xfId="7449" xr:uid="{00000000-0005-0000-0000-000011160000}"/>
    <cellStyle name="40% - Accent4 25 7" xfId="7450" xr:uid="{00000000-0005-0000-0000-000012160000}"/>
    <cellStyle name="40% - Accent4 25 7 2" xfId="7451" xr:uid="{00000000-0005-0000-0000-000013160000}"/>
    <cellStyle name="40% - Accent4 25 8" xfId="7452" xr:uid="{00000000-0005-0000-0000-000014160000}"/>
    <cellStyle name="40% - Accent4 26" xfId="7453" xr:uid="{00000000-0005-0000-0000-000015160000}"/>
    <cellStyle name="40% - Accent4 26 2" xfId="7454" xr:uid="{00000000-0005-0000-0000-000016160000}"/>
    <cellStyle name="40% - Accent4 26 2 2" xfId="7455" xr:uid="{00000000-0005-0000-0000-000017160000}"/>
    <cellStyle name="40% - Accent4 26 3" xfId="7456" xr:uid="{00000000-0005-0000-0000-000018160000}"/>
    <cellStyle name="40% - Accent4 26 3 2" xfId="7457" xr:uid="{00000000-0005-0000-0000-000019160000}"/>
    <cellStyle name="40% - Accent4 26 4" xfId="7458" xr:uid="{00000000-0005-0000-0000-00001A160000}"/>
    <cellStyle name="40% - Accent4 26 4 2" xfId="7459" xr:uid="{00000000-0005-0000-0000-00001B160000}"/>
    <cellStyle name="40% - Accent4 26 5" xfId="7460" xr:uid="{00000000-0005-0000-0000-00001C160000}"/>
    <cellStyle name="40% - Accent4 26 5 2" xfId="7461" xr:uid="{00000000-0005-0000-0000-00001D160000}"/>
    <cellStyle name="40% - Accent4 26 6" xfId="7462" xr:uid="{00000000-0005-0000-0000-00001E160000}"/>
    <cellStyle name="40% - Accent4 26 6 2" xfId="7463" xr:uid="{00000000-0005-0000-0000-00001F160000}"/>
    <cellStyle name="40% - Accent4 26 7" xfId="7464" xr:uid="{00000000-0005-0000-0000-000020160000}"/>
    <cellStyle name="40% - Accent4 26 7 2" xfId="7465" xr:uid="{00000000-0005-0000-0000-000021160000}"/>
    <cellStyle name="40% - Accent4 26 8" xfId="7466" xr:uid="{00000000-0005-0000-0000-000022160000}"/>
    <cellStyle name="40% - Accent4 27" xfId="7467" xr:uid="{00000000-0005-0000-0000-000023160000}"/>
    <cellStyle name="40% - Accent4 27 2" xfId="7468" xr:uid="{00000000-0005-0000-0000-000024160000}"/>
    <cellStyle name="40% - Accent4 27 2 2" xfId="7469" xr:uid="{00000000-0005-0000-0000-000025160000}"/>
    <cellStyle name="40% - Accent4 27 3" xfId="7470" xr:uid="{00000000-0005-0000-0000-000026160000}"/>
    <cellStyle name="40% - Accent4 27 3 2" xfId="7471" xr:uid="{00000000-0005-0000-0000-000027160000}"/>
    <cellStyle name="40% - Accent4 27 4" xfId="7472" xr:uid="{00000000-0005-0000-0000-000028160000}"/>
    <cellStyle name="40% - Accent4 27 4 2" xfId="7473" xr:uid="{00000000-0005-0000-0000-000029160000}"/>
    <cellStyle name="40% - Accent4 27 5" xfId="7474" xr:uid="{00000000-0005-0000-0000-00002A160000}"/>
    <cellStyle name="40% - Accent4 27 5 2" xfId="7475" xr:uid="{00000000-0005-0000-0000-00002B160000}"/>
    <cellStyle name="40% - Accent4 27 6" xfId="7476" xr:uid="{00000000-0005-0000-0000-00002C160000}"/>
    <cellStyle name="40% - Accent4 27 6 2" xfId="7477" xr:uid="{00000000-0005-0000-0000-00002D160000}"/>
    <cellStyle name="40% - Accent4 27 7" xfId="7478" xr:uid="{00000000-0005-0000-0000-00002E160000}"/>
    <cellStyle name="40% - Accent4 27 7 2" xfId="7479" xr:uid="{00000000-0005-0000-0000-00002F160000}"/>
    <cellStyle name="40% - Accent4 27 8" xfId="7480" xr:uid="{00000000-0005-0000-0000-000030160000}"/>
    <cellStyle name="40% - Accent4 28" xfId="7481" xr:uid="{00000000-0005-0000-0000-000031160000}"/>
    <cellStyle name="40% - Accent4 28 2" xfId="7482" xr:uid="{00000000-0005-0000-0000-000032160000}"/>
    <cellStyle name="40% - Accent4 28 2 2" xfId="7483" xr:uid="{00000000-0005-0000-0000-000033160000}"/>
    <cellStyle name="40% - Accent4 28 3" xfId="7484" xr:uid="{00000000-0005-0000-0000-000034160000}"/>
    <cellStyle name="40% - Accent4 28 3 2" xfId="7485" xr:uid="{00000000-0005-0000-0000-000035160000}"/>
    <cellStyle name="40% - Accent4 28 4" xfId="7486" xr:uid="{00000000-0005-0000-0000-000036160000}"/>
    <cellStyle name="40% - Accent4 28 4 2" xfId="7487" xr:uid="{00000000-0005-0000-0000-000037160000}"/>
    <cellStyle name="40% - Accent4 28 5" xfId="7488" xr:uid="{00000000-0005-0000-0000-000038160000}"/>
    <cellStyle name="40% - Accent4 28 5 2" xfId="7489" xr:uid="{00000000-0005-0000-0000-000039160000}"/>
    <cellStyle name="40% - Accent4 28 6" xfId="7490" xr:uid="{00000000-0005-0000-0000-00003A160000}"/>
    <cellStyle name="40% - Accent4 28 6 2" xfId="7491" xr:uid="{00000000-0005-0000-0000-00003B160000}"/>
    <cellStyle name="40% - Accent4 28 7" xfId="7492" xr:uid="{00000000-0005-0000-0000-00003C160000}"/>
    <cellStyle name="40% - Accent4 28 7 2" xfId="7493" xr:uid="{00000000-0005-0000-0000-00003D160000}"/>
    <cellStyle name="40% - Accent4 28 8" xfId="7494" xr:uid="{00000000-0005-0000-0000-00003E160000}"/>
    <cellStyle name="40% - Accent4 29" xfId="7495" xr:uid="{00000000-0005-0000-0000-00003F160000}"/>
    <cellStyle name="40% - Accent4 29 2" xfId="7496" xr:uid="{00000000-0005-0000-0000-000040160000}"/>
    <cellStyle name="40% - Accent4 29 2 2" xfId="7497" xr:uid="{00000000-0005-0000-0000-000041160000}"/>
    <cellStyle name="40% - Accent4 29 3" xfId="7498" xr:uid="{00000000-0005-0000-0000-000042160000}"/>
    <cellStyle name="40% - Accent4 29 3 2" xfId="7499" xr:uid="{00000000-0005-0000-0000-000043160000}"/>
    <cellStyle name="40% - Accent4 29 4" xfId="7500" xr:uid="{00000000-0005-0000-0000-000044160000}"/>
    <cellStyle name="40% - Accent4 29 4 2" xfId="7501" xr:uid="{00000000-0005-0000-0000-000045160000}"/>
    <cellStyle name="40% - Accent4 29 5" xfId="7502" xr:uid="{00000000-0005-0000-0000-000046160000}"/>
    <cellStyle name="40% - Accent4 29 5 2" xfId="7503" xr:uid="{00000000-0005-0000-0000-000047160000}"/>
    <cellStyle name="40% - Accent4 29 6" xfId="7504" xr:uid="{00000000-0005-0000-0000-000048160000}"/>
    <cellStyle name="40% - Accent4 29 6 2" xfId="7505" xr:uid="{00000000-0005-0000-0000-000049160000}"/>
    <cellStyle name="40% - Accent4 29 7" xfId="7506" xr:uid="{00000000-0005-0000-0000-00004A160000}"/>
    <cellStyle name="40% - Accent4 29 7 2" xfId="7507" xr:uid="{00000000-0005-0000-0000-00004B160000}"/>
    <cellStyle name="40% - Accent4 29 8" xfId="7508" xr:uid="{00000000-0005-0000-0000-00004C160000}"/>
    <cellStyle name="40% - Accent4 3" xfId="21" xr:uid="{00000000-0005-0000-0000-00004D160000}"/>
    <cellStyle name="40% - Accent4 3 2" xfId="7509" xr:uid="{00000000-0005-0000-0000-00004E160000}"/>
    <cellStyle name="40% - Accent4 3 2 2" xfId="7510" xr:uid="{00000000-0005-0000-0000-00004F160000}"/>
    <cellStyle name="40% - Accent4 3 2 3" xfId="7511" xr:uid="{00000000-0005-0000-0000-000050160000}"/>
    <cellStyle name="40% - Accent4 3 2 3 2" xfId="16484" xr:uid="{00000000-0005-0000-0000-000051160000}"/>
    <cellStyle name="40% - Accent4 3 3" xfId="7512" xr:uid="{00000000-0005-0000-0000-000052160000}"/>
    <cellStyle name="40% - Accent4 3 3 2" xfId="7513" xr:uid="{00000000-0005-0000-0000-000053160000}"/>
    <cellStyle name="40% - Accent4 3 4" xfId="7514" xr:uid="{00000000-0005-0000-0000-000054160000}"/>
    <cellStyle name="40% - Accent4 3 4 2" xfId="7515" xr:uid="{00000000-0005-0000-0000-000055160000}"/>
    <cellStyle name="40% - Accent4 3 5" xfId="7516" xr:uid="{00000000-0005-0000-0000-000056160000}"/>
    <cellStyle name="40% - Accent4 3 5 2" xfId="7517" xr:uid="{00000000-0005-0000-0000-000057160000}"/>
    <cellStyle name="40% - Accent4 3 6" xfId="7518" xr:uid="{00000000-0005-0000-0000-000058160000}"/>
    <cellStyle name="40% - Accent4 3 6 2" xfId="7519" xr:uid="{00000000-0005-0000-0000-000059160000}"/>
    <cellStyle name="40% - Accent4 3 7" xfId="7520" xr:uid="{00000000-0005-0000-0000-00005A160000}"/>
    <cellStyle name="40% - Accent4 3 7 2" xfId="7521" xr:uid="{00000000-0005-0000-0000-00005B160000}"/>
    <cellStyle name="40% - Accent4 3 8" xfId="7522" xr:uid="{00000000-0005-0000-0000-00005C160000}"/>
    <cellStyle name="40% - Accent4 3 9" xfId="7523" xr:uid="{00000000-0005-0000-0000-00005D160000}"/>
    <cellStyle name="40% - Accent4 30" xfId="7524" xr:uid="{00000000-0005-0000-0000-00005E160000}"/>
    <cellStyle name="40% - Accent4 30 2" xfId="7525" xr:uid="{00000000-0005-0000-0000-00005F160000}"/>
    <cellStyle name="40% - Accent4 30 2 2" xfId="7526" xr:uid="{00000000-0005-0000-0000-000060160000}"/>
    <cellStyle name="40% - Accent4 30 3" xfId="7527" xr:uid="{00000000-0005-0000-0000-000061160000}"/>
    <cellStyle name="40% - Accent4 30 3 2" xfId="7528" xr:uid="{00000000-0005-0000-0000-000062160000}"/>
    <cellStyle name="40% - Accent4 30 4" xfId="7529" xr:uid="{00000000-0005-0000-0000-000063160000}"/>
    <cellStyle name="40% - Accent4 30 4 2" xfId="7530" xr:uid="{00000000-0005-0000-0000-000064160000}"/>
    <cellStyle name="40% - Accent4 30 5" xfId="7531" xr:uid="{00000000-0005-0000-0000-000065160000}"/>
    <cellStyle name="40% - Accent4 30 5 2" xfId="7532" xr:uid="{00000000-0005-0000-0000-000066160000}"/>
    <cellStyle name="40% - Accent4 30 6" xfId="7533" xr:uid="{00000000-0005-0000-0000-000067160000}"/>
    <cellStyle name="40% - Accent4 30 6 2" xfId="7534" xr:uid="{00000000-0005-0000-0000-000068160000}"/>
    <cellStyle name="40% - Accent4 30 7" xfId="7535" xr:uid="{00000000-0005-0000-0000-000069160000}"/>
    <cellStyle name="40% - Accent4 30 7 2" xfId="7536" xr:uid="{00000000-0005-0000-0000-00006A160000}"/>
    <cellStyle name="40% - Accent4 30 8" xfId="7537" xr:uid="{00000000-0005-0000-0000-00006B160000}"/>
    <cellStyle name="40% - Accent4 31" xfId="7538" xr:uid="{00000000-0005-0000-0000-00006C160000}"/>
    <cellStyle name="40% - Accent4 31 2" xfId="7539" xr:uid="{00000000-0005-0000-0000-00006D160000}"/>
    <cellStyle name="40% - Accent4 31 2 2" xfId="7540" xr:uid="{00000000-0005-0000-0000-00006E160000}"/>
    <cellStyle name="40% - Accent4 31 3" xfId="7541" xr:uid="{00000000-0005-0000-0000-00006F160000}"/>
    <cellStyle name="40% - Accent4 31 3 2" xfId="7542" xr:uid="{00000000-0005-0000-0000-000070160000}"/>
    <cellStyle name="40% - Accent4 31 4" xfId="7543" xr:uid="{00000000-0005-0000-0000-000071160000}"/>
    <cellStyle name="40% - Accent4 31 4 2" xfId="7544" xr:uid="{00000000-0005-0000-0000-000072160000}"/>
    <cellStyle name="40% - Accent4 31 5" xfId="7545" xr:uid="{00000000-0005-0000-0000-000073160000}"/>
    <cellStyle name="40% - Accent4 31 5 2" xfId="7546" xr:uid="{00000000-0005-0000-0000-000074160000}"/>
    <cellStyle name="40% - Accent4 31 6" xfId="7547" xr:uid="{00000000-0005-0000-0000-000075160000}"/>
    <cellStyle name="40% - Accent4 31 6 2" xfId="7548" xr:uid="{00000000-0005-0000-0000-000076160000}"/>
    <cellStyle name="40% - Accent4 31 7" xfId="7549" xr:uid="{00000000-0005-0000-0000-000077160000}"/>
    <cellStyle name="40% - Accent4 31 7 2" xfId="7550" xr:uid="{00000000-0005-0000-0000-000078160000}"/>
    <cellStyle name="40% - Accent4 31 8" xfId="7551" xr:uid="{00000000-0005-0000-0000-000079160000}"/>
    <cellStyle name="40% - Accent4 32" xfId="7552" xr:uid="{00000000-0005-0000-0000-00007A160000}"/>
    <cellStyle name="40% - Accent4 32 2" xfId="7553" xr:uid="{00000000-0005-0000-0000-00007B160000}"/>
    <cellStyle name="40% - Accent4 32 2 2" xfId="7554" xr:uid="{00000000-0005-0000-0000-00007C160000}"/>
    <cellStyle name="40% - Accent4 32 3" xfId="7555" xr:uid="{00000000-0005-0000-0000-00007D160000}"/>
    <cellStyle name="40% - Accent4 32 3 2" xfId="7556" xr:uid="{00000000-0005-0000-0000-00007E160000}"/>
    <cellStyle name="40% - Accent4 32 4" xfId="7557" xr:uid="{00000000-0005-0000-0000-00007F160000}"/>
    <cellStyle name="40% - Accent4 32 4 2" xfId="7558" xr:uid="{00000000-0005-0000-0000-000080160000}"/>
    <cellStyle name="40% - Accent4 32 5" xfId="7559" xr:uid="{00000000-0005-0000-0000-000081160000}"/>
    <cellStyle name="40% - Accent4 32 5 2" xfId="7560" xr:uid="{00000000-0005-0000-0000-000082160000}"/>
    <cellStyle name="40% - Accent4 32 6" xfId="7561" xr:uid="{00000000-0005-0000-0000-000083160000}"/>
    <cellStyle name="40% - Accent4 32 6 2" xfId="7562" xr:uid="{00000000-0005-0000-0000-000084160000}"/>
    <cellStyle name="40% - Accent4 32 7" xfId="7563" xr:uid="{00000000-0005-0000-0000-000085160000}"/>
    <cellStyle name="40% - Accent4 32 7 2" xfId="7564" xr:uid="{00000000-0005-0000-0000-000086160000}"/>
    <cellStyle name="40% - Accent4 32 8" xfId="7565" xr:uid="{00000000-0005-0000-0000-000087160000}"/>
    <cellStyle name="40% - Accent4 33" xfId="7566" xr:uid="{00000000-0005-0000-0000-000088160000}"/>
    <cellStyle name="40% - Accent4 33 2" xfId="7567" xr:uid="{00000000-0005-0000-0000-000089160000}"/>
    <cellStyle name="40% - Accent4 33 2 2" xfId="7568" xr:uid="{00000000-0005-0000-0000-00008A160000}"/>
    <cellStyle name="40% - Accent4 33 3" xfId="7569" xr:uid="{00000000-0005-0000-0000-00008B160000}"/>
    <cellStyle name="40% - Accent4 33 3 2" xfId="7570" xr:uid="{00000000-0005-0000-0000-00008C160000}"/>
    <cellStyle name="40% - Accent4 33 4" xfId="7571" xr:uid="{00000000-0005-0000-0000-00008D160000}"/>
    <cellStyle name="40% - Accent4 33 4 2" xfId="7572" xr:uid="{00000000-0005-0000-0000-00008E160000}"/>
    <cellStyle name="40% - Accent4 33 5" xfId="7573" xr:uid="{00000000-0005-0000-0000-00008F160000}"/>
    <cellStyle name="40% - Accent4 33 5 2" xfId="7574" xr:uid="{00000000-0005-0000-0000-000090160000}"/>
    <cellStyle name="40% - Accent4 33 6" xfId="7575" xr:uid="{00000000-0005-0000-0000-000091160000}"/>
    <cellStyle name="40% - Accent4 33 6 2" xfId="7576" xr:uid="{00000000-0005-0000-0000-000092160000}"/>
    <cellStyle name="40% - Accent4 33 7" xfId="7577" xr:uid="{00000000-0005-0000-0000-000093160000}"/>
    <cellStyle name="40% - Accent4 33 7 2" xfId="7578" xr:uid="{00000000-0005-0000-0000-000094160000}"/>
    <cellStyle name="40% - Accent4 33 8" xfId="7579" xr:uid="{00000000-0005-0000-0000-000095160000}"/>
    <cellStyle name="40% - Accent4 34" xfId="7580" xr:uid="{00000000-0005-0000-0000-000096160000}"/>
    <cellStyle name="40% - Accent4 34 2" xfId="7581" xr:uid="{00000000-0005-0000-0000-000097160000}"/>
    <cellStyle name="40% - Accent4 34 2 2" xfId="7582" xr:uid="{00000000-0005-0000-0000-000098160000}"/>
    <cellStyle name="40% - Accent4 34 3" xfId="7583" xr:uid="{00000000-0005-0000-0000-000099160000}"/>
    <cellStyle name="40% - Accent4 34 3 2" xfId="7584" xr:uid="{00000000-0005-0000-0000-00009A160000}"/>
    <cellStyle name="40% - Accent4 34 4" xfId="7585" xr:uid="{00000000-0005-0000-0000-00009B160000}"/>
    <cellStyle name="40% - Accent4 34 4 2" xfId="7586" xr:uid="{00000000-0005-0000-0000-00009C160000}"/>
    <cellStyle name="40% - Accent4 34 5" xfId="7587" xr:uid="{00000000-0005-0000-0000-00009D160000}"/>
    <cellStyle name="40% - Accent4 34 5 2" xfId="7588" xr:uid="{00000000-0005-0000-0000-00009E160000}"/>
    <cellStyle name="40% - Accent4 34 6" xfId="7589" xr:uid="{00000000-0005-0000-0000-00009F160000}"/>
    <cellStyle name="40% - Accent4 34 6 2" xfId="7590" xr:uid="{00000000-0005-0000-0000-0000A0160000}"/>
    <cellStyle name="40% - Accent4 34 7" xfId="7591" xr:uid="{00000000-0005-0000-0000-0000A1160000}"/>
    <cellStyle name="40% - Accent4 34 7 2" xfId="7592" xr:uid="{00000000-0005-0000-0000-0000A2160000}"/>
    <cellStyle name="40% - Accent4 34 8" xfId="7593" xr:uid="{00000000-0005-0000-0000-0000A3160000}"/>
    <cellStyle name="40% - Accent4 35" xfId="7594" xr:uid="{00000000-0005-0000-0000-0000A4160000}"/>
    <cellStyle name="40% - Accent4 35 2" xfId="7595" xr:uid="{00000000-0005-0000-0000-0000A5160000}"/>
    <cellStyle name="40% - Accent4 35 2 2" xfId="7596" xr:uid="{00000000-0005-0000-0000-0000A6160000}"/>
    <cellStyle name="40% - Accent4 35 3" xfId="7597" xr:uid="{00000000-0005-0000-0000-0000A7160000}"/>
    <cellStyle name="40% - Accent4 35 3 2" xfId="7598" xr:uid="{00000000-0005-0000-0000-0000A8160000}"/>
    <cellStyle name="40% - Accent4 35 4" xfId="7599" xr:uid="{00000000-0005-0000-0000-0000A9160000}"/>
    <cellStyle name="40% - Accent4 35 4 2" xfId="7600" xr:uid="{00000000-0005-0000-0000-0000AA160000}"/>
    <cellStyle name="40% - Accent4 35 5" xfId="7601" xr:uid="{00000000-0005-0000-0000-0000AB160000}"/>
    <cellStyle name="40% - Accent4 35 5 2" xfId="7602" xr:uid="{00000000-0005-0000-0000-0000AC160000}"/>
    <cellStyle name="40% - Accent4 35 6" xfId="7603" xr:uid="{00000000-0005-0000-0000-0000AD160000}"/>
    <cellStyle name="40% - Accent4 35 6 2" xfId="7604" xr:uid="{00000000-0005-0000-0000-0000AE160000}"/>
    <cellStyle name="40% - Accent4 35 7" xfId="7605" xr:uid="{00000000-0005-0000-0000-0000AF160000}"/>
    <cellStyle name="40% - Accent4 35 7 2" xfId="7606" xr:uid="{00000000-0005-0000-0000-0000B0160000}"/>
    <cellStyle name="40% - Accent4 35 8" xfId="7607" xr:uid="{00000000-0005-0000-0000-0000B1160000}"/>
    <cellStyle name="40% - Accent4 36" xfId="7608" xr:uid="{00000000-0005-0000-0000-0000B2160000}"/>
    <cellStyle name="40% - Accent4 36 2" xfId="7609" xr:uid="{00000000-0005-0000-0000-0000B3160000}"/>
    <cellStyle name="40% - Accent4 36 2 2" xfId="7610" xr:uid="{00000000-0005-0000-0000-0000B4160000}"/>
    <cellStyle name="40% - Accent4 36 3" xfId="7611" xr:uid="{00000000-0005-0000-0000-0000B5160000}"/>
    <cellStyle name="40% - Accent4 36 3 2" xfId="7612" xr:uid="{00000000-0005-0000-0000-0000B6160000}"/>
    <cellStyle name="40% - Accent4 36 4" xfId="7613" xr:uid="{00000000-0005-0000-0000-0000B7160000}"/>
    <cellStyle name="40% - Accent4 36 4 2" xfId="7614" xr:uid="{00000000-0005-0000-0000-0000B8160000}"/>
    <cellStyle name="40% - Accent4 36 5" xfId="7615" xr:uid="{00000000-0005-0000-0000-0000B9160000}"/>
    <cellStyle name="40% - Accent4 36 5 2" xfId="7616" xr:uid="{00000000-0005-0000-0000-0000BA160000}"/>
    <cellStyle name="40% - Accent4 36 6" xfId="7617" xr:uid="{00000000-0005-0000-0000-0000BB160000}"/>
    <cellStyle name="40% - Accent4 36 6 2" xfId="7618" xr:uid="{00000000-0005-0000-0000-0000BC160000}"/>
    <cellStyle name="40% - Accent4 36 7" xfId="7619" xr:uid="{00000000-0005-0000-0000-0000BD160000}"/>
    <cellStyle name="40% - Accent4 36 7 2" xfId="7620" xr:uid="{00000000-0005-0000-0000-0000BE160000}"/>
    <cellStyle name="40% - Accent4 36 8" xfId="7621" xr:uid="{00000000-0005-0000-0000-0000BF160000}"/>
    <cellStyle name="40% - Accent4 37" xfId="7622" xr:uid="{00000000-0005-0000-0000-0000C0160000}"/>
    <cellStyle name="40% - Accent4 37 2" xfId="7623" xr:uid="{00000000-0005-0000-0000-0000C1160000}"/>
    <cellStyle name="40% - Accent4 37 2 2" xfId="7624" xr:uid="{00000000-0005-0000-0000-0000C2160000}"/>
    <cellStyle name="40% - Accent4 37 3" xfId="7625" xr:uid="{00000000-0005-0000-0000-0000C3160000}"/>
    <cellStyle name="40% - Accent4 37 3 2" xfId="7626" xr:uid="{00000000-0005-0000-0000-0000C4160000}"/>
    <cellStyle name="40% - Accent4 37 4" xfId="7627" xr:uid="{00000000-0005-0000-0000-0000C5160000}"/>
    <cellStyle name="40% - Accent4 37 4 2" xfId="7628" xr:uid="{00000000-0005-0000-0000-0000C6160000}"/>
    <cellStyle name="40% - Accent4 37 5" xfId="7629" xr:uid="{00000000-0005-0000-0000-0000C7160000}"/>
    <cellStyle name="40% - Accent4 37 5 2" xfId="7630" xr:uid="{00000000-0005-0000-0000-0000C8160000}"/>
    <cellStyle name="40% - Accent4 37 6" xfId="7631" xr:uid="{00000000-0005-0000-0000-0000C9160000}"/>
    <cellStyle name="40% - Accent4 37 6 2" xfId="7632" xr:uid="{00000000-0005-0000-0000-0000CA160000}"/>
    <cellStyle name="40% - Accent4 37 7" xfId="7633" xr:uid="{00000000-0005-0000-0000-0000CB160000}"/>
    <cellStyle name="40% - Accent4 37 7 2" xfId="7634" xr:uid="{00000000-0005-0000-0000-0000CC160000}"/>
    <cellStyle name="40% - Accent4 37 8" xfId="7635" xr:uid="{00000000-0005-0000-0000-0000CD160000}"/>
    <cellStyle name="40% - Accent4 38" xfId="7636" xr:uid="{00000000-0005-0000-0000-0000CE160000}"/>
    <cellStyle name="40% - Accent4 38 2" xfId="7637" xr:uid="{00000000-0005-0000-0000-0000CF160000}"/>
    <cellStyle name="40% - Accent4 38 2 2" xfId="7638" xr:uid="{00000000-0005-0000-0000-0000D0160000}"/>
    <cellStyle name="40% - Accent4 38 3" xfId="7639" xr:uid="{00000000-0005-0000-0000-0000D1160000}"/>
    <cellStyle name="40% - Accent4 38 3 2" xfId="7640" xr:uid="{00000000-0005-0000-0000-0000D2160000}"/>
    <cellStyle name="40% - Accent4 38 4" xfId="7641" xr:uid="{00000000-0005-0000-0000-0000D3160000}"/>
    <cellStyle name="40% - Accent4 38 4 2" xfId="7642" xr:uid="{00000000-0005-0000-0000-0000D4160000}"/>
    <cellStyle name="40% - Accent4 38 5" xfId="7643" xr:uid="{00000000-0005-0000-0000-0000D5160000}"/>
    <cellStyle name="40% - Accent4 38 5 2" xfId="7644" xr:uid="{00000000-0005-0000-0000-0000D6160000}"/>
    <cellStyle name="40% - Accent4 38 6" xfId="7645" xr:uid="{00000000-0005-0000-0000-0000D7160000}"/>
    <cellStyle name="40% - Accent4 38 6 2" xfId="7646" xr:uid="{00000000-0005-0000-0000-0000D8160000}"/>
    <cellStyle name="40% - Accent4 38 7" xfId="7647" xr:uid="{00000000-0005-0000-0000-0000D9160000}"/>
    <cellStyle name="40% - Accent4 38 7 2" xfId="7648" xr:uid="{00000000-0005-0000-0000-0000DA160000}"/>
    <cellStyle name="40% - Accent4 38 8" xfId="7649" xr:uid="{00000000-0005-0000-0000-0000DB160000}"/>
    <cellStyle name="40% - Accent4 39" xfId="7650" xr:uid="{00000000-0005-0000-0000-0000DC160000}"/>
    <cellStyle name="40% - Accent4 39 2" xfId="7651" xr:uid="{00000000-0005-0000-0000-0000DD160000}"/>
    <cellStyle name="40% - Accent4 39 2 2" xfId="7652" xr:uid="{00000000-0005-0000-0000-0000DE160000}"/>
    <cellStyle name="40% - Accent4 39 3" xfId="7653" xr:uid="{00000000-0005-0000-0000-0000DF160000}"/>
    <cellStyle name="40% - Accent4 39 3 2" xfId="7654" xr:uid="{00000000-0005-0000-0000-0000E0160000}"/>
    <cellStyle name="40% - Accent4 39 4" xfId="7655" xr:uid="{00000000-0005-0000-0000-0000E1160000}"/>
    <cellStyle name="40% - Accent4 39 4 2" xfId="7656" xr:uid="{00000000-0005-0000-0000-0000E2160000}"/>
    <cellStyle name="40% - Accent4 39 5" xfId="7657" xr:uid="{00000000-0005-0000-0000-0000E3160000}"/>
    <cellStyle name="40% - Accent4 39 5 2" xfId="7658" xr:uid="{00000000-0005-0000-0000-0000E4160000}"/>
    <cellStyle name="40% - Accent4 39 6" xfId="7659" xr:uid="{00000000-0005-0000-0000-0000E5160000}"/>
    <cellStyle name="40% - Accent4 39 6 2" xfId="7660" xr:uid="{00000000-0005-0000-0000-0000E6160000}"/>
    <cellStyle name="40% - Accent4 39 7" xfId="7661" xr:uid="{00000000-0005-0000-0000-0000E7160000}"/>
    <cellStyle name="40% - Accent4 39 7 2" xfId="7662" xr:uid="{00000000-0005-0000-0000-0000E8160000}"/>
    <cellStyle name="40% - Accent4 39 8" xfId="7663" xr:uid="{00000000-0005-0000-0000-0000E9160000}"/>
    <cellStyle name="40% - Accent4 4" xfId="7664" xr:uid="{00000000-0005-0000-0000-0000EA160000}"/>
    <cellStyle name="40% - Accent4 4 2" xfId="7665" xr:uid="{00000000-0005-0000-0000-0000EB160000}"/>
    <cellStyle name="40% - Accent4 4 2 2" xfId="7666" xr:uid="{00000000-0005-0000-0000-0000EC160000}"/>
    <cellStyle name="40% - Accent4 4 3" xfId="7667" xr:uid="{00000000-0005-0000-0000-0000ED160000}"/>
    <cellStyle name="40% - Accent4 4 3 2" xfId="7668" xr:uid="{00000000-0005-0000-0000-0000EE160000}"/>
    <cellStyle name="40% - Accent4 4 4" xfId="7669" xr:uid="{00000000-0005-0000-0000-0000EF160000}"/>
    <cellStyle name="40% - Accent4 4 4 2" xfId="7670" xr:uid="{00000000-0005-0000-0000-0000F0160000}"/>
    <cellStyle name="40% - Accent4 4 5" xfId="7671" xr:uid="{00000000-0005-0000-0000-0000F1160000}"/>
    <cellStyle name="40% - Accent4 4 5 2" xfId="7672" xr:uid="{00000000-0005-0000-0000-0000F2160000}"/>
    <cellStyle name="40% - Accent4 4 6" xfId="7673" xr:uid="{00000000-0005-0000-0000-0000F3160000}"/>
    <cellStyle name="40% - Accent4 4 6 2" xfId="7674" xr:uid="{00000000-0005-0000-0000-0000F4160000}"/>
    <cellStyle name="40% - Accent4 4 7" xfId="7675" xr:uid="{00000000-0005-0000-0000-0000F5160000}"/>
    <cellStyle name="40% - Accent4 4 7 2" xfId="7676" xr:uid="{00000000-0005-0000-0000-0000F6160000}"/>
    <cellStyle name="40% - Accent4 4 8" xfId="7677" xr:uid="{00000000-0005-0000-0000-0000F7160000}"/>
    <cellStyle name="40% - Accent4 4 9" xfId="7678" xr:uid="{00000000-0005-0000-0000-0000F8160000}"/>
    <cellStyle name="40% - Accent4 4 9 2" xfId="16486" xr:uid="{00000000-0005-0000-0000-0000F9160000}"/>
    <cellStyle name="40% - Accent4 40" xfId="7679" xr:uid="{00000000-0005-0000-0000-0000FA160000}"/>
    <cellStyle name="40% - Accent4 40 2" xfId="7680" xr:uid="{00000000-0005-0000-0000-0000FB160000}"/>
    <cellStyle name="40% - Accent4 40 2 2" xfId="7681" xr:uid="{00000000-0005-0000-0000-0000FC160000}"/>
    <cellStyle name="40% - Accent4 40 3" xfId="7682" xr:uid="{00000000-0005-0000-0000-0000FD160000}"/>
    <cellStyle name="40% - Accent4 40 3 2" xfId="7683" xr:uid="{00000000-0005-0000-0000-0000FE160000}"/>
    <cellStyle name="40% - Accent4 40 4" xfId="7684" xr:uid="{00000000-0005-0000-0000-0000FF160000}"/>
    <cellStyle name="40% - Accent4 40 4 2" xfId="7685" xr:uid="{00000000-0005-0000-0000-000000170000}"/>
    <cellStyle name="40% - Accent4 40 5" xfId="7686" xr:uid="{00000000-0005-0000-0000-000001170000}"/>
    <cellStyle name="40% - Accent4 40 5 2" xfId="7687" xr:uid="{00000000-0005-0000-0000-000002170000}"/>
    <cellStyle name="40% - Accent4 40 6" xfId="7688" xr:uid="{00000000-0005-0000-0000-000003170000}"/>
    <cellStyle name="40% - Accent4 40 6 2" xfId="7689" xr:uid="{00000000-0005-0000-0000-000004170000}"/>
    <cellStyle name="40% - Accent4 40 7" xfId="7690" xr:uid="{00000000-0005-0000-0000-000005170000}"/>
    <cellStyle name="40% - Accent4 40 7 2" xfId="7691" xr:uid="{00000000-0005-0000-0000-000006170000}"/>
    <cellStyle name="40% - Accent4 40 8" xfId="7692" xr:uid="{00000000-0005-0000-0000-000007170000}"/>
    <cellStyle name="40% - Accent4 41" xfId="7693" xr:uid="{00000000-0005-0000-0000-000008170000}"/>
    <cellStyle name="40% - Accent4 41 2" xfId="7694" xr:uid="{00000000-0005-0000-0000-000009170000}"/>
    <cellStyle name="40% - Accent4 41 2 2" xfId="7695" xr:uid="{00000000-0005-0000-0000-00000A170000}"/>
    <cellStyle name="40% - Accent4 41 3" xfId="7696" xr:uid="{00000000-0005-0000-0000-00000B170000}"/>
    <cellStyle name="40% - Accent4 41 3 2" xfId="7697" xr:uid="{00000000-0005-0000-0000-00000C170000}"/>
    <cellStyle name="40% - Accent4 41 4" xfId="7698" xr:uid="{00000000-0005-0000-0000-00000D170000}"/>
    <cellStyle name="40% - Accent4 41 4 2" xfId="7699" xr:uid="{00000000-0005-0000-0000-00000E170000}"/>
    <cellStyle name="40% - Accent4 41 5" xfId="7700" xr:uid="{00000000-0005-0000-0000-00000F170000}"/>
    <cellStyle name="40% - Accent4 41 5 2" xfId="7701" xr:uid="{00000000-0005-0000-0000-000010170000}"/>
    <cellStyle name="40% - Accent4 41 6" xfId="7702" xr:uid="{00000000-0005-0000-0000-000011170000}"/>
    <cellStyle name="40% - Accent4 41 6 2" xfId="7703" xr:uid="{00000000-0005-0000-0000-000012170000}"/>
    <cellStyle name="40% - Accent4 41 7" xfId="7704" xr:uid="{00000000-0005-0000-0000-000013170000}"/>
    <cellStyle name="40% - Accent4 41 7 2" xfId="7705" xr:uid="{00000000-0005-0000-0000-000014170000}"/>
    <cellStyle name="40% - Accent4 41 8" xfId="7706" xr:uid="{00000000-0005-0000-0000-000015170000}"/>
    <cellStyle name="40% - Accent4 42" xfId="7707" xr:uid="{00000000-0005-0000-0000-000016170000}"/>
    <cellStyle name="40% - Accent4 42 2" xfId="7708" xr:uid="{00000000-0005-0000-0000-000017170000}"/>
    <cellStyle name="40% - Accent4 42 2 2" xfId="7709" xr:uid="{00000000-0005-0000-0000-000018170000}"/>
    <cellStyle name="40% - Accent4 42 3" xfId="7710" xr:uid="{00000000-0005-0000-0000-000019170000}"/>
    <cellStyle name="40% - Accent4 42 3 2" xfId="7711" xr:uid="{00000000-0005-0000-0000-00001A170000}"/>
    <cellStyle name="40% - Accent4 42 4" xfId="7712" xr:uid="{00000000-0005-0000-0000-00001B170000}"/>
    <cellStyle name="40% - Accent4 42 4 2" xfId="7713" xr:uid="{00000000-0005-0000-0000-00001C170000}"/>
    <cellStyle name="40% - Accent4 42 5" xfId="7714" xr:uid="{00000000-0005-0000-0000-00001D170000}"/>
    <cellStyle name="40% - Accent4 42 5 2" xfId="7715" xr:uid="{00000000-0005-0000-0000-00001E170000}"/>
    <cellStyle name="40% - Accent4 42 6" xfId="7716" xr:uid="{00000000-0005-0000-0000-00001F170000}"/>
    <cellStyle name="40% - Accent4 42 6 2" xfId="7717" xr:uid="{00000000-0005-0000-0000-000020170000}"/>
    <cellStyle name="40% - Accent4 42 7" xfId="7718" xr:uid="{00000000-0005-0000-0000-000021170000}"/>
    <cellStyle name="40% - Accent4 42 7 2" xfId="7719" xr:uid="{00000000-0005-0000-0000-000022170000}"/>
    <cellStyle name="40% - Accent4 42 8" xfId="7720" xr:uid="{00000000-0005-0000-0000-000023170000}"/>
    <cellStyle name="40% - Accent4 43" xfId="7721" xr:uid="{00000000-0005-0000-0000-000024170000}"/>
    <cellStyle name="40% - Accent4 43 2" xfId="7722" xr:uid="{00000000-0005-0000-0000-000025170000}"/>
    <cellStyle name="40% - Accent4 43 2 2" xfId="7723" xr:uid="{00000000-0005-0000-0000-000026170000}"/>
    <cellStyle name="40% - Accent4 43 3" xfId="7724" xr:uid="{00000000-0005-0000-0000-000027170000}"/>
    <cellStyle name="40% - Accent4 43 3 2" xfId="7725" xr:uid="{00000000-0005-0000-0000-000028170000}"/>
    <cellStyle name="40% - Accent4 43 4" xfId="7726" xr:uid="{00000000-0005-0000-0000-000029170000}"/>
    <cellStyle name="40% - Accent4 43 4 2" xfId="7727" xr:uid="{00000000-0005-0000-0000-00002A170000}"/>
    <cellStyle name="40% - Accent4 43 5" xfId="7728" xr:uid="{00000000-0005-0000-0000-00002B170000}"/>
    <cellStyle name="40% - Accent4 43 5 2" xfId="7729" xr:uid="{00000000-0005-0000-0000-00002C170000}"/>
    <cellStyle name="40% - Accent4 43 6" xfId="7730" xr:uid="{00000000-0005-0000-0000-00002D170000}"/>
    <cellStyle name="40% - Accent4 43 6 2" xfId="7731" xr:uid="{00000000-0005-0000-0000-00002E170000}"/>
    <cellStyle name="40% - Accent4 43 7" xfId="7732" xr:uid="{00000000-0005-0000-0000-00002F170000}"/>
    <cellStyle name="40% - Accent4 43 7 2" xfId="7733" xr:uid="{00000000-0005-0000-0000-000030170000}"/>
    <cellStyle name="40% - Accent4 43 8" xfId="7734" xr:uid="{00000000-0005-0000-0000-000031170000}"/>
    <cellStyle name="40% - Accent4 44" xfId="7735" xr:uid="{00000000-0005-0000-0000-000032170000}"/>
    <cellStyle name="40% - Accent4 44 2" xfId="7736" xr:uid="{00000000-0005-0000-0000-000033170000}"/>
    <cellStyle name="40% - Accent4 44 2 2" xfId="7737" xr:uid="{00000000-0005-0000-0000-000034170000}"/>
    <cellStyle name="40% - Accent4 44 3" xfId="7738" xr:uid="{00000000-0005-0000-0000-000035170000}"/>
    <cellStyle name="40% - Accent4 44 3 2" xfId="7739" xr:uid="{00000000-0005-0000-0000-000036170000}"/>
    <cellStyle name="40% - Accent4 44 4" xfId="7740" xr:uid="{00000000-0005-0000-0000-000037170000}"/>
    <cellStyle name="40% - Accent4 44 4 2" xfId="7741" xr:uid="{00000000-0005-0000-0000-000038170000}"/>
    <cellStyle name="40% - Accent4 44 5" xfId="7742" xr:uid="{00000000-0005-0000-0000-000039170000}"/>
    <cellStyle name="40% - Accent4 44 5 2" xfId="7743" xr:uid="{00000000-0005-0000-0000-00003A170000}"/>
    <cellStyle name="40% - Accent4 44 6" xfId="7744" xr:uid="{00000000-0005-0000-0000-00003B170000}"/>
    <cellStyle name="40% - Accent4 44 6 2" xfId="7745" xr:uid="{00000000-0005-0000-0000-00003C170000}"/>
    <cellStyle name="40% - Accent4 44 7" xfId="7746" xr:uid="{00000000-0005-0000-0000-00003D170000}"/>
    <cellStyle name="40% - Accent4 44 7 2" xfId="7747" xr:uid="{00000000-0005-0000-0000-00003E170000}"/>
    <cellStyle name="40% - Accent4 44 8" xfId="7748" xr:uid="{00000000-0005-0000-0000-00003F170000}"/>
    <cellStyle name="40% - Accent4 45" xfId="7749" xr:uid="{00000000-0005-0000-0000-000040170000}"/>
    <cellStyle name="40% - Accent4 45 2" xfId="7750" xr:uid="{00000000-0005-0000-0000-000041170000}"/>
    <cellStyle name="40% - Accent4 45 2 2" xfId="7751" xr:uid="{00000000-0005-0000-0000-000042170000}"/>
    <cellStyle name="40% - Accent4 45 3" xfId="7752" xr:uid="{00000000-0005-0000-0000-000043170000}"/>
    <cellStyle name="40% - Accent4 45 3 2" xfId="7753" xr:uid="{00000000-0005-0000-0000-000044170000}"/>
    <cellStyle name="40% - Accent4 45 4" xfId="7754" xr:uid="{00000000-0005-0000-0000-000045170000}"/>
    <cellStyle name="40% - Accent4 45 4 2" xfId="7755" xr:uid="{00000000-0005-0000-0000-000046170000}"/>
    <cellStyle name="40% - Accent4 45 5" xfId="7756" xr:uid="{00000000-0005-0000-0000-000047170000}"/>
    <cellStyle name="40% - Accent4 45 5 2" xfId="7757" xr:uid="{00000000-0005-0000-0000-000048170000}"/>
    <cellStyle name="40% - Accent4 45 6" xfId="7758" xr:uid="{00000000-0005-0000-0000-000049170000}"/>
    <cellStyle name="40% - Accent4 45 6 2" xfId="7759" xr:uid="{00000000-0005-0000-0000-00004A170000}"/>
    <cellStyle name="40% - Accent4 45 7" xfId="7760" xr:uid="{00000000-0005-0000-0000-00004B170000}"/>
    <cellStyle name="40% - Accent4 45 7 2" xfId="7761" xr:uid="{00000000-0005-0000-0000-00004C170000}"/>
    <cellStyle name="40% - Accent4 45 8" xfId="7762" xr:uid="{00000000-0005-0000-0000-00004D170000}"/>
    <cellStyle name="40% - Accent4 46" xfId="7763" xr:uid="{00000000-0005-0000-0000-00004E170000}"/>
    <cellStyle name="40% - Accent4 46 2" xfId="7764" xr:uid="{00000000-0005-0000-0000-00004F170000}"/>
    <cellStyle name="40% - Accent4 46 2 2" xfId="7765" xr:uid="{00000000-0005-0000-0000-000050170000}"/>
    <cellStyle name="40% - Accent4 46 3" xfId="7766" xr:uid="{00000000-0005-0000-0000-000051170000}"/>
    <cellStyle name="40% - Accent4 46 3 2" xfId="7767" xr:uid="{00000000-0005-0000-0000-000052170000}"/>
    <cellStyle name="40% - Accent4 46 4" xfId="7768" xr:uid="{00000000-0005-0000-0000-000053170000}"/>
    <cellStyle name="40% - Accent4 46 4 2" xfId="7769" xr:uid="{00000000-0005-0000-0000-000054170000}"/>
    <cellStyle name="40% - Accent4 46 5" xfId="7770" xr:uid="{00000000-0005-0000-0000-000055170000}"/>
    <cellStyle name="40% - Accent4 46 5 2" xfId="7771" xr:uid="{00000000-0005-0000-0000-000056170000}"/>
    <cellStyle name="40% - Accent4 46 6" xfId="7772" xr:uid="{00000000-0005-0000-0000-000057170000}"/>
    <cellStyle name="40% - Accent4 46 6 2" xfId="7773" xr:uid="{00000000-0005-0000-0000-000058170000}"/>
    <cellStyle name="40% - Accent4 46 7" xfId="7774" xr:uid="{00000000-0005-0000-0000-000059170000}"/>
    <cellStyle name="40% - Accent4 46 7 2" xfId="7775" xr:uid="{00000000-0005-0000-0000-00005A170000}"/>
    <cellStyle name="40% - Accent4 46 8" xfId="7776" xr:uid="{00000000-0005-0000-0000-00005B170000}"/>
    <cellStyle name="40% - Accent4 47" xfId="7777" xr:uid="{00000000-0005-0000-0000-00005C170000}"/>
    <cellStyle name="40% - Accent4 47 2" xfId="7778" xr:uid="{00000000-0005-0000-0000-00005D170000}"/>
    <cellStyle name="40% - Accent4 47 2 2" xfId="7779" xr:uid="{00000000-0005-0000-0000-00005E170000}"/>
    <cellStyle name="40% - Accent4 47 3" xfId="7780" xr:uid="{00000000-0005-0000-0000-00005F170000}"/>
    <cellStyle name="40% - Accent4 47 3 2" xfId="7781" xr:uid="{00000000-0005-0000-0000-000060170000}"/>
    <cellStyle name="40% - Accent4 47 4" xfId="7782" xr:uid="{00000000-0005-0000-0000-000061170000}"/>
    <cellStyle name="40% - Accent4 47 4 2" xfId="7783" xr:uid="{00000000-0005-0000-0000-000062170000}"/>
    <cellStyle name="40% - Accent4 47 5" xfId="7784" xr:uid="{00000000-0005-0000-0000-000063170000}"/>
    <cellStyle name="40% - Accent4 47 5 2" xfId="7785" xr:uid="{00000000-0005-0000-0000-000064170000}"/>
    <cellStyle name="40% - Accent4 47 6" xfId="7786" xr:uid="{00000000-0005-0000-0000-000065170000}"/>
    <cellStyle name="40% - Accent4 47 6 2" xfId="7787" xr:uid="{00000000-0005-0000-0000-000066170000}"/>
    <cellStyle name="40% - Accent4 47 7" xfId="7788" xr:uid="{00000000-0005-0000-0000-000067170000}"/>
    <cellStyle name="40% - Accent4 47 7 2" xfId="7789" xr:uid="{00000000-0005-0000-0000-000068170000}"/>
    <cellStyle name="40% - Accent4 47 8" xfId="7790" xr:uid="{00000000-0005-0000-0000-000069170000}"/>
    <cellStyle name="40% - Accent4 48" xfId="7791" xr:uid="{00000000-0005-0000-0000-00006A170000}"/>
    <cellStyle name="40% - Accent4 48 2" xfId="7792" xr:uid="{00000000-0005-0000-0000-00006B170000}"/>
    <cellStyle name="40% - Accent4 48 2 2" xfId="7793" xr:uid="{00000000-0005-0000-0000-00006C170000}"/>
    <cellStyle name="40% - Accent4 48 3" xfId="7794" xr:uid="{00000000-0005-0000-0000-00006D170000}"/>
    <cellStyle name="40% - Accent4 48 3 2" xfId="7795" xr:uid="{00000000-0005-0000-0000-00006E170000}"/>
    <cellStyle name="40% - Accent4 48 4" xfId="7796" xr:uid="{00000000-0005-0000-0000-00006F170000}"/>
    <cellStyle name="40% - Accent4 48 4 2" xfId="7797" xr:uid="{00000000-0005-0000-0000-000070170000}"/>
    <cellStyle name="40% - Accent4 48 5" xfId="7798" xr:uid="{00000000-0005-0000-0000-000071170000}"/>
    <cellStyle name="40% - Accent4 48 5 2" xfId="7799" xr:uid="{00000000-0005-0000-0000-000072170000}"/>
    <cellStyle name="40% - Accent4 48 6" xfId="7800" xr:uid="{00000000-0005-0000-0000-000073170000}"/>
    <cellStyle name="40% - Accent4 48 6 2" xfId="7801" xr:uid="{00000000-0005-0000-0000-000074170000}"/>
    <cellStyle name="40% - Accent4 48 7" xfId="7802" xr:uid="{00000000-0005-0000-0000-000075170000}"/>
    <cellStyle name="40% - Accent4 48 7 2" xfId="7803" xr:uid="{00000000-0005-0000-0000-000076170000}"/>
    <cellStyle name="40% - Accent4 48 8" xfId="7804" xr:uid="{00000000-0005-0000-0000-000077170000}"/>
    <cellStyle name="40% - Accent4 49" xfId="7805" xr:uid="{00000000-0005-0000-0000-000078170000}"/>
    <cellStyle name="40% - Accent4 49 2" xfId="7806" xr:uid="{00000000-0005-0000-0000-000079170000}"/>
    <cellStyle name="40% - Accent4 49 2 2" xfId="7807" xr:uid="{00000000-0005-0000-0000-00007A170000}"/>
    <cellStyle name="40% - Accent4 49 3" xfId="7808" xr:uid="{00000000-0005-0000-0000-00007B170000}"/>
    <cellStyle name="40% - Accent4 49 3 2" xfId="7809" xr:uid="{00000000-0005-0000-0000-00007C170000}"/>
    <cellStyle name="40% - Accent4 49 4" xfId="7810" xr:uid="{00000000-0005-0000-0000-00007D170000}"/>
    <cellStyle name="40% - Accent4 49 4 2" xfId="7811" xr:uid="{00000000-0005-0000-0000-00007E170000}"/>
    <cellStyle name="40% - Accent4 49 5" xfId="7812" xr:uid="{00000000-0005-0000-0000-00007F170000}"/>
    <cellStyle name="40% - Accent4 49 5 2" xfId="7813" xr:uid="{00000000-0005-0000-0000-000080170000}"/>
    <cellStyle name="40% - Accent4 49 6" xfId="7814" xr:uid="{00000000-0005-0000-0000-000081170000}"/>
    <cellStyle name="40% - Accent4 49 6 2" xfId="7815" xr:uid="{00000000-0005-0000-0000-000082170000}"/>
    <cellStyle name="40% - Accent4 49 7" xfId="7816" xr:uid="{00000000-0005-0000-0000-000083170000}"/>
    <cellStyle name="40% - Accent4 49 7 2" xfId="7817" xr:uid="{00000000-0005-0000-0000-000084170000}"/>
    <cellStyle name="40% - Accent4 49 8" xfId="7818" xr:uid="{00000000-0005-0000-0000-000085170000}"/>
    <cellStyle name="40% - Accent4 5" xfId="7819" xr:uid="{00000000-0005-0000-0000-000086170000}"/>
    <cellStyle name="40% - Accent4 5 2" xfId="7820" xr:uid="{00000000-0005-0000-0000-000087170000}"/>
    <cellStyle name="40% - Accent4 5 2 2" xfId="7821" xr:uid="{00000000-0005-0000-0000-000088170000}"/>
    <cellStyle name="40% - Accent4 5 3" xfId="7822" xr:uid="{00000000-0005-0000-0000-000089170000}"/>
    <cellStyle name="40% - Accent4 5 3 2" xfId="7823" xr:uid="{00000000-0005-0000-0000-00008A170000}"/>
    <cellStyle name="40% - Accent4 5 4" xfId="7824" xr:uid="{00000000-0005-0000-0000-00008B170000}"/>
    <cellStyle name="40% - Accent4 5 4 2" xfId="7825" xr:uid="{00000000-0005-0000-0000-00008C170000}"/>
    <cellStyle name="40% - Accent4 5 5" xfId="7826" xr:uid="{00000000-0005-0000-0000-00008D170000}"/>
    <cellStyle name="40% - Accent4 5 5 2" xfId="7827" xr:uid="{00000000-0005-0000-0000-00008E170000}"/>
    <cellStyle name="40% - Accent4 5 6" xfId="7828" xr:uid="{00000000-0005-0000-0000-00008F170000}"/>
    <cellStyle name="40% - Accent4 5 6 2" xfId="7829" xr:uid="{00000000-0005-0000-0000-000090170000}"/>
    <cellStyle name="40% - Accent4 5 7" xfId="7830" xr:uid="{00000000-0005-0000-0000-000091170000}"/>
    <cellStyle name="40% - Accent4 5 7 2" xfId="7831" xr:uid="{00000000-0005-0000-0000-000092170000}"/>
    <cellStyle name="40% - Accent4 5 8" xfId="7832" xr:uid="{00000000-0005-0000-0000-000093170000}"/>
    <cellStyle name="40% - Accent4 50" xfId="7833" xr:uid="{00000000-0005-0000-0000-000094170000}"/>
    <cellStyle name="40% - Accent4 50 2" xfId="7834" xr:uid="{00000000-0005-0000-0000-000095170000}"/>
    <cellStyle name="40% - Accent4 50 2 2" xfId="7835" xr:uid="{00000000-0005-0000-0000-000096170000}"/>
    <cellStyle name="40% - Accent4 50 3" xfId="7836" xr:uid="{00000000-0005-0000-0000-000097170000}"/>
    <cellStyle name="40% - Accent4 50 3 2" xfId="7837" xr:uid="{00000000-0005-0000-0000-000098170000}"/>
    <cellStyle name="40% - Accent4 50 4" xfId="7838" xr:uid="{00000000-0005-0000-0000-000099170000}"/>
    <cellStyle name="40% - Accent4 50 4 2" xfId="7839" xr:uid="{00000000-0005-0000-0000-00009A170000}"/>
    <cellStyle name="40% - Accent4 50 5" xfId="7840" xr:uid="{00000000-0005-0000-0000-00009B170000}"/>
    <cellStyle name="40% - Accent4 50 5 2" xfId="7841" xr:uid="{00000000-0005-0000-0000-00009C170000}"/>
    <cellStyle name="40% - Accent4 50 6" xfId="7842" xr:uid="{00000000-0005-0000-0000-00009D170000}"/>
    <cellStyle name="40% - Accent4 50 6 2" xfId="7843" xr:uid="{00000000-0005-0000-0000-00009E170000}"/>
    <cellStyle name="40% - Accent4 50 7" xfId="7844" xr:uid="{00000000-0005-0000-0000-00009F170000}"/>
    <cellStyle name="40% - Accent4 50 7 2" xfId="7845" xr:uid="{00000000-0005-0000-0000-0000A0170000}"/>
    <cellStyle name="40% - Accent4 50 8" xfId="7846" xr:uid="{00000000-0005-0000-0000-0000A1170000}"/>
    <cellStyle name="40% - Accent4 51" xfId="7847" xr:uid="{00000000-0005-0000-0000-0000A2170000}"/>
    <cellStyle name="40% - Accent4 51 2" xfId="7848" xr:uid="{00000000-0005-0000-0000-0000A3170000}"/>
    <cellStyle name="40% - Accent4 51 2 2" xfId="7849" xr:uid="{00000000-0005-0000-0000-0000A4170000}"/>
    <cellStyle name="40% - Accent4 51 3" xfId="7850" xr:uid="{00000000-0005-0000-0000-0000A5170000}"/>
    <cellStyle name="40% - Accent4 51 3 2" xfId="7851" xr:uid="{00000000-0005-0000-0000-0000A6170000}"/>
    <cellStyle name="40% - Accent4 51 4" xfId="7852" xr:uid="{00000000-0005-0000-0000-0000A7170000}"/>
    <cellStyle name="40% - Accent4 51 4 2" xfId="7853" xr:uid="{00000000-0005-0000-0000-0000A8170000}"/>
    <cellStyle name="40% - Accent4 51 5" xfId="7854" xr:uid="{00000000-0005-0000-0000-0000A9170000}"/>
    <cellStyle name="40% - Accent4 51 5 2" xfId="7855" xr:uid="{00000000-0005-0000-0000-0000AA170000}"/>
    <cellStyle name="40% - Accent4 51 6" xfId="7856" xr:uid="{00000000-0005-0000-0000-0000AB170000}"/>
    <cellStyle name="40% - Accent4 51 6 2" xfId="7857" xr:uid="{00000000-0005-0000-0000-0000AC170000}"/>
    <cellStyle name="40% - Accent4 51 7" xfId="7858" xr:uid="{00000000-0005-0000-0000-0000AD170000}"/>
    <cellStyle name="40% - Accent4 51 7 2" xfId="7859" xr:uid="{00000000-0005-0000-0000-0000AE170000}"/>
    <cellStyle name="40% - Accent4 51 8" xfId="7860" xr:uid="{00000000-0005-0000-0000-0000AF170000}"/>
    <cellStyle name="40% - Accent4 52" xfId="7861" xr:uid="{00000000-0005-0000-0000-0000B0170000}"/>
    <cellStyle name="40% - Accent4 52 2" xfId="7862" xr:uid="{00000000-0005-0000-0000-0000B1170000}"/>
    <cellStyle name="40% - Accent4 52 2 2" xfId="7863" xr:uid="{00000000-0005-0000-0000-0000B2170000}"/>
    <cellStyle name="40% - Accent4 52 3" xfId="7864" xr:uid="{00000000-0005-0000-0000-0000B3170000}"/>
    <cellStyle name="40% - Accent4 52 3 2" xfId="7865" xr:uid="{00000000-0005-0000-0000-0000B4170000}"/>
    <cellStyle name="40% - Accent4 52 4" xfId="7866" xr:uid="{00000000-0005-0000-0000-0000B5170000}"/>
    <cellStyle name="40% - Accent4 52 4 2" xfId="7867" xr:uid="{00000000-0005-0000-0000-0000B6170000}"/>
    <cellStyle name="40% - Accent4 52 5" xfId="7868" xr:uid="{00000000-0005-0000-0000-0000B7170000}"/>
    <cellStyle name="40% - Accent4 52 5 2" xfId="7869" xr:uid="{00000000-0005-0000-0000-0000B8170000}"/>
    <cellStyle name="40% - Accent4 52 6" xfId="7870" xr:uid="{00000000-0005-0000-0000-0000B9170000}"/>
    <cellStyle name="40% - Accent4 52 6 2" xfId="7871" xr:uid="{00000000-0005-0000-0000-0000BA170000}"/>
    <cellStyle name="40% - Accent4 52 7" xfId="7872" xr:uid="{00000000-0005-0000-0000-0000BB170000}"/>
    <cellStyle name="40% - Accent4 52 7 2" xfId="7873" xr:uid="{00000000-0005-0000-0000-0000BC170000}"/>
    <cellStyle name="40% - Accent4 52 8" xfId="7874" xr:uid="{00000000-0005-0000-0000-0000BD170000}"/>
    <cellStyle name="40% - Accent4 53" xfId="7875" xr:uid="{00000000-0005-0000-0000-0000BE170000}"/>
    <cellStyle name="40% - Accent4 53 2" xfId="7876" xr:uid="{00000000-0005-0000-0000-0000BF170000}"/>
    <cellStyle name="40% - Accent4 53 2 2" xfId="7877" xr:uid="{00000000-0005-0000-0000-0000C0170000}"/>
    <cellStyle name="40% - Accent4 53 3" xfId="7878" xr:uid="{00000000-0005-0000-0000-0000C1170000}"/>
    <cellStyle name="40% - Accent4 53 3 2" xfId="7879" xr:uid="{00000000-0005-0000-0000-0000C2170000}"/>
    <cellStyle name="40% - Accent4 53 4" xfId="7880" xr:uid="{00000000-0005-0000-0000-0000C3170000}"/>
    <cellStyle name="40% - Accent4 53 4 2" xfId="7881" xr:uid="{00000000-0005-0000-0000-0000C4170000}"/>
    <cellStyle name="40% - Accent4 53 5" xfId="7882" xr:uid="{00000000-0005-0000-0000-0000C5170000}"/>
    <cellStyle name="40% - Accent4 53 5 2" xfId="7883" xr:uid="{00000000-0005-0000-0000-0000C6170000}"/>
    <cellStyle name="40% - Accent4 53 6" xfId="7884" xr:uid="{00000000-0005-0000-0000-0000C7170000}"/>
    <cellStyle name="40% - Accent4 53 6 2" xfId="7885" xr:uid="{00000000-0005-0000-0000-0000C8170000}"/>
    <cellStyle name="40% - Accent4 53 7" xfId="7886" xr:uid="{00000000-0005-0000-0000-0000C9170000}"/>
    <cellStyle name="40% - Accent4 53 7 2" xfId="7887" xr:uid="{00000000-0005-0000-0000-0000CA170000}"/>
    <cellStyle name="40% - Accent4 53 8" xfId="7888" xr:uid="{00000000-0005-0000-0000-0000CB170000}"/>
    <cellStyle name="40% - Accent4 54" xfId="7889" xr:uid="{00000000-0005-0000-0000-0000CC170000}"/>
    <cellStyle name="40% - Accent4 54 2" xfId="7890" xr:uid="{00000000-0005-0000-0000-0000CD170000}"/>
    <cellStyle name="40% - Accent4 54 2 2" xfId="7891" xr:uid="{00000000-0005-0000-0000-0000CE170000}"/>
    <cellStyle name="40% - Accent4 54 3" xfId="7892" xr:uid="{00000000-0005-0000-0000-0000CF170000}"/>
    <cellStyle name="40% - Accent4 54 3 2" xfId="7893" xr:uid="{00000000-0005-0000-0000-0000D0170000}"/>
    <cellStyle name="40% - Accent4 54 4" xfId="7894" xr:uid="{00000000-0005-0000-0000-0000D1170000}"/>
    <cellStyle name="40% - Accent4 54 4 2" xfId="7895" xr:uid="{00000000-0005-0000-0000-0000D2170000}"/>
    <cellStyle name="40% - Accent4 54 5" xfId="7896" xr:uid="{00000000-0005-0000-0000-0000D3170000}"/>
    <cellStyle name="40% - Accent4 54 5 2" xfId="7897" xr:uid="{00000000-0005-0000-0000-0000D4170000}"/>
    <cellStyle name="40% - Accent4 54 6" xfId="7898" xr:uid="{00000000-0005-0000-0000-0000D5170000}"/>
    <cellStyle name="40% - Accent4 54 6 2" xfId="7899" xr:uid="{00000000-0005-0000-0000-0000D6170000}"/>
    <cellStyle name="40% - Accent4 54 7" xfId="7900" xr:uid="{00000000-0005-0000-0000-0000D7170000}"/>
    <cellStyle name="40% - Accent4 54 7 2" xfId="7901" xr:uid="{00000000-0005-0000-0000-0000D8170000}"/>
    <cellStyle name="40% - Accent4 54 8" xfId="7902" xr:uid="{00000000-0005-0000-0000-0000D9170000}"/>
    <cellStyle name="40% - Accent4 55" xfId="7903" xr:uid="{00000000-0005-0000-0000-0000DA170000}"/>
    <cellStyle name="40% - Accent4 55 2" xfId="7904" xr:uid="{00000000-0005-0000-0000-0000DB170000}"/>
    <cellStyle name="40% - Accent4 55 2 2" xfId="7905" xr:uid="{00000000-0005-0000-0000-0000DC170000}"/>
    <cellStyle name="40% - Accent4 55 3" xfId="7906" xr:uid="{00000000-0005-0000-0000-0000DD170000}"/>
    <cellStyle name="40% - Accent4 55 3 2" xfId="7907" xr:uid="{00000000-0005-0000-0000-0000DE170000}"/>
    <cellStyle name="40% - Accent4 55 4" xfId="7908" xr:uid="{00000000-0005-0000-0000-0000DF170000}"/>
    <cellStyle name="40% - Accent4 55 4 2" xfId="7909" xr:uid="{00000000-0005-0000-0000-0000E0170000}"/>
    <cellStyle name="40% - Accent4 55 5" xfId="7910" xr:uid="{00000000-0005-0000-0000-0000E1170000}"/>
    <cellStyle name="40% - Accent4 55 5 2" xfId="7911" xr:uid="{00000000-0005-0000-0000-0000E2170000}"/>
    <cellStyle name="40% - Accent4 55 6" xfId="7912" xr:uid="{00000000-0005-0000-0000-0000E3170000}"/>
    <cellStyle name="40% - Accent4 55 6 2" xfId="7913" xr:uid="{00000000-0005-0000-0000-0000E4170000}"/>
    <cellStyle name="40% - Accent4 55 7" xfId="7914" xr:uid="{00000000-0005-0000-0000-0000E5170000}"/>
    <cellStyle name="40% - Accent4 55 7 2" xfId="7915" xr:uid="{00000000-0005-0000-0000-0000E6170000}"/>
    <cellStyle name="40% - Accent4 55 8" xfId="7916" xr:uid="{00000000-0005-0000-0000-0000E7170000}"/>
    <cellStyle name="40% - Accent4 56" xfId="7917" xr:uid="{00000000-0005-0000-0000-0000E8170000}"/>
    <cellStyle name="40% - Accent4 56 2" xfId="7918" xr:uid="{00000000-0005-0000-0000-0000E9170000}"/>
    <cellStyle name="40% - Accent4 56 2 2" xfId="7919" xr:uid="{00000000-0005-0000-0000-0000EA170000}"/>
    <cellStyle name="40% - Accent4 56 3" xfId="7920" xr:uid="{00000000-0005-0000-0000-0000EB170000}"/>
    <cellStyle name="40% - Accent4 56 3 2" xfId="7921" xr:uid="{00000000-0005-0000-0000-0000EC170000}"/>
    <cellStyle name="40% - Accent4 56 4" xfId="7922" xr:uid="{00000000-0005-0000-0000-0000ED170000}"/>
    <cellStyle name="40% - Accent4 56 4 2" xfId="7923" xr:uid="{00000000-0005-0000-0000-0000EE170000}"/>
    <cellStyle name="40% - Accent4 56 5" xfId="7924" xr:uid="{00000000-0005-0000-0000-0000EF170000}"/>
    <cellStyle name="40% - Accent4 56 5 2" xfId="7925" xr:uid="{00000000-0005-0000-0000-0000F0170000}"/>
    <cellStyle name="40% - Accent4 56 6" xfId="7926" xr:uid="{00000000-0005-0000-0000-0000F1170000}"/>
    <cellStyle name="40% - Accent4 56 6 2" xfId="7927" xr:uid="{00000000-0005-0000-0000-0000F2170000}"/>
    <cellStyle name="40% - Accent4 56 7" xfId="7928" xr:uid="{00000000-0005-0000-0000-0000F3170000}"/>
    <cellStyle name="40% - Accent4 56 7 2" xfId="7929" xr:uid="{00000000-0005-0000-0000-0000F4170000}"/>
    <cellStyle name="40% - Accent4 56 8" xfId="7930" xr:uid="{00000000-0005-0000-0000-0000F5170000}"/>
    <cellStyle name="40% - Accent4 57" xfId="7931" xr:uid="{00000000-0005-0000-0000-0000F6170000}"/>
    <cellStyle name="40% - Accent4 57 2" xfId="7932" xr:uid="{00000000-0005-0000-0000-0000F7170000}"/>
    <cellStyle name="40% - Accent4 57 2 2" xfId="7933" xr:uid="{00000000-0005-0000-0000-0000F8170000}"/>
    <cellStyle name="40% - Accent4 57 3" xfId="7934" xr:uid="{00000000-0005-0000-0000-0000F9170000}"/>
    <cellStyle name="40% - Accent4 57 3 2" xfId="7935" xr:uid="{00000000-0005-0000-0000-0000FA170000}"/>
    <cellStyle name="40% - Accent4 57 4" xfId="7936" xr:uid="{00000000-0005-0000-0000-0000FB170000}"/>
    <cellStyle name="40% - Accent4 57 4 2" xfId="7937" xr:uid="{00000000-0005-0000-0000-0000FC170000}"/>
    <cellStyle name="40% - Accent4 57 5" xfId="7938" xr:uid="{00000000-0005-0000-0000-0000FD170000}"/>
    <cellStyle name="40% - Accent4 57 5 2" xfId="7939" xr:uid="{00000000-0005-0000-0000-0000FE170000}"/>
    <cellStyle name="40% - Accent4 57 6" xfId="7940" xr:uid="{00000000-0005-0000-0000-0000FF170000}"/>
    <cellStyle name="40% - Accent4 57 6 2" xfId="7941" xr:uid="{00000000-0005-0000-0000-000000180000}"/>
    <cellStyle name="40% - Accent4 57 7" xfId="7942" xr:uid="{00000000-0005-0000-0000-000001180000}"/>
    <cellStyle name="40% - Accent4 57 7 2" xfId="7943" xr:uid="{00000000-0005-0000-0000-000002180000}"/>
    <cellStyle name="40% - Accent4 57 8" xfId="7944" xr:uid="{00000000-0005-0000-0000-000003180000}"/>
    <cellStyle name="40% - Accent4 58" xfId="7945" xr:uid="{00000000-0005-0000-0000-000004180000}"/>
    <cellStyle name="40% - Accent4 58 2" xfId="7946" xr:uid="{00000000-0005-0000-0000-000005180000}"/>
    <cellStyle name="40% - Accent4 58 2 2" xfId="7947" xr:uid="{00000000-0005-0000-0000-000006180000}"/>
    <cellStyle name="40% - Accent4 58 3" xfId="7948" xr:uid="{00000000-0005-0000-0000-000007180000}"/>
    <cellStyle name="40% - Accent4 58 3 2" xfId="7949" xr:uid="{00000000-0005-0000-0000-000008180000}"/>
    <cellStyle name="40% - Accent4 58 4" xfId="7950" xr:uid="{00000000-0005-0000-0000-000009180000}"/>
    <cellStyle name="40% - Accent4 58 4 2" xfId="7951" xr:uid="{00000000-0005-0000-0000-00000A180000}"/>
    <cellStyle name="40% - Accent4 58 5" xfId="7952" xr:uid="{00000000-0005-0000-0000-00000B180000}"/>
    <cellStyle name="40% - Accent4 58 5 2" xfId="7953" xr:uid="{00000000-0005-0000-0000-00000C180000}"/>
    <cellStyle name="40% - Accent4 58 6" xfId="7954" xr:uid="{00000000-0005-0000-0000-00000D180000}"/>
    <cellStyle name="40% - Accent4 58 6 2" xfId="7955" xr:uid="{00000000-0005-0000-0000-00000E180000}"/>
    <cellStyle name="40% - Accent4 58 7" xfId="7956" xr:uid="{00000000-0005-0000-0000-00000F180000}"/>
    <cellStyle name="40% - Accent4 58 7 2" xfId="7957" xr:uid="{00000000-0005-0000-0000-000010180000}"/>
    <cellStyle name="40% - Accent4 58 8" xfId="7958" xr:uid="{00000000-0005-0000-0000-000011180000}"/>
    <cellStyle name="40% - Accent4 59" xfId="7959" xr:uid="{00000000-0005-0000-0000-000012180000}"/>
    <cellStyle name="40% - Accent4 59 2" xfId="7960" xr:uid="{00000000-0005-0000-0000-000013180000}"/>
    <cellStyle name="40% - Accent4 59 2 2" xfId="7961" xr:uid="{00000000-0005-0000-0000-000014180000}"/>
    <cellStyle name="40% - Accent4 59 3" xfId="7962" xr:uid="{00000000-0005-0000-0000-000015180000}"/>
    <cellStyle name="40% - Accent4 59 3 2" xfId="7963" xr:uid="{00000000-0005-0000-0000-000016180000}"/>
    <cellStyle name="40% - Accent4 59 4" xfId="7964" xr:uid="{00000000-0005-0000-0000-000017180000}"/>
    <cellStyle name="40% - Accent4 59 4 2" xfId="7965" xr:uid="{00000000-0005-0000-0000-000018180000}"/>
    <cellStyle name="40% - Accent4 59 5" xfId="7966" xr:uid="{00000000-0005-0000-0000-000019180000}"/>
    <cellStyle name="40% - Accent4 59 5 2" xfId="7967" xr:uid="{00000000-0005-0000-0000-00001A180000}"/>
    <cellStyle name="40% - Accent4 59 6" xfId="7968" xr:uid="{00000000-0005-0000-0000-00001B180000}"/>
    <cellStyle name="40% - Accent4 59 6 2" xfId="7969" xr:uid="{00000000-0005-0000-0000-00001C180000}"/>
    <cellStyle name="40% - Accent4 59 7" xfId="7970" xr:uid="{00000000-0005-0000-0000-00001D180000}"/>
    <cellStyle name="40% - Accent4 59 7 2" xfId="7971" xr:uid="{00000000-0005-0000-0000-00001E180000}"/>
    <cellStyle name="40% - Accent4 59 8" xfId="7972" xr:uid="{00000000-0005-0000-0000-00001F180000}"/>
    <cellStyle name="40% - Accent4 6" xfId="7973" xr:uid="{00000000-0005-0000-0000-000020180000}"/>
    <cellStyle name="40% - Accent4 6 2" xfId="7974" xr:uid="{00000000-0005-0000-0000-000021180000}"/>
    <cellStyle name="40% - Accent4 6 2 2" xfId="7975" xr:uid="{00000000-0005-0000-0000-000022180000}"/>
    <cellStyle name="40% - Accent4 6 3" xfId="7976" xr:uid="{00000000-0005-0000-0000-000023180000}"/>
    <cellStyle name="40% - Accent4 6 3 2" xfId="7977" xr:uid="{00000000-0005-0000-0000-000024180000}"/>
    <cellStyle name="40% - Accent4 6 4" xfId="7978" xr:uid="{00000000-0005-0000-0000-000025180000}"/>
    <cellStyle name="40% - Accent4 6 4 2" xfId="7979" xr:uid="{00000000-0005-0000-0000-000026180000}"/>
    <cellStyle name="40% - Accent4 6 5" xfId="7980" xr:uid="{00000000-0005-0000-0000-000027180000}"/>
    <cellStyle name="40% - Accent4 6 5 2" xfId="7981" xr:uid="{00000000-0005-0000-0000-000028180000}"/>
    <cellStyle name="40% - Accent4 6 6" xfId="7982" xr:uid="{00000000-0005-0000-0000-000029180000}"/>
    <cellStyle name="40% - Accent4 6 6 2" xfId="7983" xr:uid="{00000000-0005-0000-0000-00002A180000}"/>
    <cellStyle name="40% - Accent4 6 7" xfId="7984" xr:uid="{00000000-0005-0000-0000-00002B180000}"/>
    <cellStyle name="40% - Accent4 6 7 2" xfId="7985" xr:uid="{00000000-0005-0000-0000-00002C180000}"/>
    <cellStyle name="40% - Accent4 6 8" xfId="7986" xr:uid="{00000000-0005-0000-0000-00002D180000}"/>
    <cellStyle name="40% - Accent4 60" xfId="7987" xr:uid="{00000000-0005-0000-0000-00002E180000}"/>
    <cellStyle name="40% - Accent4 60 2" xfId="7988" xr:uid="{00000000-0005-0000-0000-00002F180000}"/>
    <cellStyle name="40% - Accent4 60 2 2" xfId="7989" xr:uid="{00000000-0005-0000-0000-000030180000}"/>
    <cellStyle name="40% - Accent4 60 3" xfId="7990" xr:uid="{00000000-0005-0000-0000-000031180000}"/>
    <cellStyle name="40% - Accent4 60 3 2" xfId="7991" xr:uid="{00000000-0005-0000-0000-000032180000}"/>
    <cellStyle name="40% - Accent4 60 4" xfId="7992" xr:uid="{00000000-0005-0000-0000-000033180000}"/>
    <cellStyle name="40% - Accent4 60 4 2" xfId="7993" xr:uid="{00000000-0005-0000-0000-000034180000}"/>
    <cellStyle name="40% - Accent4 60 5" xfId="7994" xr:uid="{00000000-0005-0000-0000-000035180000}"/>
    <cellStyle name="40% - Accent4 60 5 2" xfId="7995" xr:uid="{00000000-0005-0000-0000-000036180000}"/>
    <cellStyle name="40% - Accent4 60 6" xfId="7996" xr:uid="{00000000-0005-0000-0000-000037180000}"/>
    <cellStyle name="40% - Accent4 60 6 2" xfId="7997" xr:uid="{00000000-0005-0000-0000-000038180000}"/>
    <cellStyle name="40% - Accent4 60 7" xfId="7998" xr:uid="{00000000-0005-0000-0000-000039180000}"/>
    <cellStyle name="40% - Accent4 60 7 2" xfId="7999" xr:uid="{00000000-0005-0000-0000-00003A180000}"/>
    <cellStyle name="40% - Accent4 60 8" xfId="8000" xr:uid="{00000000-0005-0000-0000-00003B180000}"/>
    <cellStyle name="40% - Accent4 61" xfId="8001" xr:uid="{00000000-0005-0000-0000-00003C180000}"/>
    <cellStyle name="40% - Accent4 61 2" xfId="8002" xr:uid="{00000000-0005-0000-0000-00003D180000}"/>
    <cellStyle name="40% - Accent4 61 2 2" xfId="8003" xr:uid="{00000000-0005-0000-0000-00003E180000}"/>
    <cellStyle name="40% - Accent4 61 3" xfId="8004" xr:uid="{00000000-0005-0000-0000-00003F180000}"/>
    <cellStyle name="40% - Accent4 61 3 2" xfId="8005" xr:uid="{00000000-0005-0000-0000-000040180000}"/>
    <cellStyle name="40% - Accent4 61 4" xfId="8006" xr:uid="{00000000-0005-0000-0000-000041180000}"/>
    <cellStyle name="40% - Accent4 61 4 2" xfId="8007" xr:uid="{00000000-0005-0000-0000-000042180000}"/>
    <cellStyle name="40% - Accent4 61 5" xfId="8008" xr:uid="{00000000-0005-0000-0000-000043180000}"/>
    <cellStyle name="40% - Accent4 61 5 2" xfId="8009" xr:uid="{00000000-0005-0000-0000-000044180000}"/>
    <cellStyle name="40% - Accent4 61 6" xfId="8010" xr:uid="{00000000-0005-0000-0000-000045180000}"/>
    <cellStyle name="40% - Accent4 61 6 2" xfId="8011" xr:uid="{00000000-0005-0000-0000-000046180000}"/>
    <cellStyle name="40% - Accent4 61 7" xfId="8012" xr:uid="{00000000-0005-0000-0000-000047180000}"/>
    <cellStyle name="40% - Accent4 61 7 2" xfId="8013" xr:uid="{00000000-0005-0000-0000-000048180000}"/>
    <cellStyle name="40% - Accent4 61 8" xfId="8014" xr:uid="{00000000-0005-0000-0000-000049180000}"/>
    <cellStyle name="40% - Accent4 62" xfId="8015" xr:uid="{00000000-0005-0000-0000-00004A180000}"/>
    <cellStyle name="40% - Accent4 62 2" xfId="8016" xr:uid="{00000000-0005-0000-0000-00004B180000}"/>
    <cellStyle name="40% - Accent4 62 2 2" xfId="8017" xr:uid="{00000000-0005-0000-0000-00004C180000}"/>
    <cellStyle name="40% - Accent4 62 3" xfId="8018" xr:uid="{00000000-0005-0000-0000-00004D180000}"/>
    <cellStyle name="40% - Accent4 62 3 2" xfId="8019" xr:uid="{00000000-0005-0000-0000-00004E180000}"/>
    <cellStyle name="40% - Accent4 62 4" xfId="8020" xr:uid="{00000000-0005-0000-0000-00004F180000}"/>
    <cellStyle name="40% - Accent4 62 4 2" xfId="8021" xr:uid="{00000000-0005-0000-0000-000050180000}"/>
    <cellStyle name="40% - Accent4 62 5" xfId="8022" xr:uid="{00000000-0005-0000-0000-000051180000}"/>
    <cellStyle name="40% - Accent4 62 5 2" xfId="8023" xr:uid="{00000000-0005-0000-0000-000052180000}"/>
    <cellStyle name="40% - Accent4 62 6" xfId="8024" xr:uid="{00000000-0005-0000-0000-000053180000}"/>
    <cellStyle name="40% - Accent4 62 6 2" xfId="8025" xr:uid="{00000000-0005-0000-0000-000054180000}"/>
    <cellStyle name="40% - Accent4 62 7" xfId="8026" xr:uid="{00000000-0005-0000-0000-000055180000}"/>
    <cellStyle name="40% - Accent4 62 7 2" xfId="8027" xr:uid="{00000000-0005-0000-0000-000056180000}"/>
    <cellStyle name="40% - Accent4 62 8" xfId="8028" xr:uid="{00000000-0005-0000-0000-000057180000}"/>
    <cellStyle name="40% - Accent4 63" xfId="8029" xr:uid="{00000000-0005-0000-0000-000058180000}"/>
    <cellStyle name="40% - Accent4 63 2" xfId="8030" xr:uid="{00000000-0005-0000-0000-000059180000}"/>
    <cellStyle name="40% - Accent4 63 2 2" xfId="8031" xr:uid="{00000000-0005-0000-0000-00005A180000}"/>
    <cellStyle name="40% - Accent4 63 3" xfId="8032" xr:uid="{00000000-0005-0000-0000-00005B180000}"/>
    <cellStyle name="40% - Accent4 63 3 2" xfId="8033" xr:uid="{00000000-0005-0000-0000-00005C180000}"/>
    <cellStyle name="40% - Accent4 63 4" xfId="8034" xr:uid="{00000000-0005-0000-0000-00005D180000}"/>
    <cellStyle name="40% - Accent4 63 4 2" xfId="8035" xr:uid="{00000000-0005-0000-0000-00005E180000}"/>
    <cellStyle name="40% - Accent4 63 5" xfId="8036" xr:uid="{00000000-0005-0000-0000-00005F180000}"/>
    <cellStyle name="40% - Accent4 63 5 2" xfId="8037" xr:uid="{00000000-0005-0000-0000-000060180000}"/>
    <cellStyle name="40% - Accent4 63 6" xfId="8038" xr:uid="{00000000-0005-0000-0000-000061180000}"/>
    <cellStyle name="40% - Accent4 63 6 2" xfId="8039" xr:uid="{00000000-0005-0000-0000-000062180000}"/>
    <cellStyle name="40% - Accent4 63 7" xfId="8040" xr:uid="{00000000-0005-0000-0000-000063180000}"/>
    <cellStyle name="40% - Accent4 63 7 2" xfId="8041" xr:uid="{00000000-0005-0000-0000-000064180000}"/>
    <cellStyle name="40% - Accent4 63 8" xfId="8042" xr:uid="{00000000-0005-0000-0000-000065180000}"/>
    <cellStyle name="40% - Accent4 64" xfId="8043" xr:uid="{00000000-0005-0000-0000-000066180000}"/>
    <cellStyle name="40% - Accent4 64 2" xfId="8044" xr:uid="{00000000-0005-0000-0000-000067180000}"/>
    <cellStyle name="40% - Accent4 64 2 2" xfId="8045" xr:uid="{00000000-0005-0000-0000-000068180000}"/>
    <cellStyle name="40% - Accent4 64 3" xfId="8046" xr:uid="{00000000-0005-0000-0000-000069180000}"/>
    <cellStyle name="40% - Accent4 64 3 2" xfId="8047" xr:uid="{00000000-0005-0000-0000-00006A180000}"/>
    <cellStyle name="40% - Accent4 64 4" xfId="8048" xr:uid="{00000000-0005-0000-0000-00006B180000}"/>
    <cellStyle name="40% - Accent4 64 4 2" xfId="8049" xr:uid="{00000000-0005-0000-0000-00006C180000}"/>
    <cellStyle name="40% - Accent4 64 5" xfId="8050" xr:uid="{00000000-0005-0000-0000-00006D180000}"/>
    <cellStyle name="40% - Accent4 64 5 2" xfId="8051" xr:uid="{00000000-0005-0000-0000-00006E180000}"/>
    <cellStyle name="40% - Accent4 64 6" xfId="8052" xr:uid="{00000000-0005-0000-0000-00006F180000}"/>
    <cellStyle name="40% - Accent4 64 6 2" xfId="8053" xr:uid="{00000000-0005-0000-0000-000070180000}"/>
    <cellStyle name="40% - Accent4 64 7" xfId="8054" xr:uid="{00000000-0005-0000-0000-000071180000}"/>
    <cellStyle name="40% - Accent4 64 7 2" xfId="8055" xr:uid="{00000000-0005-0000-0000-000072180000}"/>
    <cellStyle name="40% - Accent4 64 8" xfId="8056" xr:uid="{00000000-0005-0000-0000-000073180000}"/>
    <cellStyle name="40% - Accent4 65" xfId="8057" xr:uid="{00000000-0005-0000-0000-000074180000}"/>
    <cellStyle name="40% - Accent4 65 2" xfId="8058" xr:uid="{00000000-0005-0000-0000-000075180000}"/>
    <cellStyle name="40% - Accent4 65 2 2" xfId="8059" xr:uid="{00000000-0005-0000-0000-000076180000}"/>
    <cellStyle name="40% - Accent4 65 3" xfId="8060" xr:uid="{00000000-0005-0000-0000-000077180000}"/>
    <cellStyle name="40% - Accent4 65 3 2" xfId="8061" xr:uid="{00000000-0005-0000-0000-000078180000}"/>
    <cellStyle name="40% - Accent4 65 4" xfId="8062" xr:uid="{00000000-0005-0000-0000-000079180000}"/>
    <cellStyle name="40% - Accent4 65 4 2" xfId="8063" xr:uid="{00000000-0005-0000-0000-00007A180000}"/>
    <cellStyle name="40% - Accent4 65 5" xfId="8064" xr:uid="{00000000-0005-0000-0000-00007B180000}"/>
    <cellStyle name="40% - Accent4 65 5 2" xfId="8065" xr:uid="{00000000-0005-0000-0000-00007C180000}"/>
    <cellStyle name="40% - Accent4 65 6" xfId="8066" xr:uid="{00000000-0005-0000-0000-00007D180000}"/>
    <cellStyle name="40% - Accent4 65 6 2" xfId="8067" xr:uid="{00000000-0005-0000-0000-00007E180000}"/>
    <cellStyle name="40% - Accent4 65 7" xfId="8068" xr:uid="{00000000-0005-0000-0000-00007F180000}"/>
    <cellStyle name="40% - Accent4 65 7 2" xfId="8069" xr:uid="{00000000-0005-0000-0000-000080180000}"/>
    <cellStyle name="40% - Accent4 65 8" xfId="8070" xr:uid="{00000000-0005-0000-0000-000081180000}"/>
    <cellStyle name="40% - Accent4 66" xfId="8071" xr:uid="{00000000-0005-0000-0000-000082180000}"/>
    <cellStyle name="40% - Accent4 66 2" xfId="8072" xr:uid="{00000000-0005-0000-0000-000083180000}"/>
    <cellStyle name="40% - Accent4 66 2 2" xfId="8073" xr:uid="{00000000-0005-0000-0000-000084180000}"/>
    <cellStyle name="40% - Accent4 66 3" xfId="8074" xr:uid="{00000000-0005-0000-0000-000085180000}"/>
    <cellStyle name="40% - Accent4 66 3 2" xfId="8075" xr:uid="{00000000-0005-0000-0000-000086180000}"/>
    <cellStyle name="40% - Accent4 66 4" xfId="8076" xr:uid="{00000000-0005-0000-0000-000087180000}"/>
    <cellStyle name="40% - Accent4 66 4 2" xfId="8077" xr:uid="{00000000-0005-0000-0000-000088180000}"/>
    <cellStyle name="40% - Accent4 66 5" xfId="8078" xr:uid="{00000000-0005-0000-0000-000089180000}"/>
    <cellStyle name="40% - Accent4 66 5 2" xfId="8079" xr:uid="{00000000-0005-0000-0000-00008A180000}"/>
    <cellStyle name="40% - Accent4 66 6" xfId="8080" xr:uid="{00000000-0005-0000-0000-00008B180000}"/>
    <cellStyle name="40% - Accent4 66 6 2" xfId="8081" xr:uid="{00000000-0005-0000-0000-00008C180000}"/>
    <cellStyle name="40% - Accent4 66 7" xfId="8082" xr:uid="{00000000-0005-0000-0000-00008D180000}"/>
    <cellStyle name="40% - Accent4 66 7 2" xfId="8083" xr:uid="{00000000-0005-0000-0000-00008E180000}"/>
    <cellStyle name="40% - Accent4 66 8" xfId="8084" xr:uid="{00000000-0005-0000-0000-00008F180000}"/>
    <cellStyle name="40% - Accent4 67" xfId="8085" xr:uid="{00000000-0005-0000-0000-000090180000}"/>
    <cellStyle name="40% - Accent4 67 2" xfId="8086" xr:uid="{00000000-0005-0000-0000-000091180000}"/>
    <cellStyle name="40% - Accent4 67 2 2" xfId="8087" xr:uid="{00000000-0005-0000-0000-000092180000}"/>
    <cellStyle name="40% - Accent4 67 3" xfId="8088" xr:uid="{00000000-0005-0000-0000-000093180000}"/>
    <cellStyle name="40% - Accent4 67 3 2" xfId="8089" xr:uid="{00000000-0005-0000-0000-000094180000}"/>
    <cellStyle name="40% - Accent4 67 4" xfId="8090" xr:uid="{00000000-0005-0000-0000-000095180000}"/>
    <cellStyle name="40% - Accent4 67 4 2" xfId="8091" xr:uid="{00000000-0005-0000-0000-000096180000}"/>
    <cellStyle name="40% - Accent4 67 5" xfId="8092" xr:uid="{00000000-0005-0000-0000-000097180000}"/>
    <cellStyle name="40% - Accent4 67 5 2" xfId="8093" xr:uid="{00000000-0005-0000-0000-000098180000}"/>
    <cellStyle name="40% - Accent4 67 6" xfId="8094" xr:uid="{00000000-0005-0000-0000-000099180000}"/>
    <cellStyle name="40% - Accent4 67 6 2" xfId="8095" xr:uid="{00000000-0005-0000-0000-00009A180000}"/>
    <cellStyle name="40% - Accent4 67 7" xfId="8096" xr:uid="{00000000-0005-0000-0000-00009B180000}"/>
    <cellStyle name="40% - Accent4 67 7 2" xfId="8097" xr:uid="{00000000-0005-0000-0000-00009C180000}"/>
    <cellStyle name="40% - Accent4 67 8" xfId="8098" xr:uid="{00000000-0005-0000-0000-00009D180000}"/>
    <cellStyle name="40% - Accent4 68" xfId="8099" xr:uid="{00000000-0005-0000-0000-00009E180000}"/>
    <cellStyle name="40% - Accent4 68 2" xfId="8100" xr:uid="{00000000-0005-0000-0000-00009F180000}"/>
    <cellStyle name="40% - Accent4 68 2 2" xfId="8101" xr:uid="{00000000-0005-0000-0000-0000A0180000}"/>
    <cellStyle name="40% - Accent4 68 3" xfId="8102" xr:uid="{00000000-0005-0000-0000-0000A1180000}"/>
    <cellStyle name="40% - Accent4 68 3 2" xfId="8103" xr:uid="{00000000-0005-0000-0000-0000A2180000}"/>
    <cellStyle name="40% - Accent4 68 4" xfId="8104" xr:uid="{00000000-0005-0000-0000-0000A3180000}"/>
    <cellStyle name="40% - Accent4 68 4 2" xfId="8105" xr:uid="{00000000-0005-0000-0000-0000A4180000}"/>
    <cellStyle name="40% - Accent4 68 5" xfId="8106" xr:uid="{00000000-0005-0000-0000-0000A5180000}"/>
    <cellStyle name="40% - Accent4 68 5 2" xfId="8107" xr:uid="{00000000-0005-0000-0000-0000A6180000}"/>
    <cellStyle name="40% - Accent4 68 6" xfId="8108" xr:uid="{00000000-0005-0000-0000-0000A7180000}"/>
    <cellStyle name="40% - Accent4 68 6 2" xfId="8109" xr:uid="{00000000-0005-0000-0000-0000A8180000}"/>
    <cellStyle name="40% - Accent4 68 7" xfId="8110" xr:uid="{00000000-0005-0000-0000-0000A9180000}"/>
    <cellStyle name="40% - Accent4 68 7 2" xfId="8111" xr:uid="{00000000-0005-0000-0000-0000AA180000}"/>
    <cellStyle name="40% - Accent4 68 8" xfId="8112" xr:uid="{00000000-0005-0000-0000-0000AB180000}"/>
    <cellStyle name="40% - Accent4 69" xfId="8113" xr:uid="{00000000-0005-0000-0000-0000AC180000}"/>
    <cellStyle name="40% - Accent4 69 2" xfId="8114" xr:uid="{00000000-0005-0000-0000-0000AD180000}"/>
    <cellStyle name="40% - Accent4 69 2 2" xfId="8115" xr:uid="{00000000-0005-0000-0000-0000AE180000}"/>
    <cellStyle name="40% - Accent4 69 3" xfId="8116" xr:uid="{00000000-0005-0000-0000-0000AF180000}"/>
    <cellStyle name="40% - Accent4 69 3 2" xfId="8117" xr:uid="{00000000-0005-0000-0000-0000B0180000}"/>
    <cellStyle name="40% - Accent4 69 4" xfId="8118" xr:uid="{00000000-0005-0000-0000-0000B1180000}"/>
    <cellStyle name="40% - Accent4 69 4 2" xfId="8119" xr:uid="{00000000-0005-0000-0000-0000B2180000}"/>
    <cellStyle name="40% - Accent4 69 5" xfId="8120" xr:uid="{00000000-0005-0000-0000-0000B3180000}"/>
    <cellStyle name="40% - Accent4 69 5 2" xfId="8121" xr:uid="{00000000-0005-0000-0000-0000B4180000}"/>
    <cellStyle name="40% - Accent4 69 6" xfId="8122" xr:uid="{00000000-0005-0000-0000-0000B5180000}"/>
    <cellStyle name="40% - Accent4 69 6 2" xfId="8123" xr:uid="{00000000-0005-0000-0000-0000B6180000}"/>
    <cellStyle name="40% - Accent4 69 7" xfId="8124" xr:uid="{00000000-0005-0000-0000-0000B7180000}"/>
    <cellStyle name="40% - Accent4 69 7 2" xfId="8125" xr:uid="{00000000-0005-0000-0000-0000B8180000}"/>
    <cellStyle name="40% - Accent4 69 8" xfId="8126" xr:uid="{00000000-0005-0000-0000-0000B9180000}"/>
    <cellStyle name="40% - Accent4 7" xfId="8127" xr:uid="{00000000-0005-0000-0000-0000BA180000}"/>
    <cellStyle name="40% - Accent4 7 2" xfId="8128" xr:uid="{00000000-0005-0000-0000-0000BB180000}"/>
    <cellStyle name="40% - Accent4 7 2 2" xfId="8129" xr:uid="{00000000-0005-0000-0000-0000BC180000}"/>
    <cellStyle name="40% - Accent4 7 3" xfId="8130" xr:uid="{00000000-0005-0000-0000-0000BD180000}"/>
    <cellStyle name="40% - Accent4 7 3 2" xfId="8131" xr:uid="{00000000-0005-0000-0000-0000BE180000}"/>
    <cellStyle name="40% - Accent4 7 4" xfId="8132" xr:uid="{00000000-0005-0000-0000-0000BF180000}"/>
    <cellStyle name="40% - Accent4 7 4 2" xfId="8133" xr:uid="{00000000-0005-0000-0000-0000C0180000}"/>
    <cellStyle name="40% - Accent4 7 5" xfId="8134" xr:uid="{00000000-0005-0000-0000-0000C1180000}"/>
    <cellStyle name="40% - Accent4 7 5 2" xfId="8135" xr:uid="{00000000-0005-0000-0000-0000C2180000}"/>
    <cellStyle name="40% - Accent4 7 6" xfId="8136" xr:uid="{00000000-0005-0000-0000-0000C3180000}"/>
    <cellStyle name="40% - Accent4 7 6 2" xfId="8137" xr:uid="{00000000-0005-0000-0000-0000C4180000}"/>
    <cellStyle name="40% - Accent4 7 7" xfId="8138" xr:uid="{00000000-0005-0000-0000-0000C5180000}"/>
    <cellStyle name="40% - Accent4 7 7 2" xfId="8139" xr:uid="{00000000-0005-0000-0000-0000C6180000}"/>
    <cellStyle name="40% - Accent4 7 8" xfId="8140" xr:uid="{00000000-0005-0000-0000-0000C7180000}"/>
    <cellStyle name="40% - Accent4 70" xfId="8141" xr:uid="{00000000-0005-0000-0000-0000C8180000}"/>
    <cellStyle name="40% - Accent4 70 2" xfId="8142" xr:uid="{00000000-0005-0000-0000-0000C9180000}"/>
    <cellStyle name="40% - Accent4 70 2 2" xfId="8143" xr:uid="{00000000-0005-0000-0000-0000CA180000}"/>
    <cellStyle name="40% - Accent4 70 3" xfId="8144" xr:uid="{00000000-0005-0000-0000-0000CB180000}"/>
    <cellStyle name="40% - Accent4 70 3 2" xfId="8145" xr:uid="{00000000-0005-0000-0000-0000CC180000}"/>
    <cellStyle name="40% - Accent4 70 4" xfId="8146" xr:uid="{00000000-0005-0000-0000-0000CD180000}"/>
    <cellStyle name="40% - Accent4 70 4 2" xfId="8147" xr:uid="{00000000-0005-0000-0000-0000CE180000}"/>
    <cellStyle name="40% - Accent4 70 5" xfId="8148" xr:uid="{00000000-0005-0000-0000-0000CF180000}"/>
    <cellStyle name="40% - Accent4 70 5 2" xfId="8149" xr:uid="{00000000-0005-0000-0000-0000D0180000}"/>
    <cellStyle name="40% - Accent4 70 6" xfId="8150" xr:uid="{00000000-0005-0000-0000-0000D1180000}"/>
    <cellStyle name="40% - Accent4 70 6 2" xfId="8151" xr:uid="{00000000-0005-0000-0000-0000D2180000}"/>
    <cellStyle name="40% - Accent4 70 7" xfId="8152" xr:uid="{00000000-0005-0000-0000-0000D3180000}"/>
    <cellStyle name="40% - Accent4 70 7 2" xfId="8153" xr:uid="{00000000-0005-0000-0000-0000D4180000}"/>
    <cellStyle name="40% - Accent4 70 8" xfId="8154" xr:uid="{00000000-0005-0000-0000-0000D5180000}"/>
    <cellStyle name="40% - Accent4 71" xfId="8155" xr:uid="{00000000-0005-0000-0000-0000D6180000}"/>
    <cellStyle name="40% - Accent4 71 2" xfId="8156" xr:uid="{00000000-0005-0000-0000-0000D7180000}"/>
    <cellStyle name="40% - Accent4 71 2 2" xfId="8157" xr:uid="{00000000-0005-0000-0000-0000D8180000}"/>
    <cellStyle name="40% - Accent4 71 3" xfId="8158" xr:uid="{00000000-0005-0000-0000-0000D9180000}"/>
    <cellStyle name="40% - Accent4 71 3 2" xfId="8159" xr:uid="{00000000-0005-0000-0000-0000DA180000}"/>
    <cellStyle name="40% - Accent4 71 4" xfId="8160" xr:uid="{00000000-0005-0000-0000-0000DB180000}"/>
    <cellStyle name="40% - Accent4 71 4 2" xfId="8161" xr:uid="{00000000-0005-0000-0000-0000DC180000}"/>
    <cellStyle name="40% - Accent4 71 5" xfId="8162" xr:uid="{00000000-0005-0000-0000-0000DD180000}"/>
    <cellStyle name="40% - Accent4 71 5 2" xfId="8163" xr:uid="{00000000-0005-0000-0000-0000DE180000}"/>
    <cellStyle name="40% - Accent4 71 6" xfId="8164" xr:uid="{00000000-0005-0000-0000-0000DF180000}"/>
    <cellStyle name="40% - Accent4 71 6 2" xfId="8165" xr:uid="{00000000-0005-0000-0000-0000E0180000}"/>
    <cellStyle name="40% - Accent4 71 7" xfId="8166" xr:uid="{00000000-0005-0000-0000-0000E1180000}"/>
    <cellStyle name="40% - Accent4 71 7 2" xfId="8167" xr:uid="{00000000-0005-0000-0000-0000E2180000}"/>
    <cellStyle name="40% - Accent4 71 8" xfId="8168" xr:uid="{00000000-0005-0000-0000-0000E3180000}"/>
    <cellStyle name="40% - Accent4 72" xfId="8169" xr:uid="{00000000-0005-0000-0000-0000E4180000}"/>
    <cellStyle name="40% - Accent4 72 2" xfId="8170" xr:uid="{00000000-0005-0000-0000-0000E5180000}"/>
    <cellStyle name="40% - Accent4 72 2 2" xfId="8171" xr:uid="{00000000-0005-0000-0000-0000E6180000}"/>
    <cellStyle name="40% - Accent4 72 3" xfId="8172" xr:uid="{00000000-0005-0000-0000-0000E7180000}"/>
    <cellStyle name="40% - Accent4 72 3 2" xfId="8173" xr:uid="{00000000-0005-0000-0000-0000E8180000}"/>
    <cellStyle name="40% - Accent4 72 4" xfId="8174" xr:uid="{00000000-0005-0000-0000-0000E9180000}"/>
    <cellStyle name="40% - Accent4 72 4 2" xfId="8175" xr:uid="{00000000-0005-0000-0000-0000EA180000}"/>
    <cellStyle name="40% - Accent4 72 5" xfId="8176" xr:uid="{00000000-0005-0000-0000-0000EB180000}"/>
    <cellStyle name="40% - Accent4 72 5 2" xfId="8177" xr:uid="{00000000-0005-0000-0000-0000EC180000}"/>
    <cellStyle name="40% - Accent4 72 6" xfId="8178" xr:uid="{00000000-0005-0000-0000-0000ED180000}"/>
    <cellStyle name="40% - Accent4 72 6 2" xfId="8179" xr:uid="{00000000-0005-0000-0000-0000EE180000}"/>
    <cellStyle name="40% - Accent4 72 7" xfId="8180" xr:uid="{00000000-0005-0000-0000-0000EF180000}"/>
    <cellStyle name="40% - Accent4 72 7 2" xfId="8181" xr:uid="{00000000-0005-0000-0000-0000F0180000}"/>
    <cellStyle name="40% - Accent4 72 8" xfId="8182" xr:uid="{00000000-0005-0000-0000-0000F1180000}"/>
    <cellStyle name="40% - Accent4 73" xfId="8183" xr:uid="{00000000-0005-0000-0000-0000F2180000}"/>
    <cellStyle name="40% - Accent4 73 2" xfId="8184" xr:uid="{00000000-0005-0000-0000-0000F3180000}"/>
    <cellStyle name="40% - Accent4 73 2 2" xfId="8185" xr:uid="{00000000-0005-0000-0000-0000F4180000}"/>
    <cellStyle name="40% - Accent4 73 3" xfId="8186" xr:uid="{00000000-0005-0000-0000-0000F5180000}"/>
    <cellStyle name="40% - Accent4 73 3 2" xfId="8187" xr:uid="{00000000-0005-0000-0000-0000F6180000}"/>
    <cellStyle name="40% - Accent4 73 4" xfId="8188" xr:uid="{00000000-0005-0000-0000-0000F7180000}"/>
    <cellStyle name="40% - Accent4 73 4 2" xfId="8189" xr:uid="{00000000-0005-0000-0000-0000F8180000}"/>
    <cellStyle name="40% - Accent4 73 5" xfId="8190" xr:uid="{00000000-0005-0000-0000-0000F9180000}"/>
    <cellStyle name="40% - Accent4 73 5 2" xfId="8191" xr:uid="{00000000-0005-0000-0000-0000FA180000}"/>
    <cellStyle name="40% - Accent4 73 6" xfId="8192" xr:uid="{00000000-0005-0000-0000-0000FB180000}"/>
    <cellStyle name="40% - Accent4 73 6 2" xfId="8193" xr:uid="{00000000-0005-0000-0000-0000FC180000}"/>
    <cellStyle name="40% - Accent4 73 7" xfId="8194" xr:uid="{00000000-0005-0000-0000-0000FD180000}"/>
    <cellStyle name="40% - Accent4 73 7 2" xfId="8195" xr:uid="{00000000-0005-0000-0000-0000FE180000}"/>
    <cellStyle name="40% - Accent4 73 8" xfId="8196" xr:uid="{00000000-0005-0000-0000-0000FF180000}"/>
    <cellStyle name="40% - Accent4 74" xfId="8197" xr:uid="{00000000-0005-0000-0000-000000190000}"/>
    <cellStyle name="40% - Accent4 74 2" xfId="8198" xr:uid="{00000000-0005-0000-0000-000001190000}"/>
    <cellStyle name="40% - Accent4 74 2 2" xfId="8199" xr:uid="{00000000-0005-0000-0000-000002190000}"/>
    <cellStyle name="40% - Accent4 74 3" xfId="8200" xr:uid="{00000000-0005-0000-0000-000003190000}"/>
    <cellStyle name="40% - Accent4 74 3 2" xfId="8201" xr:uid="{00000000-0005-0000-0000-000004190000}"/>
    <cellStyle name="40% - Accent4 74 4" xfId="8202" xr:uid="{00000000-0005-0000-0000-000005190000}"/>
    <cellStyle name="40% - Accent4 74 4 2" xfId="8203" xr:uid="{00000000-0005-0000-0000-000006190000}"/>
    <cellStyle name="40% - Accent4 74 5" xfId="8204" xr:uid="{00000000-0005-0000-0000-000007190000}"/>
    <cellStyle name="40% - Accent4 74 5 2" xfId="8205" xr:uid="{00000000-0005-0000-0000-000008190000}"/>
    <cellStyle name="40% - Accent4 74 6" xfId="8206" xr:uid="{00000000-0005-0000-0000-000009190000}"/>
    <cellStyle name="40% - Accent4 74 6 2" xfId="8207" xr:uid="{00000000-0005-0000-0000-00000A190000}"/>
    <cellStyle name="40% - Accent4 74 7" xfId="8208" xr:uid="{00000000-0005-0000-0000-00000B190000}"/>
    <cellStyle name="40% - Accent4 74 7 2" xfId="8209" xr:uid="{00000000-0005-0000-0000-00000C190000}"/>
    <cellStyle name="40% - Accent4 74 8" xfId="8210" xr:uid="{00000000-0005-0000-0000-00000D190000}"/>
    <cellStyle name="40% - Accent4 75" xfId="8211" xr:uid="{00000000-0005-0000-0000-00000E190000}"/>
    <cellStyle name="40% - Accent4 75 2" xfId="8212" xr:uid="{00000000-0005-0000-0000-00000F190000}"/>
    <cellStyle name="40% - Accent4 75 2 2" xfId="8213" xr:uid="{00000000-0005-0000-0000-000010190000}"/>
    <cellStyle name="40% - Accent4 75 3" xfId="8214" xr:uid="{00000000-0005-0000-0000-000011190000}"/>
    <cellStyle name="40% - Accent4 75 4" xfId="8215" xr:uid="{00000000-0005-0000-0000-000012190000}"/>
    <cellStyle name="40% - Accent4 76" xfId="8216" xr:uid="{00000000-0005-0000-0000-000013190000}"/>
    <cellStyle name="40% - Accent4 76 2" xfId="8217" xr:uid="{00000000-0005-0000-0000-000014190000}"/>
    <cellStyle name="40% - Accent4 77" xfId="8218" xr:uid="{00000000-0005-0000-0000-000015190000}"/>
    <cellStyle name="40% - Accent4 77 2" xfId="8219" xr:uid="{00000000-0005-0000-0000-000016190000}"/>
    <cellStyle name="40% - Accent4 78" xfId="8220" xr:uid="{00000000-0005-0000-0000-000017190000}"/>
    <cellStyle name="40% - Accent4 78 2" xfId="8221" xr:uid="{00000000-0005-0000-0000-000018190000}"/>
    <cellStyle name="40% - Accent4 79" xfId="8222" xr:uid="{00000000-0005-0000-0000-000019190000}"/>
    <cellStyle name="40% - Accent4 79 2" xfId="8223" xr:uid="{00000000-0005-0000-0000-00001A190000}"/>
    <cellStyle name="40% - Accent4 8" xfId="8224" xr:uid="{00000000-0005-0000-0000-00001B190000}"/>
    <cellStyle name="40% - Accent4 8 2" xfId="8225" xr:uid="{00000000-0005-0000-0000-00001C190000}"/>
    <cellStyle name="40% - Accent4 8 2 2" xfId="8226" xr:uid="{00000000-0005-0000-0000-00001D190000}"/>
    <cellStyle name="40% - Accent4 8 3" xfId="8227" xr:uid="{00000000-0005-0000-0000-00001E190000}"/>
    <cellStyle name="40% - Accent4 8 3 2" xfId="8228" xr:uid="{00000000-0005-0000-0000-00001F190000}"/>
    <cellStyle name="40% - Accent4 8 4" xfId="8229" xr:uid="{00000000-0005-0000-0000-000020190000}"/>
    <cellStyle name="40% - Accent4 8 4 2" xfId="8230" xr:uid="{00000000-0005-0000-0000-000021190000}"/>
    <cellStyle name="40% - Accent4 8 5" xfId="8231" xr:uid="{00000000-0005-0000-0000-000022190000}"/>
    <cellStyle name="40% - Accent4 8 5 2" xfId="8232" xr:uid="{00000000-0005-0000-0000-000023190000}"/>
    <cellStyle name="40% - Accent4 8 6" xfId="8233" xr:uid="{00000000-0005-0000-0000-000024190000}"/>
    <cellStyle name="40% - Accent4 8 6 2" xfId="8234" xr:uid="{00000000-0005-0000-0000-000025190000}"/>
    <cellStyle name="40% - Accent4 8 7" xfId="8235" xr:uid="{00000000-0005-0000-0000-000026190000}"/>
    <cellStyle name="40% - Accent4 8 7 2" xfId="8236" xr:uid="{00000000-0005-0000-0000-000027190000}"/>
    <cellStyle name="40% - Accent4 8 8" xfId="8237" xr:uid="{00000000-0005-0000-0000-000028190000}"/>
    <cellStyle name="40% - Accent4 80" xfId="8238" xr:uid="{00000000-0005-0000-0000-000029190000}"/>
    <cellStyle name="40% - Accent4 80 2" xfId="8239" xr:uid="{00000000-0005-0000-0000-00002A190000}"/>
    <cellStyle name="40% - Accent4 81" xfId="8240" xr:uid="{00000000-0005-0000-0000-00002B190000}"/>
    <cellStyle name="40% - Accent4 82" xfId="8241" xr:uid="{00000000-0005-0000-0000-00002C190000}"/>
    <cellStyle name="40% - Accent4 9" xfId="8242" xr:uid="{00000000-0005-0000-0000-00002D190000}"/>
    <cellStyle name="40% - Accent4 9 2" xfId="8243" xr:uid="{00000000-0005-0000-0000-00002E190000}"/>
    <cellStyle name="40% - Accent4 9 2 2" xfId="8244" xr:uid="{00000000-0005-0000-0000-00002F190000}"/>
    <cellStyle name="40% - Accent4 9 3" xfId="8245" xr:uid="{00000000-0005-0000-0000-000030190000}"/>
    <cellStyle name="40% - Accent4 9 3 2" xfId="8246" xr:uid="{00000000-0005-0000-0000-000031190000}"/>
    <cellStyle name="40% - Accent4 9 4" xfId="8247" xr:uid="{00000000-0005-0000-0000-000032190000}"/>
    <cellStyle name="40% - Accent4 9 4 2" xfId="8248" xr:uid="{00000000-0005-0000-0000-000033190000}"/>
    <cellStyle name="40% - Accent4 9 5" xfId="8249" xr:uid="{00000000-0005-0000-0000-000034190000}"/>
    <cellStyle name="40% - Accent4 9 5 2" xfId="8250" xr:uid="{00000000-0005-0000-0000-000035190000}"/>
    <cellStyle name="40% - Accent4 9 6" xfId="8251" xr:uid="{00000000-0005-0000-0000-000036190000}"/>
    <cellStyle name="40% - Accent4 9 6 2" xfId="8252" xr:uid="{00000000-0005-0000-0000-000037190000}"/>
    <cellStyle name="40% - Accent4 9 7" xfId="8253" xr:uid="{00000000-0005-0000-0000-000038190000}"/>
    <cellStyle name="40% - Accent4 9 7 2" xfId="8254" xr:uid="{00000000-0005-0000-0000-000039190000}"/>
    <cellStyle name="40% - Accent4 9 8" xfId="8255" xr:uid="{00000000-0005-0000-0000-00003A190000}"/>
    <cellStyle name="40% - Accent5 10" xfId="8256" xr:uid="{00000000-0005-0000-0000-00003B190000}"/>
    <cellStyle name="40% - Accent5 10 2" xfId="8257" xr:uid="{00000000-0005-0000-0000-00003C190000}"/>
    <cellStyle name="40% - Accent5 10 2 2" xfId="8258" xr:uid="{00000000-0005-0000-0000-00003D190000}"/>
    <cellStyle name="40% - Accent5 10 3" xfId="8259" xr:uid="{00000000-0005-0000-0000-00003E190000}"/>
    <cellStyle name="40% - Accent5 10 3 2" xfId="8260" xr:uid="{00000000-0005-0000-0000-00003F190000}"/>
    <cellStyle name="40% - Accent5 10 4" xfId="8261" xr:uid="{00000000-0005-0000-0000-000040190000}"/>
    <cellStyle name="40% - Accent5 10 4 2" xfId="8262" xr:uid="{00000000-0005-0000-0000-000041190000}"/>
    <cellStyle name="40% - Accent5 10 5" xfId="8263" xr:uid="{00000000-0005-0000-0000-000042190000}"/>
    <cellStyle name="40% - Accent5 10 5 2" xfId="8264" xr:uid="{00000000-0005-0000-0000-000043190000}"/>
    <cellStyle name="40% - Accent5 10 6" xfId="8265" xr:uid="{00000000-0005-0000-0000-000044190000}"/>
    <cellStyle name="40% - Accent5 10 6 2" xfId="8266" xr:uid="{00000000-0005-0000-0000-000045190000}"/>
    <cellStyle name="40% - Accent5 10 7" xfId="8267" xr:uid="{00000000-0005-0000-0000-000046190000}"/>
    <cellStyle name="40% - Accent5 10 7 2" xfId="8268" xr:uid="{00000000-0005-0000-0000-000047190000}"/>
    <cellStyle name="40% - Accent5 10 8" xfId="8269" xr:uid="{00000000-0005-0000-0000-000048190000}"/>
    <cellStyle name="40% - Accent5 11" xfId="8270" xr:uid="{00000000-0005-0000-0000-000049190000}"/>
    <cellStyle name="40% - Accent5 11 2" xfId="8271" xr:uid="{00000000-0005-0000-0000-00004A190000}"/>
    <cellStyle name="40% - Accent5 11 2 2" xfId="8272" xr:uid="{00000000-0005-0000-0000-00004B190000}"/>
    <cellStyle name="40% - Accent5 11 3" xfId="8273" xr:uid="{00000000-0005-0000-0000-00004C190000}"/>
    <cellStyle name="40% - Accent5 11 3 2" xfId="8274" xr:uid="{00000000-0005-0000-0000-00004D190000}"/>
    <cellStyle name="40% - Accent5 11 4" xfId="8275" xr:uid="{00000000-0005-0000-0000-00004E190000}"/>
    <cellStyle name="40% - Accent5 11 4 2" xfId="8276" xr:uid="{00000000-0005-0000-0000-00004F190000}"/>
    <cellStyle name="40% - Accent5 11 5" xfId="8277" xr:uid="{00000000-0005-0000-0000-000050190000}"/>
    <cellStyle name="40% - Accent5 11 5 2" xfId="8278" xr:uid="{00000000-0005-0000-0000-000051190000}"/>
    <cellStyle name="40% - Accent5 11 6" xfId="8279" xr:uid="{00000000-0005-0000-0000-000052190000}"/>
    <cellStyle name="40% - Accent5 11 6 2" xfId="8280" xr:uid="{00000000-0005-0000-0000-000053190000}"/>
    <cellStyle name="40% - Accent5 11 7" xfId="8281" xr:uid="{00000000-0005-0000-0000-000054190000}"/>
    <cellStyle name="40% - Accent5 11 7 2" xfId="8282" xr:uid="{00000000-0005-0000-0000-000055190000}"/>
    <cellStyle name="40% - Accent5 11 8" xfId="8283" xr:uid="{00000000-0005-0000-0000-000056190000}"/>
    <cellStyle name="40% - Accent5 12" xfId="8284" xr:uid="{00000000-0005-0000-0000-000057190000}"/>
    <cellStyle name="40% - Accent5 12 2" xfId="8285" xr:uid="{00000000-0005-0000-0000-000058190000}"/>
    <cellStyle name="40% - Accent5 12 2 2" xfId="8286" xr:uid="{00000000-0005-0000-0000-000059190000}"/>
    <cellStyle name="40% - Accent5 12 3" xfId="8287" xr:uid="{00000000-0005-0000-0000-00005A190000}"/>
    <cellStyle name="40% - Accent5 12 3 2" xfId="8288" xr:uid="{00000000-0005-0000-0000-00005B190000}"/>
    <cellStyle name="40% - Accent5 12 4" xfId="8289" xr:uid="{00000000-0005-0000-0000-00005C190000}"/>
    <cellStyle name="40% - Accent5 12 4 2" xfId="8290" xr:uid="{00000000-0005-0000-0000-00005D190000}"/>
    <cellStyle name="40% - Accent5 12 5" xfId="8291" xr:uid="{00000000-0005-0000-0000-00005E190000}"/>
    <cellStyle name="40% - Accent5 12 5 2" xfId="8292" xr:uid="{00000000-0005-0000-0000-00005F190000}"/>
    <cellStyle name="40% - Accent5 12 6" xfId="8293" xr:uid="{00000000-0005-0000-0000-000060190000}"/>
    <cellStyle name="40% - Accent5 12 6 2" xfId="8294" xr:uid="{00000000-0005-0000-0000-000061190000}"/>
    <cellStyle name="40% - Accent5 12 7" xfId="8295" xr:uid="{00000000-0005-0000-0000-000062190000}"/>
    <cellStyle name="40% - Accent5 12 7 2" xfId="8296" xr:uid="{00000000-0005-0000-0000-000063190000}"/>
    <cellStyle name="40% - Accent5 12 8" xfId="8297" xr:uid="{00000000-0005-0000-0000-000064190000}"/>
    <cellStyle name="40% - Accent5 13" xfId="8298" xr:uid="{00000000-0005-0000-0000-000065190000}"/>
    <cellStyle name="40% - Accent5 13 2" xfId="8299" xr:uid="{00000000-0005-0000-0000-000066190000}"/>
    <cellStyle name="40% - Accent5 13 2 2" xfId="8300" xr:uid="{00000000-0005-0000-0000-000067190000}"/>
    <cellStyle name="40% - Accent5 13 3" xfId="8301" xr:uid="{00000000-0005-0000-0000-000068190000}"/>
    <cellStyle name="40% - Accent5 13 3 2" xfId="8302" xr:uid="{00000000-0005-0000-0000-000069190000}"/>
    <cellStyle name="40% - Accent5 13 4" xfId="8303" xr:uid="{00000000-0005-0000-0000-00006A190000}"/>
    <cellStyle name="40% - Accent5 13 4 2" xfId="8304" xr:uid="{00000000-0005-0000-0000-00006B190000}"/>
    <cellStyle name="40% - Accent5 13 5" xfId="8305" xr:uid="{00000000-0005-0000-0000-00006C190000}"/>
    <cellStyle name="40% - Accent5 13 5 2" xfId="8306" xr:uid="{00000000-0005-0000-0000-00006D190000}"/>
    <cellStyle name="40% - Accent5 13 6" xfId="8307" xr:uid="{00000000-0005-0000-0000-00006E190000}"/>
    <cellStyle name="40% - Accent5 13 6 2" xfId="8308" xr:uid="{00000000-0005-0000-0000-00006F190000}"/>
    <cellStyle name="40% - Accent5 13 7" xfId="8309" xr:uid="{00000000-0005-0000-0000-000070190000}"/>
    <cellStyle name="40% - Accent5 13 7 2" xfId="8310" xr:uid="{00000000-0005-0000-0000-000071190000}"/>
    <cellStyle name="40% - Accent5 13 8" xfId="8311" xr:uid="{00000000-0005-0000-0000-000072190000}"/>
    <cellStyle name="40% - Accent5 14" xfId="8312" xr:uid="{00000000-0005-0000-0000-000073190000}"/>
    <cellStyle name="40% - Accent5 14 2" xfId="8313" xr:uid="{00000000-0005-0000-0000-000074190000}"/>
    <cellStyle name="40% - Accent5 14 2 2" xfId="8314" xr:uid="{00000000-0005-0000-0000-000075190000}"/>
    <cellStyle name="40% - Accent5 14 3" xfId="8315" xr:uid="{00000000-0005-0000-0000-000076190000}"/>
    <cellStyle name="40% - Accent5 14 3 2" xfId="8316" xr:uid="{00000000-0005-0000-0000-000077190000}"/>
    <cellStyle name="40% - Accent5 14 4" xfId="8317" xr:uid="{00000000-0005-0000-0000-000078190000}"/>
    <cellStyle name="40% - Accent5 14 4 2" xfId="8318" xr:uid="{00000000-0005-0000-0000-000079190000}"/>
    <cellStyle name="40% - Accent5 14 5" xfId="8319" xr:uid="{00000000-0005-0000-0000-00007A190000}"/>
    <cellStyle name="40% - Accent5 14 5 2" xfId="8320" xr:uid="{00000000-0005-0000-0000-00007B190000}"/>
    <cellStyle name="40% - Accent5 14 6" xfId="8321" xr:uid="{00000000-0005-0000-0000-00007C190000}"/>
    <cellStyle name="40% - Accent5 14 6 2" xfId="8322" xr:uid="{00000000-0005-0000-0000-00007D190000}"/>
    <cellStyle name="40% - Accent5 14 7" xfId="8323" xr:uid="{00000000-0005-0000-0000-00007E190000}"/>
    <cellStyle name="40% - Accent5 14 7 2" xfId="8324" xr:uid="{00000000-0005-0000-0000-00007F190000}"/>
    <cellStyle name="40% - Accent5 14 8" xfId="8325" xr:uid="{00000000-0005-0000-0000-000080190000}"/>
    <cellStyle name="40% - Accent5 15" xfId="8326" xr:uid="{00000000-0005-0000-0000-000081190000}"/>
    <cellStyle name="40% - Accent5 15 2" xfId="8327" xr:uid="{00000000-0005-0000-0000-000082190000}"/>
    <cellStyle name="40% - Accent5 15 2 2" xfId="8328" xr:uid="{00000000-0005-0000-0000-000083190000}"/>
    <cellStyle name="40% - Accent5 15 3" xfId="8329" xr:uid="{00000000-0005-0000-0000-000084190000}"/>
    <cellStyle name="40% - Accent5 15 3 2" xfId="8330" xr:uid="{00000000-0005-0000-0000-000085190000}"/>
    <cellStyle name="40% - Accent5 15 4" xfId="8331" xr:uid="{00000000-0005-0000-0000-000086190000}"/>
    <cellStyle name="40% - Accent5 15 4 2" xfId="8332" xr:uid="{00000000-0005-0000-0000-000087190000}"/>
    <cellStyle name="40% - Accent5 15 5" xfId="8333" xr:uid="{00000000-0005-0000-0000-000088190000}"/>
    <cellStyle name="40% - Accent5 15 5 2" xfId="8334" xr:uid="{00000000-0005-0000-0000-000089190000}"/>
    <cellStyle name="40% - Accent5 15 6" xfId="8335" xr:uid="{00000000-0005-0000-0000-00008A190000}"/>
    <cellStyle name="40% - Accent5 15 6 2" xfId="8336" xr:uid="{00000000-0005-0000-0000-00008B190000}"/>
    <cellStyle name="40% - Accent5 15 7" xfId="8337" xr:uid="{00000000-0005-0000-0000-00008C190000}"/>
    <cellStyle name="40% - Accent5 15 7 2" xfId="8338" xr:uid="{00000000-0005-0000-0000-00008D190000}"/>
    <cellStyle name="40% - Accent5 15 8" xfId="8339" xr:uid="{00000000-0005-0000-0000-00008E190000}"/>
    <cellStyle name="40% - Accent5 16" xfId="8340" xr:uid="{00000000-0005-0000-0000-00008F190000}"/>
    <cellStyle name="40% - Accent5 16 2" xfId="8341" xr:uid="{00000000-0005-0000-0000-000090190000}"/>
    <cellStyle name="40% - Accent5 16 2 2" xfId="8342" xr:uid="{00000000-0005-0000-0000-000091190000}"/>
    <cellStyle name="40% - Accent5 16 3" xfId="8343" xr:uid="{00000000-0005-0000-0000-000092190000}"/>
    <cellStyle name="40% - Accent5 16 3 2" xfId="8344" xr:uid="{00000000-0005-0000-0000-000093190000}"/>
    <cellStyle name="40% - Accent5 16 4" xfId="8345" xr:uid="{00000000-0005-0000-0000-000094190000}"/>
    <cellStyle name="40% - Accent5 16 4 2" xfId="8346" xr:uid="{00000000-0005-0000-0000-000095190000}"/>
    <cellStyle name="40% - Accent5 16 5" xfId="8347" xr:uid="{00000000-0005-0000-0000-000096190000}"/>
    <cellStyle name="40% - Accent5 16 5 2" xfId="8348" xr:uid="{00000000-0005-0000-0000-000097190000}"/>
    <cellStyle name="40% - Accent5 16 6" xfId="8349" xr:uid="{00000000-0005-0000-0000-000098190000}"/>
    <cellStyle name="40% - Accent5 16 6 2" xfId="8350" xr:uid="{00000000-0005-0000-0000-000099190000}"/>
    <cellStyle name="40% - Accent5 16 7" xfId="8351" xr:uid="{00000000-0005-0000-0000-00009A190000}"/>
    <cellStyle name="40% - Accent5 16 7 2" xfId="8352" xr:uid="{00000000-0005-0000-0000-00009B190000}"/>
    <cellStyle name="40% - Accent5 16 8" xfId="8353" xr:uid="{00000000-0005-0000-0000-00009C190000}"/>
    <cellStyle name="40% - Accent5 17" xfId="8354" xr:uid="{00000000-0005-0000-0000-00009D190000}"/>
    <cellStyle name="40% - Accent5 17 2" xfId="8355" xr:uid="{00000000-0005-0000-0000-00009E190000}"/>
    <cellStyle name="40% - Accent5 17 2 2" xfId="8356" xr:uid="{00000000-0005-0000-0000-00009F190000}"/>
    <cellStyle name="40% - Accent5 17 3" xfId="8357" xr:uid="{00000000-0005-0000-0000-0000A0190000}"/>
    <cellStyle name="40% - Accent5 17 3 2" xfId="8358" xr:uid="{00000000-0005-0000-0000-0000A1190000}"/>
    <cellStyle name="40% - Accent5 17 4" xfId="8359" xr:uid="{00000000-0005-0000-0000-0000A2190000}"/>
    <cellStyle name="40% - Accent5 17 4 2" xfId="8360" xr:uid="{00000000-0005-0000-0000-0000A3190000}"/>
    <cellStyle name="40% - Accent5 17 5" xfId="8361" xr:uid="{00000000-0005-0000-0000-0000A4190000}"/>
    <cellStyle name="40% - Accent5 17 5 2" xfId="8362" xr:uid="{00000000-0005-0000-0000-0000A5190000}"/>
    <cellStyle name="40% - Accent5 17 6" xfId="8363" xr:uid="{00000000-0005-0000-0000-0000A6190000}"/>
    <cellStyle name="40% - Accent5 17 6 2" xfId="8364" xr:uid="{00000000-0005-0000-0000-0000A7190000}"/>
    <cellStyle name="40% - Accent5 17 7" xfId="8365" xr:uid="{00000000-0005-0000-0000-0000A8190000}"/>
    <cellStyle name="40% - Accent5 17 7 2" xfId="8366" xr:uid="{00000000-0005-0000-0000-0000A9190000}"/>
    <cellStyle name="40% - Accent5 17 8" xfId="8367" xr:uid="{00000000-0005-0000-0000-0000AA190000}"/>
    <cellStyle name="40% - Accent5 18" xfId="8368" xr:uid="{00000000-0005-0000-0000-0000AB190000}"/>
    <cellStyle name="40% - Accent5 18 2" xfId="8369" xr:uid="{00000000-0005-0000-0000-0000AC190000}"/>
    <cellStyle name="40% - Accent5 18 2 2" xfId="8370" xr:uid="{00000000-0005-0000-0000-0000AD190000}"/>
    <cellStyle name="40% - Accent5 18 3" xfId="8371" xr:uid="{00000000-0005-0000-0000-0000AE190000}"/>
    <cellStyle name="40% - Accent5 18 3 2" xfId="8372" xr:uid="{00000000-0005-0000-0000-0000AF190000}"/>
    <cellStyle name="40% - Accent5 18 4" xfId="8373" xr:uid="{00000000-0005-0000-0000-0000B0190000}"/>
    <cellStyle name="40% - Accent5 18 4 2" xfId="8374" xr:uid="{00000000-0005-0000-0000-0000B1190000}"/>
    <cellStyle name="40% - Accent5 18 5" xfId="8375" xr:uid="{00000000-0005-0000-0000-0000B2190000}"/>
    <cellStyle name="40% - Accent5 18 5 2" xfId="8376" xr:uid="{00000000-0005-0000-0000-0000B3190000}"/>
    <cellStyle name="40% - Accent5 18 6" xfId="8377" xr:uid="{00000000-0005-0000-0000-0000B4190000}"/>
    <cellStyle name="40% - Accent5 18 6 2" xfId="8378" xr:uid="{00000000-0005-0000-0000-0000B5190000}"/>
    <cellStyle name="40% - Accent5 18 7" xfId="8379" xr:uid="{00000000-0005-0000-0000-0000B6190000}"/>
    <cellStyle name="40% - Accent5 18 7 2" xfId="8380" xr:uid="{00000000-0005-0000-0000-0000B7190000}"/>
    <cellStyle name="40% - Accent5 18 8" xfId="8381" xr:uid="{00000000-0005-0000-0000-0000B8190000}"/>
    <cellStyle name="40% - Accent5 19" xfId="8382" xr:uid="{00000000-0005-0000-0000-0000B9190000}"/>
    <cellStyle name="40% - Accent5 19 2" xfId="8383" xr:uid="{00000000-0005-0000-0000-0000BA190000}"/>
    <cellStyle name="40% - Accent5 19 2 2" xfId="8384" xr:uid="{00000000-0005-0000-0000-0000BB190000}"/>
    <cellStyle name="40% - Accent5 19 3" xfId="8385" xr:uid="{00000000-0005-0000-0000-0000BC190000}"/>
    <cellStyle name="40% - Accent5 19 3 2" xfId="8386" xr:uid="{00000000-0005-0000-0000-0000BD190000}"/>
    <cellStyle name="40% - Accent5 19 4" xfId="8387" xr:uid="{00000000-0005-0000-0000-0000BE190000}"/>
    <cellStyle name="40% - Accent5 19 4 2" xfId="8388" xr:uid="{00000000-0005-0000-0000-0000BF190000}"/>
    <cellStyle name="40% - Accent5 19 5" xfId="8389" xr:uid="{00000000-0005-0000-0000-0000C0190000}"/>
    <cellStyle name="40% - Accent5 19 5 2" xfId="8390" xr:uid="{00000000-0005-0000-0000-0000C1190000}"/>
    <cellStyle name="40% - Accent5 19 6" xfId="8391" xr:uid="{00000000-0005-0000-0000-0000C2190000}"/>
    <cellStyle name="40% - Accent5 19 6 2" xfId="8392" xr:uid="{00000000-0005-0000-0000-0000C3190000}"/>
    <cellStyle name="40% - Accent5 19 7" xfId="8393" xr:uid="{00000000-0005-0000-0000-0000C4190000}"/>
    <cellStyle name="40% - Accent5 19 7 2" xfId="8394" xr:uid="{00000000-0005-0000-0000-0000C5190000}"/>
    <cellStyle name="40% - Accent5 19 8" xfId="8395" xr:uid="{00000000-0005-0000-0000-0000C6190000}"/>
    <cellStyle name="40% - Accent5 2" xfId="22" xr:uid="{00000000-0005-0000-0000-0000C7190000}"/>
    <cellStyle name="40% - Accent5 2 10" xfId="22163" xr:uid="{00000000-0005-0000-0000-0000C8190000}"/>
    <cellStyle name="40% - Accent5 2 2" xfId="8396" xr:uid="{00000000-0005-0000-0000-0000C9190000}"/>
    <cellStyle name="40% - Accent5 2 2 2" xfId="8397" xr:uid="{00000000-0005-0000-0000-0000CA190000}"/>
    <cellStyle name="40% - Accent5 2 2 3" xfId="8398" xr:uid="{00000000-0005-0000-0000-0000CB190000}"/>
    <cellStyle name="40% - Accent5 2 2 3 2" xfId="16494" xr:uid="{00000000-0005-0000-0000-0000CC190000}"/>
    <cellStyle name="40% - Accent5 2 3" xfId="8399" xr:uid="{00000000-0005-0000-0000-0000CD190000}"/>
    <cellStyle name="40% - Accent5 2 3 2" xfId="8400" xr:uid="{00000000-0005-0000-0000-0000CE190000}"/>
    <cellStyle name="40% - Accent5 2 4" xfId="8401" xr:uid="{00000000-0005-0000-0000-0000CF190000}"/>
    <cellStyle name="40% - Accent5 2 4 2" xfId="8402" xr:uid="{00000000-0005-0000-0000-0000D0190000}"/>
    <cellStyle name="40% - Accent5 2 5" xfId="8403" xr:uid="{00000000-0005-0000-0000-0000D1190000}"/>
    <cellStyle name="40% - Accent5 2 5 2" xfId="8404" xr:uid="{00000000-0005-0000-0000-0000D2190000}"/>
    <cellStyle name="40% - Accent5 2 6" xfId="8405" xr:uid="{00000000-0005-0000-0000-0000D3190000}"/>
    <cellStyle name="40% - Accent5 2 6 2" xfId="8406" xr:uid="{00000000-0005-0000-0000-0000D4190000}"/>
    <cellStyle name="40% - Accent5 2 7" xfId="8407" xr:uid="{00000000-0005-0000-0000-0000D5190000}"/>
    <cellStyle name="40% - Accent5 2 7 2" xfId="8408" xr:uid="{00000000-0005-0000-0000-0000D6190000}"/>
    <cellStyle name="40% - Accent5 2 8" xfId="8409" xr:uid="{00000000-0005-0000-0000-0000D7190000}"/>
    <cellStyle name="40% - Accent5 2 9" xfId="8410" xr:uid="{00000000-0005-0000-0000-0000D8190000}"/>
    <cellStyle name="40% - Accent5 20" xfId="8411" xr:uid="{00000000-0005-0000-0000-0000D9190000}"/>
    <cellStyle name="40% - Accent5 20 2" xfId="8412" xr:uid="{00000000-0005-0000-0000-0000DA190000}"/>
    <cellStyle name="40% - Accent5 20 2 2" xfId="8413" xr:uid="{00000000-0005-0000-0000-0000DB190000}"/>
    <cellStyle name="40% - Accent5 20 3" xfId="8414" xr:uid="{00000000-0005-0000-0000-0000DC190000}"/>
    <cellStyle name="40% - Accent5 20 3 2" xfId="8415" xr:uid="{00000000-0005-0000-0000-0000DD190000}"/>
    <cellStyle name="40% - Accent5 20 4" xfId="8416" xr:uid="{00000000-0005-0000-0000-0000DE190000}"/>
    <cellStyle name="40% - Accent5 20 4 2" xfId="8417" xr:uid="{00000000-0005-0000-0000-0000DF190000}"/>
    <cellStyle name="40% - Accent5 20 5" xfId="8418" xr:uid="{00000000-0005-0000-0000-0000E0190000}"/>
    <cellStyle name="40% - Accent5 20 5 2" xfId="8419" xr:uid="{00000000-0005-0000-0000-0000E1190000}"/>
    <cellStyle name="40% - Accent5 20 6" xfId="8420" xr:uid="{00000000-0005-0000-0000-0000E2190000}"/>
    <cellStyle name="40% - Accent5 20 6 2" xfId="8421" xr:uid="{00000000-0005-0000-0000-0000E3190000}"/>
    <cellStyle name="40% - Accent5 20 7" xfId="8422" xr:uid="{00000000-0005-0000-0000-0000E4190000}"/>
    <cellStyle name="40% - Accent5 20 7 2" xfId="8423" xr:uid="{00000000-0005-0000-0000-0000E5190000}"/>
    <cellStyle name="40% - Accent5 20 8" xfId="8424" xr:uid="{00000000-0005-0000-0000-0000E6190000}"/>
    <cellStyle name="40% - Accent5 21" xfId="8425" xr:uid="{00000000-0005-0000-0000-0000E7190000}"/>
    <cellStyle name="40% - Accent5 21 2" xfId="8426" xr:uid="{00000000-0005-0000-0000-0000E8190000}"/>
    <cellStyle name="40% - Accent5 21 2 2" xfId="8427" xr:uid="{00000000-0005-0000-0000-0000E9190000}"/>
    <cellStyle name="40% - Accent5 21 3" xfId="8428" xr:uid="{00000000-0005-0000-0000-0000EA190000}"/>
    <cellStyle name="40% - Accent5 21 3 2" xfId="8429" xr:uid="{00000000-0005-0000-0000-0000EB190000}"/>
    <cellStyle name="40% - Accent5 21 4" xfId="8430" xr:uid="{00000000-0005-0000-0000-0000EC190000}"/>
    <cellStyle name="40% - Accent5 21 4 2" xfId="8431" xr:uid="{00000000-0005-0000-0000-0000ED190000}"/>
    <cellStyle name="40% - Accent5 21 5" xfId="8432" xr:uid="{00000000-0005-0000-0000-0000EE190000}"/>
    <cellStyle name="40% - Accent5 21 5 2" xfId="8433" xr:uid="{00000000-0005-0000-0000-0000EF190000}"/>
    <cellStyle name="40% - Accent5 21 6" xfId="8434" xr:uid="{00000000-0005-0000-0000-0000F0190000}"/>
    <cellStyle name="40% - Accent5 21 6 2" xfId="8435" xr:uid="{00000000-0005-0000-0000-0000F1190000}"/>
    <cellStyle name="40% - Accent5 21 7" xfId="8436" xr:uid="{00000000-0005-0000-0000-0000F2190000}"/>
    <cellStyle name="40% - Accent5 21 7 2" xfId="8437" xr:uid="{00000000-0005-0000-0000-0000F3190000}"/>
    <cellStyle name="40% - Accent5 21 8" xfId="8438" xr:uid="{00000000-0005-0000-0000-0000F4190000}"/>
    <cellStyle name="40% - Accent5 22" xfId="8439" xr:uid="{00000000-0005-0000-0000-0000F5190000}"/>
    <cellStyle name="40% - Accent5 22 2" xfId="8440" xr:uid="{00000000-0005-0000-0000-0000F6190000}"/>
    <cellStyle name="40% - Accent5 22 2 2" xfId="8441" xr:uid="{00000000-0005-0000-0000-0000F7190000}"/>
    <cellStyle name="40% - Accent5 22 3" xfId="8442" xr:uid="{00000000-0005-0000-0000-0000F8190000}"/>
    <cellStyle name="40% - Accent5 22 3 2" xfId="8443" xr:uid="{00000000-0005-0000-0000-0000F9190000}"/>
    <cellStyle name="40% - Accent5 22 4" xfId="8444" xr:uid="{00000000-0005-0000-0000-0000FA190000}"/>
    <cellStyle name="40% - Accent5 22 4 2" xfId="8445" xr:uid="{00000000-0005-0000-0000-0000FB190000}"/>
    <cellStyle name="40% - Accent5 22 5" xfId="8446" xr:uid="{00000000-0005-0000-0000-0000FC190000}"/>
    <cellStyle name="40% - Accent5 22 5 2" xfId="8447" xr:uid="{00000000-0005-0000-0000-0000FD190000}"/>
    <cellStyle name="40% - Accent5 22 6" xfId="8448" xr:uid="{00000000-0005-0000-0000-0000FE190000}"/>
    <cellStyle name="40% - Accent5 22 6 2" xfId="8449" xr:uid="{00000000-0005-0000-0000-0000FF190000}"/>
    <cellStyle name="40% - Accent5 22 7" xfId="8450" xr:uid="{00000000-0005-0000-0000-0000001A0000}"/>
    <cellStyle name="40% - Accent5 22 7 2" xfId="8451" xr:uid="{00000000-0005-0000-0000-0000011A0000}"/>
    <cellStyle name="40% - Accent5 22 8" xfId="8452" xr:uid="{00000000-0005-0000-0000-0000021A0000}"/>
    <cellStyle name="40% - Accent5 23" xfId="8453" xr:uid="{00000000-0005-0000-0000-0000031A0000}"/>
    <cellStyle name="40% - Accent5 23 2" xfId="8454" xr:uid="{00000000-0005-0000-0000-0000041A0000}"/>
    <cellStyle name="40% - Accent5 23 2 2" xfId="8455" xr:uid="{00000000-0005-0000-0000-0000051A0000}"/>
    <cellStyle name="40% - Accent5 23 3" xfId="8456" xr:uid="{00000000-0005-0000-0000-0000061A0000}"/>
    <cellStyle name="40% - Accent5 23 3 2" xfId="8457" xr:uid="{00000000-0005-0000-0000-0000071A0000}"/>
    <cellStyle name="40% - Accent5 23 4" xfId="8458" xr:uid="{00000000-0005-0000-0000-0000081A0000}"/>
    <cellStyle name="40% - Accent5 23 4 2" xfId="8459" xr:uid="{00000000-0005-0000-0000-0000091A0000}"/>
    <cellStyle name="40% - Accent5 23 5" xfId="8460" xr:uid="{00000000-0005-0000-0000-00000A1A0000}"/>
    <cellStyle name="40% - Accent5 23 5 2" xfId="8461" xr:uid="{00000000-0005-0000-0000-00000B1A0000}"/>
    <cellStyle name="40% - Accent5 23 6" xfId="8462" xr:uid="{00000000-0005-0000-0000-00000C1A0000}"/>
    <cellStyle name="40% - Accent5 23 6 2" xfId="8463" xr:uid="{00000000-0005-0000-0000-00000D1A0000}"/>
    <cellStyle name="40% - Accent5 23 7" xfId="8464" xr:uid="{00000000-0005-0000-0000-00000E1A0000}"/>
    <cellStyle name="40% - Accent5 23 7 2" xfId="8465" xr:uid="{00000000-0005-0000-0000-00000F1A0000}"/>
    <cellStyle name="40% - Accent5 23 8" xfId="8466" xr:uid="{00000000-0005-0000-0000-0000101A0000}"/>
    <cellStyle name="40% - Accent5 24" xfId="8467" xr:uid="{00000000-0005-0000-0000-0000111A0000}"/>
    <cellStyle name="40% - Accent5 24 2" xfId="8468" xr:uid="{00000000-0005-0000-0000-0000121A0000}"/>
    <cellStyle name="40% - Accent5 24 2 2" xfId="8469" xr:uid="{00000000-0005-0000-0000-0000131A0000}"/>
    <cellStyle name="40% - Accent5 24 3" xfId="8470" xr:uid="{00000000-0005-0000-0000-0000141A0000}"/>
    <cellStyle name="40% - Accent5 24 3 2" xfId="8471" xr:uid="{00000000-0005-0000-0000-0000151A0000}"/>
    <cellStyle name="40% - Accent5 24 4" xfId="8472" xr:uid="{00000000-0005-0000-0000-0000161A0000}"/>
    <cellStyle name="40% - Accent5 24 4 2" xfId="8473" xr:uid="{00000000-0005-0000-0000-0000171A0000}"/>
    <cellStyle name="40% - Accent5 24 5" xfId="8474" xr:uid="{00000000-0005-0000-0000-0000181A0000}"/>
    <cellStyle name="40% - Accent5 24 5 2" xfId="8475" xr:uid="{00000000-0005-0000-0000-0000191A0000}"/>
    <cellStyle name="40% - Accent5 24 6" xfId="8476" xr:uid="{00000000-0005-0000-0000-00001A1A0000}"/>
    <cellStyle name="40% - Accent5 24 6 2" xfId="8477" xr:uid="{00000000-0005-0000-0000-00001B1A0000}"/>
    <cellStyle name="40% - Accent5 24 7" xfId="8478" xr:uid="{00000000-0005-0000-0000-00001C1A0000}"/>
    <cellStyle name="40% - Accent5 24 7 2" xfId="8479" xr:uid="{00000000-0005-0000-0000-00001D1A0000}"/>
    <cellStyle name="40% - Accent5 24 8" xfId="8480" xr:uid="{00000000-0005-0000-0000-00001E1A0000}"/>
    <cellStyle name="40% - Accent5 25" xfId="8481" xr:uid="{00000000-0005-0000-0000-00001F1A0000}"/>
    <cellStyle name="40% - Accent5 25 2" xfId="8482" xr:uid="{00000000-0005-0000-0000-0000201A0000}"/>
    <cellStyle name="40% - Accent5 25 2 2" xfId="8483" xr:uid="{00000000-0005-0000-0000-0000211A0000}"/>
    <cellStyle name="40% - Accent5 25 3" xfId="8484" xr:uid="{00000000-0005-0000-0000-0000221A0000}"/>
    <cellStyle name="40% - Accent5 25 3 2" xfId="8485" xr:uid="{00000000-0005-0000-0000-0000231A0000}"/>
    <cellStyle name="40% - Accent5 25 4" xfId="8486" xr:uid="{00000000-0005-0000-0000-0000241A0000}"/>
    <cellStyle name="40% - Accent5 25 4 2" xfId="8487" xr:uid="{00000000-0005-0000-0000-0000251A0000}"/>
    <cellStyle name="40% - Accent5 25 5" xfId="8488" xr:uid="{00000000-0005-0000-0000-0000261A0000}"/>
    <cellStyle name="40% - Accent5 25 5 2" xfId="8489" xr:uid="{00000000-0005-0000-0000-0000271A0000}"/>
    <cellStyle name="40% - Accent5 25 6" xfId="8490" xr:uid="{00000000-0005-0000-0000-0000281A0000}"/>
    <cellStyle name="40% - Accent5 25 6 2" xfId="8491" xr:uid="{00000000-0005-0000-0000-0000291A0000}"/>
    <cellStyle name="40% - Accent5 25 7" xfId="8492" xr:uid="{00000000-0005-0000-0000-00002A1A0000}"/>
    <cellStyle name="40% - Accent5 25 7 2" xfId="8493" xr:uid="{00000000-0005-0000-0000-00002B1A0000}"/>
    <cellStyle name="40% - Accent5 25 8" xfId="8494" xr:uid="{00000000-0005-0000-0000-00002C1A0000}"/>
    <cellStyle name="40% - Accent5 26" xfId="8495" xr:uid="{00000000-0005-0000-0000-00002D1A0000}"/>
    <cellStyle name="40% - Accent5 26 2" xfId="8496" xr:uid="{00000000-0005-0000-0000-00002E1A0000}"/>
    <cellStyle name="40% - Accent5 26 2 2" xfId="8497" xr:uid="{00000000-0005-0000-0000-00002F1A0000}"/>
    <cellStyle name="40% - Accent5 26 3" xfId="8498" xr:uid="{00000000-0005-0000-0000-0000301A0000}"/>
    <cellStyle name="40% - Accent5 26 3 2" xfId="8499" xr:uid="{00000000-0005-0000-0000-0000311A0000}"/>
    <cellStyle name="40% - Accent5 26 4" xfId="8500" xr:uid="{00000000-0005-0000-0000-0000321A0000}"/>
    <cellStyle name="40% - Accent5 26 4 2" xfId="8501" xr:uid="{00000000-0005-0000-0000-0000331A0000}"/>
    <cellStyle name="40% - Accent5 26 5" xfId="8502" xr:uid="{00000000-0005-0000-0000-0000341A0000}"/>
    <cellStyle name="40% - Accent5 26 5 2" xfId="8503" xr:uid="{00000000-0005-0000-0000-0000351A0000}"/>
    <cellStyle name="40% - Accent5 26 6" xfId="8504" xr:uid="{00000000-0005-0000-0000-0000361A0000}"/>
    <cellStyle name="40% - Accent5 26 6 2" xfId="8505" xr:uid="{00000000-0005-0000-0000-0000371A0000}"/>
    <cellStyle name="40% - Accent5 26 7" xfId="8506" xr:uid="{00000000-0005-0000-0000-0000381A0000}"/>
    <cellStyle name="40% - Accent5 26 7 2" xfId="8507" xr:uid="{00000000-0005-0000-0000-0000391A0000}"/>
    <cellStyle name="40% - Accent5 26 8" xfId="8508" xr:uid="{00000000-0005-0000-0000-00003A1A0000}"/>
    <cellStyle name="40% - Accent5 27" xfId="8509" xr:uid="{00000000-0005-0000-0000-00003B1A0000}"/>
    <cellStyle name="40% - Accent5 27 2" xfId="8510" xr:uid="{00000000-0005-0000-0000-00003C1A0000}"/>
    <cellStyle name="40% - Accent5 27 2 2" xfId="8511" xr:uid="{00000000-0005-0000-0000-00003D1A0000}"/>
    <cellStyle name="40% - Accent5 27 3" xfId="8512" xr:uid="{00000000-0005-0000-0000-00003E1A0000}"/>
    <cellStyle name="40% - Accent5 27 3 2" xfId="8513" xr:uid="{00000000-0005-0000-0000-00003F1A0000}"/>
    <cellStyle name="40% - Accent5 27 4" xfId="8514" xr:uid="{00000000-0005-0000-0000-0000401A0000}"/>
    <cellStyle name="40% - Accent5 27 4 2" xfId="8515" xr:uid="{00000000-0005-0000-0000-0000411A0000}"/>
    <cellStyle name="40% - Accent5 27 5" xfId="8516" xr:uid="{00000000-0005-0000-0000-0000421A0000}"/>
    <cellStyle name="40% - Accent5 27 5 2" xfId="8517" xr:uid="{00000000-0005-0000-0000-0000431A0000}"/>
    <cellStyle name="40% - Accent5 27 6" xfId="8518" xr:uid="{00000000-0005-0000-0000-0000441A0000}"/>
    <cellStyle name="40% - Accent5 27 6 2" xfId="8519" xr:uid="{00000000-0005-0000-0000-0000451A0000}"/>
    <cellStyle name="40% - Accent5 27 7" xfId="8520" xr:uid="{00000000-0005-0000-0000-0000461A0000}"/>
    <cellStyle name="40% - Accent5 27 7 2" xfId="8521" xr:uid="{00000000-0005-0000-0000-0000471A0000}"/>
    <cellStyle name="40% - Accent5 27 8" xfId="8522" xr:uid="{00000000-0005-0000-0000-0000481A0000}"/>
    <cellStyle name="40% - Accent5 28" xfId="8523" xr:uid="{00000000-0005-0000-0000-0000491A0000}"/>
    <cellStyle name="40% - Accent5 28 2" xfId="8524" xr:uid="{00000000-0005-0000-0000-00004A1A0000}"/>
    <cellStyle name="40% - Accent5 28 2 2" xfId="8525" xr:uid="{00000000-0005-0000-0000-00004B1A0000}"/>
    <cellStyle name="40% - Accent5 28 3" xfId="8526" xr:uid="{00000000-0005-0000-0000-00004C1A0000}"/>
    <cellStyle name="40% - Accent5 28 3 2" xfId="8527" xr:uid="{00000000-0005-0000-0000-00004D1A0000}"/>
    <cellStyle name="40% - Accent5 28 4" xfId="8528" xr:uid="{00000000-0005-0000-0000-00004E1A0000}"/>
    <cellStyle name="40% - Accent5 28 4 2" xfId="8529" xr:uid="{00000000-0005-0000-0000-00004F1A0000}"/>
    <cellStyle name="40% - Accent5 28 5" xfId="8530" xr:uid="{00000000-0005-0000-0000-0000501A0000}"/>
    <cellStyle name="40% - Accent5 28 5 2" xfId="8531" xr:uid="{00000000-0005-0000-0000-0000511A0000}"/>
    <cellStyle name="40% - Accent5 28 6" xfId="8532" xr:uid="{00000000-0005-0000-0000-0000521A0000}"/>
    <cellStyle name="40% - Accent5 28 6 2" xfId="8533" xr:uid="{00000000-0005-0000-0000-0000531A0000}"/>
    <cellStyle name="40% - Accent5 28 7" xfId="8534" xr:uid="{00000000-0005-0000-0000-0000541A0000}"/>
    <cellStyle name="40% - Accent5 28 7 2" xfId="8535" xr:uid="{00000000-0005-0000-0000-0000551A0000}"/>
    <cellStyle name="40% - Accent5 28 8" xfId="8536" xr:uid="{00000000-0005-0000-0000-0000561A0000}"/>
    <cellStyle name="40% - Accent5 29" xfId="8537" xr:uid="{00000000-0005-0000-0000-0000571A0000}"/>
    <cellStyle name="40% - Accent5 29 2" xfId="8538" xr:uid="{00000000-0005-0000-0000-0000581A0000}"/>
    <cellStyle name="40% - Accent5 29 2 2" xfId="8539" xr:uid="{00000000-0005-0000-0000-0000591A0000}"/>
    <cellStyle name="40% - Accent5 29 3" xfId="8540" xr:uid="{00000000-0005-0000-0000-00005A1A0000}"/>
    <cellStyle name="40% - Accent5 29 3 2" xfId="8541" xr:uid="{00000000-0005-0000-0000-00005B1A0000}"/>
    <cellStyle name="40% - Accent5 29 4" xfId="8542" xr:uid="{00000000-0005-0000-0000-00005C1A0000}"/>
    <cellStyle name="40% - Accent5 29 4 2" xfId="8543" xr:uid="{00000000-0005-0000-0000-00005D1A0000}"/>
    <cellStyle name="40% - Accent5 29 5" xfId="8544" xr:uid="{00000000-0005-0000-0000-00005E1A0000}"/>
    <cellStyle name="40% - Accent5 29 5 2" xfId="8545" xr:uid="{00000000-0005-0000-0000-00005F1A0000}"/>
    <cellStyle name="40% - Accent5 29 6" xfId="8546" xr:uid="{00000000-0005-0000-0000-0000601A0000}"/>
    <cellStyle name="40% - Accent5 29 6 2" xfId="8547" xr:uid="{00000000-0005-0000-0000-0000611A0000}"/>
    <cellStyle name="40% - Accent5 29 7" xfId="8548" xr:uid="{00000000-0005-0000-0000-0000621A0000}"/>
    <cellStyle name="40% - Accent5 29 7 2" xfId="8549" xr:uid="{00000000-0005-0000-0000-0000631A0000}"/>
    <cellStyle name="40% - Accent5 29 8" xfId="8550" xr:uid="{00000000-0005-0000-0000-0000641A0000}"/>
    <cellStyle name="40% - Accent5 3" xfId="23" xr:uid="{00000000-0005-0000-0000-0000651A0000}"/>
    <cellStyle name="40% - Accent5 3 2" xfId="8551" xr:uid="{00000000-0005-0000-0000-0000661A0000}"/>
    <cellStyle name="40% - Accent5 3 2 2" xfId="8552" xr:uid="{00000000-0005-0000-0000-0000671A0000}"/>
    <cellStyle name="40% - Accent5 3 2 3" xfId="8553" xr:uid="{00000000-0005-0000-0000-0000681A0000}"/>
    <cellStyle name="40% - Accent5 3 2 3 2" xfId="16495" xr:uid="{00000000-0005-0000-0000-0000691A0000}"/>
    <cellStyle name="40% - Accent5 3 3" xfId="8554" xr:uid="{00000000-0005-0000-0000-00006A1A0000}"/>
    <cellStyle name="40% - Accent5 3 3 2" xfId="8555" xr:uid="{00000000-0005-0000-0000-00006B1A0000}"/>
    <cellStyle name="40% - Accent5 3 4" xfId="8556" xr:uid="{00000000-0005-0000-0000-00006C1A0000}"/>
    <cellStyle name="40% - Accent5 3 4 2" xfId="8557" xr:uid="{00000000-0005-0000-0000-00006D1A0000}"/>
    <cellStyle name="40% - Accent5 3 5" xfId="8558" xr:uid="{00000000-0005-0000-0000-00006E1A0000}"/>
    <cellStyle name="40% - Accent5 3 5 2" xfId="8559" xr:uid="{00000000-0005-0000-0000-00006F1A0000}"/>
    <cellStyle name="40% - Accent5 3 6" xfId="8560" xr:uid="{00000000-0005-0000-0000-0000701A0000}"/>
    <cellStyle name="40% - Accent5 3 6 2" xfId="8561" xr:uid="{00000000-0005-0000-0000-0000711A0000}"/>
    <cellStyle name="40% - Accent5 3 7" xfId="8562" xr:uid="{00000000-0005-0000-0000-0000721A0000}"/>
    <cellStyle name="40% - Accent5 3 7 2" xfId="8563" xr:uid="{00000000-0005-0000-0000-0000731A0000}"/>
    <cellStyle name="40% - Accent5 3 8" xfId="8564" xr:uid="{00000000-0005-0000-0000-0000741A0000}"/>
    <cellStyle name="40% - Accent5 3 9" xfId="8565" xr:uid="{00000000-0005-0000-0000-0000751A0000}"/>
    <cellStyle name="40% - Accent5 30" xfId="8566" xr:uid="{00000000-0005-0000-0000-0000761A0000}"/>
    <cellStyle name="40% - Accent5 30 2" xfId="8567" xr:uid="{00000000-0005-0000-0000-0000771A0000}"/>
    <cellStyle name="40% - Accent5 30 2 2" xfId="8568" xr:uid="{00000000-0005-0000-0000-0000781A0000}"/>
    <cellStyle name="40% - Accent5 30 3" xfId="8569" xr:uid="{00000000-0005-0000-0000-0000791A0000}"/>
    <cellStyle name="40% - Accent5 30 3 2" xfId="8570" xr:uid="{00000000-0005-0000-0000-00007A1A0000}"/>
    <cellStyle name="40% - Accent5 30 4" xfId="8571" xr:uid="{00000000-0005-0000-0000-00007B1A0000}"/>
    <cellStyle name="40% - Accent5 30 4 2" xfId="8572" xr:uid="{00000000-0005-0000-0000-00007C1A0000}"/>
    <cellStyle name="40% - Accent5 30 5" xfId="8573" xr:uid="{00000000-0005-0000-0000-00007D1A0000}"/>
    <cellStyle name="40% - Accent5 30 5 2" xfId="8574" xr:uid="{00000000-0005-0000-0000-00007E1A0000}"/>
    <cellStyle name="40% - Accent5 30 6" xfId="8575" xr:uid="{00000000-0005-0000-0000-00007F1A0000}"/>
    <cellStyle name="40% - Accent5 30 6 2" xfId="8576" xr:uid="{00000000-0005-0000-0000-0000801A0000}"/>
    <cellStyle name="40% - Accent5 30 7" xfId="8577" xr:uid="{00000000-0005-0000-0000-0000811A0000}"/>
    <cellStyle name="40% - Accent5 30 7 2" xfId="8578" xr:uid="{00000000-0005-0000-0000-0000821A0000}"/>
    <cellStyle name="40% - Accent5 30 8" xfId="8579" xr:uid="{00000000-0005-0000-0000-0000831A0000}"/>
    <cellStyle name="40% - Accent5 31" xfId="8580" xr:uid="{00000000-0005-0000-0000-0000841A0000}"/>
    <cellStyle name="40% - Accent5 31 2" xfId="8581" xr:uid="{00000000-0005-0000-0000-0000851A0000}"/>
    <cellStyle name="40% - Accent5 31 2 2" xfId="8582" xr:uid="{00000000-0005-0000-0000-0000861A0000}"/>
    <cellStyle name="40% - Accent5 31 3" xfId="8583" xr:uid="{00000000-0005-0000-0000-0000871A0000}"/>
    <cellStyle name="40% - Accent5 31 3 2" xfId="8584" xr:uid="{00000000-0005-0000-0000-0000881A0000}"/>
    <cellStyle name="40% - Accent5 31 4" xfId="8585" xr:uid="{00000000-0005-0000-0000-0000891A0000}"/>
    <cellStyle name="40% - Accent5 31 4 2" xfId="8586" xr:uid="{00000000-0005-0000-0000-00008A1A0000}"/>
    <cellStyle name="40% - Accent5 31 5" xfId="8587" xr:uid="{00000000-0005-0000-0000-00008B1A0000}"/>
    <cellStyle name="40% - Accent5 31 5 2" xfId="8588" xr:uid="{00000000-0005-0000-0000-00008C1A0000}"/>
    <cellStyle name="40% - Accent5 31 6" xfId="8589" xr:uid="{00000000-0005-0000-0000-00008D1A0000}"/>
    <cellStyle name="40% - Accent5 31 6 2" xfId="8590" xr:uid="{00000000-0005-0000-0000-00008E1A0000}"/>
    <cellStyle name="40% - Accent5 31 7" xfId="8591" xr:uid="{00000000-0005-0000-0000-00008F1A0000}"/>
    <cellStyle name="40% - Accent5 31 7 2" xfId="8592" xr:uid="{00000000-0005-0000-0000-0000901A0000}"/>
    <cellStyle name="40% - Accent5 31 8" xfId="8593" xr:uid="{00000000-0005-0000-0000-0000911A0000}"/>
    <cellStyle name="40% - Accent5 32" xfId="8594" xr:uid="{00000000-0005-0000-0000-0000921A0000}"/>
    <cellStyle name="40% - Accent5 32 2" xfId="8595" xr:uid="{00000000-0005-0000-0000-0000931A0000}"/>
    <cellStyle name="40% - Accent5 32 2 2" xfId="8596" xr:uid="{00000000-0005-0000-0000-0000941A0000}"/>
    <cellStyle name="40% - Accent5 32 3" xfId="8597" xr:uid="{00000000-0005-0000-0000-0000951A0000}"/>
    <cellStyle name="40% - Accent5 32 3 2" xfId="8598" xr:uid="{00000000-0005-0000-0000-0000961A0000}"/>
    <cellStyle name="40% - Accent5 32 4" xfId="8599" xr:uid="{00000000-0005-0000-0000-0000971A0000}"/>
    <cellStyle name="40% - Accent5 32 4 2" xfId="8600" xr:uid="{00000000-0005-0000-0000-0000981A0000}"/>
    <cellStyle name="40% - Accent5 32 5" xfId="8601" xr:uid="{00000000-0005-0000-0000-0000991A0000}"/>
    <cellStyle name="40% - Accent5 32 5 2" xfId="8602" xr:uid="{00000000-0005-0000-0000-00009A1A0000}"/>
    <cellStyle name="40% - Accent5 32 6" xfId="8603" xr:uid="{00000000-0005-0000-0000-00009B1A0000}"/>
    <cellStyle name="40% - Accent5 32 6 2" xfId="8604" xr:uid="{00000000-0005-0000-0000-00009C1A0000}"/>
    <cellStyle name="40% - Accent5 32 7" xfId="8605" xr:uid="{00000000-0005-0000-0000-00009D1A0000}"/>
    <cellStyle name="40% - Accent5 32 7 2" xfId="8606" xr:uid="{00000000-0005-0000-0000-00009E1A0000}"/>
    <cellStyle name="40% - Accent5 32 8" xfId="8607" xr:uid="{00000000-0005-0000-0000-00009F1A0000}"/>
    <cellStyle name="40% - Accent5 33" xfId="8608" xr:uid="{00000000-0005-0000-0000-0000A01A0000}"/>
    <cellStyle name="40% - Accent5 33 2" xfId="8609" xr:uid="{00000000-0005-0000-0000-0000A11A0000}"/>
    <cellStyle name="40% - Accent5 33 2 2" xfId="8610" xr:uid="{00000000-0005-0000-0000-0000A21A0000}"/>
    <cellStyle name="40% - Accent5 33 3" xfId="8611" xr:uid="{00000000-0005-0000-0000-0000A31A0000}"/>
    <cellStyle name="40% - Accent5 33 3 2" xfId="8612" xr:uid="{00000000-0005-0000-0000-0000A41A0000}"/>
    <cellStyle name="40% - Accent5 33 4" xfId="8613" xr:uid="{00000000-0005-0000-0000-0000A51A0000}"/>
    <cellStyle name="40% - Accent5 33 4 2" xfId="8614" xr:uid="{00000000-0005-0000-0000-0000A61A0000}"/>
    <cellStyle name="40% - Accent5 33 5" xfId="8615" xr:uid="{00000000-0005-0000-0000-0000A71A0000}"/>
    <cellStyle name="40% - Accent5 33 5 2" xfId="8616" xr:uid="{00000000-0005-0000-0000-0000A81A0000}"/>
    <cellStyle name="40% - Accent5 33 6" xfId="8617" xr:uid="{00000000-0005-0000-0000-0000A91A0000}"/>
    <cellStyle name="40% - Accent5 33 6 2" xfId="8618" xr:uid="{00000000-0005-0000-0000-0000AA1A0000}"/>
    <cellStyle name="40% - Accent5 33 7" xfId="8619" xr:uid="{00000000-0005-0000-0000-0000AB1A0000}"/>
    <cellStyle name="40% - Accent5 33 7 2" xfId="8620" xr:uid="{00000000-0005-0000-0000-0000AC1A0000}"/>
    <cellStyle name="40% - Accent5 33 8" xfId="8621" xr:uid="{00000000-0005-0000-0000-0000AD1A0000}"/>
    <cellStyle name="40% - Accent5 34" xfId="8622" xr:uid="{00000000-0005-0000-0000-0000AE1A0000}"/>
    <cellStyle name="40% - Accent5 34 2" xfId="8623" xr:uid="{00000000-0005-0000-0000-0000AF1A0000}"/>
    <cellStyle name="40% - Accent5 34 2 2" xfId="8624" xr:uid="{00000000-0005-0000-0000-0000B01A0000}"/>
    <cellStyle name="40% - Accent5 34 3" xfId="8625" xr:uid="{00000000-0005-0000-0000-0000B11A0000}"/>
    <cellStyle name="40% - Accent5 34 3 2" xfId="8626" xr:uid="{00000000-0005-0000-0000-0000B21A0000}"/>
    <cellStyle name="40% - Accent5 34 4" xfId="8627" xr:uid="{00000000-0005-0000-0000-0000B31A0000}"/>
    <cellStyle name="40% - Accent5 34 4 2" xfId="8628" xr:uid="{00000000-0005-0000-0000-0000B41A0000}"/>
    <cellStyle name="40% - Accent5 34 5" xfId="8629" xr:uid="{00000000-0005-0000-0000-0000B51A0000}"/>
    <cellStyle name="40% - Accent5 34 5 2" xfId="8630" xr:uid="{00000000-0005-0000-0000-0000B61A0000}"/>
    <cellStyle name="40% - Accent5 34 6" xfId="8631" xr:uid="{00000000-0005-0000-0000-0000B71A0000}"/>
    <cellStyle name="40% - Accent5 34 6 2" xfId="8632" xr:uid="{00000000-0005-0000-0000-0000B81A0000}"/>
    <cellStyle name="40% - Accent5 34 7" xfId="8633" xr:uid="{00000000-0005-0000-0000-0000B91A0000}"/>
    <cellStyle name="40% - Accent5 34 7 2" xfId="8634" xr:uid="{00000000-0005-0000-0000-0000BA1A0000}"/>
    <cellStyle name="40% - Accent5 34 8" xfId="8635" xr:uid="{00000000-0005-0000-0000-0000BB1A0000}"/>
    <cellStyle name="40% - Accent5 35" xfId="8636" xr:uid="{00000000-0005-0000-0000-0000BC1A0000}"/>
    <cellStyle name="40% - Accent5 35 2" xfId="8637" xr:uid="{00000000-0005-0000-0000-0000BD1A0000}"/>
    <cellStyle name="40% - Accent5 35 2 2" xfId="8638" xr:uid="{00000000-0005-0000-0000-0000BE1A0000}"/>
    <cellStyle name="40% - Accent5 35 3" xfId="8639" xr:uid="{00000000-0005-0000-0000-0000BF1A0000}"/>
    <cellStyle name="40% - Accent5 35 3 2" xfId="8640" xr:uid="{00000000-0005-0000-0000-0000C01A0000}"/>
    <cellStyle name="40% - Accent5 35 4" xfId="8641" xr:uid="{00000000-0005-0000-0000-0000C11A0000}"/>
    <cellStyle name="40% - Accent5 35 4 2" xfId="8642" xr:uid="{00000000-0005-0000-0000-0000C21A0000}"/>
    <cellStyle name="40% - Accent5 35 5" xfId="8643" xr:uid="{00000000-0005-0000-0000-0000C31A0000}"/>
    <cellStyle name="40% - Accent5 35 5 2" xfId="8644" xr:uid="{00000000-0005-0000-0000-0000C41A0000}"/>
    <cellStyle name="40% - Accent5 35 6" xfId="8645" xr:uid="{00000000-0005-0000-0000-0000C51A0000}"/>
    <cellStyle name="40% - Accent5 35 6 2" xfId="8646" xr:uid="{00000000-0005-0000-0000-0000C61A0000}"/>
    <cellStyle name="40% - Accent5 35 7" xfId="8647" xr:uid="{00000000-0005-0000-0000-0000C71A0000}"/>
    <cellStyle name="40% - Accent5 35 7 2" xfId="8648" xr:uid="{00000000-0005-0000-0000-0000C81A0000}"/>
    <cellStyle name="40% - Accent5 35 8" xfId="8649" xr:uid="{00000000-0005-0000-0000-0000C91A0000}"/>
    <cellStyle name="40% - Accent5 36" xfId="8650" xr:uid="{00000000-0005-0000-0000-0000CA1A0000}"/>
    <cellStyle name="40% - Accent5 36 2" xfId="8651" xr:uid="{00000000-0005-0000-0000-0000CB1A0000}"/>
    <cellStyle name="40% - Accent5 36 2 2" xfId="8652" xr:uid="{00000000-0005-0000-0000-0000CC1A0000}"/>
    <cellStyle name="40% - Accent5 36 3" xfId="8653" xr:uid="{00000000-0005-0000-0000-0000CD1A0000}"/>
    <cellStyle name="40% - Accent5 36 3 2" xfId="8654" xr:uid="{00000000-0005-0000-0000-0000CE1A0000}"/>
    <cellStyle name="40% - Accent5 36 4" xfId="8655" xr:uid="{00000000-0005-0000-0000-0000CF1A0000}"/>
    <cellStyle name="40% - Accent5 36 4 2" xfId="8656" xr:uid="{00000000-0005-0000-0000-0000D01A0000}"/>
    <cellStyle name="40% - Accent5 36 5" xfId="8657" xr:uid="{00000000-0005-0000-0000-0000D11A0000}"/>
    <cellStyle name="40% - Accent5 36 5 2" xfId="8658" xr:uid="{00000000-0005-0000-0000-0000D21A0000}"/>
    <cellStyle name="40% - Accent5 36 6" xfId="8659" xr:uid="{00000000-0005-0000-0000-0000D31A0000}"/>
    <cellStyle name="40% - Accent5 36 6 2" xfId="8660" xr:uid="{00000000-0005-0000-0000-0000D41A0000}"/>
    <cellStyle name="40% - Accent5 36 7" xfId="8661" xr:uid="{00000000-0005-0000-0000-0000D51A0000}"/>
    <cellStyle name="40% - Accent5 36 7 2" xfId="8662" xr:uid="{00000000-0005-0000-0000-0000D61A0000}"/>
    <cellStyle name="40% - Accent5 36 8" xfId="8663" xr:uid="{00000000-0005-0000-0000-0000D71A0000}"/>
    <cellStyle name="40% - Accent5 37" xfId="8664" xr:uid="{00000000-0005-0000-0000-0000D81A0000}"/>
    <cellStyle name="40% - Accent5 37 2" xfId="8665" xr:uid="{00000000-0005-0000-0000-0000D91A0000}"/>
    <cellStyle name="40% - Accent5 37 2 2" xfId="8666" xr:uid="{00000000-0005-0000-0000-0000DA1A0000}"/>
    <cellStyle name="40% - Accent5 37 3" xfId="8667" xr:uid="{00000000-0005-0000-0000-0000DB1A0000}"/>
    <cellStyle name="40% - Accent5 37 3 2" xfId="8668" xr:uid="{00000000-0005-0000-0000-0000DC1A0000}"/>
    <cellStyle name="40% - Accent5 37 4" xfId="8669" xr:uid="{00000000-0005-0000-0000-0000DD1A0000}"/>
    <cellStyle name="40% - Accent5 37 4 2" xfId="8670" xr:uid="{00000000-0005-0000-0000-0000DE1A0000}"/>
    <cellStyle name="40% - Accent5 37 5" xfId="8671" xr:uid="{00000000-0005-0000-0000-0000DF1A0000}"/>
    <cellStyle name="40% - Accent5 37 5 2" xfId="8672" xr:uid="{00000000-0005-0000-0000-0000E01A0000}"/>
    <cellStyle name="40% - Accent5 37 6" xfId="8673" xr:uid="{00000000-0005-0000-0000-0000E11A0000}"/>
    <cellStyle name="40% - Accent5 37 6 2" xfId="8674" xr:uid="{00000000-0005-0000-0000-0000E21A0000}"/>
    <cellStyle name="40% - Accent5 37 7" xfId="8675" xr:uid="{00000000-0005-0000-0000-0000E31A0000}"/>
    <cellStyle name="40% - Accent5 37 7 2" xfId="8676" xr:uid="{00000000-0005-0000-0000-0000E41A0000}"/>
    <cellStyle name="40% - Accent5 37 8" xfId="8677" xr:uid="{00000000-0005-0000-0000-0000E51A0000}"/>
    <cellStyle name="40% - Accent5 38" xfId="8678" xr:uid="{00000000-0005-0000-0000-0000E61A0000}"/>
    <cellStyle name="40% - Accent5 38 2" xfId="8679" xr:uid="{00000000-0005-0000-0000-0000E71A0000}"/>
    <cellStyle name="40% - Accent5 38 2 2" xfId="8680" xr:uid="{00000000-0005-0000-0000-0000E81A0000}"/>
    <cellStyle name="40% - Accent5 38 3" xfId="8681" xr:uid="{00000000-0005-0000-0000-0000E91A0000}"/>
    <cellStyle name="40% - Accent5 38 3 2" xfId="8682" xr:uid="{00000000-0005-0000-0000-0000EA1A0000}"/>
    <cellStyle name="40% - Accent5 38 4" xfId="8683" xr:uid="{00000000-0005-0000-0000-0000EB1A0000}"/>
    <cellStyle name="40% - Accent5 38 4 2" xfId="8684" xr:uid="{00000000-0005-0000-0000-0000EC1A0000}"/>
    <cellStyle name="40% - Accent5 38 5" xfId="8685" xr:uid="{00000000-0005-0000-0000-0000ED1A0000}"/>
    <cellStyle name="40% - Accent5 38 5 2" xfId="8686" xr:uid="{00000000-0005-0000-0000-0000EE1A0000}"/>
    <cellStyle name="40% - Accent5 38 6" xfId="8687" xr:uid="{00000000-0005-0000-0000-0000EF1A0000}"/>
    <cellStyle name="40% - Accent5 38 6 2" xfId="8688" xr:uid="{00000000-0005-0000-0000-0000F01A0000}"/>
    <cellStyle name="40% - Accent5 38 7" xfId="8689" xr:uid="{00000000-0005-0000-0000-0000F11A0000}"/>
    <cellStyle name="40% - Accent5 38 7 2" xfId="8690" xr:uid="{00000000-0005-0000-0000-0000F21A0000}"/>
    <cellStyle name="40% - Accent5 38 8" xfId="8691" xr:uid="{00000000-0005-0000-0000-0000F31A0000}"/>
    <cellStyle name="40% - Accent5 39" xfId="8692" xr:uid="{00000000-0005-0000-0000-0000F41A0000}"/>
    <cellStyle name="40% - Accent5 39 2" xfId="8693" xr:uid="{00000000-0005-0000-0000-0000F51A0000}"/>
    <cellStyle name="40% - Accent5 39 2 2" xfId="8694" xr:uid="{00000000-0005-0000-0000-0000F61A0000}"/>
    <cellStyle name="40% - Accent5 39 3" xfId="8695" xr:uid="{00000000-0005-0000-0000-0000F71A0000}"/>
    <cellStyle name="40% - Accent5 39 3 2" xfId="8696" xr:uid="{00000000-0005-0000-0000-0000F81A0000}"/>
    <cellStyle name="40% - Accent5 39 4" xfId="8697" xr:uid="{00000000-0005-0000-0000-0000F91A0000}"/>
    <cellStyle name="40% - Accent5 39 4 2" xfId="8698" xr:uid="{00000000-0005-0000-0000-0000FA1A0000}"/>
    <cellStyle name="40% - Accent5 39 5" xfId="8699" xr:uid="{00000000-0005-0000-0000-0000FB1A0000}"/>
    <cellStyle name="40% - Accent5 39 5 2" xfId="8700" xr:uid="{00000000-0005-0000-0000-0000FC1A0000}"/>
    <cellStyle name="40% - Accent5 39 6" xfId="8701" xr:uid="{00000000-0005-0000-0000-0000FD1A0000}"/>
    <cellStyle name="40% - Accent5 39 6 2" xfId="8702" xr:uid="{00000000-0005-0000-0000-0000FE1A0000}"/>
    <cellStyle name="40% - Accent5 39 7" xfId="8703" xr:uid="{00000000-0005-0000-0000-0000FF1A0000}"/>
    <cellStyle name="40% - Accent5 39 7 2" xfId="8704" xr:uid="{00000000-0005-0000-0000-0000001B0000}"/>
    <cellStyle name="40% - Accent5 39 8" xfId="8705" xr:uid="{00000000-0005-0000-0000-0000011B0000}"/>
    <cellStyle name="40% - Accent5 4" xfId="8706" xr:uid="{00000000-0005-0000-0000-0000021B0000}"/>
    <cellStyle name="40% - Accent5 4 2" xfId="8707" xr:uid="{00000000-0005-0000-0000-0000031B0000}"/>
    <cellStyle name="40% - Accent5 4 2 2" xfId="8708" xr:uid="{00000000-0005-0000-0000-0000041B0000}"/>
    <cellStyle name="40% - Accent5 4 3" xfId="8709" xr:uid="{00000000-0005-0000-0000-0000051B0000}"/>
    <cellStyle name="40% - Accent5 4 3 2" xfId="8710" xr:uid="{00000000-0005-0000-0000-0000061B0000}"/>
    <cellStyle name="40% - Accent5 4 4" xfId="8711" xr:uid="{00000000-0005-0000-0000-0000071B0000}"/>
    <cellStyle name="40% - Accent5 4 4 2" xfId="8712" xr:uid="{00000000-0005-0000-0000-0000081B0000}"/>
    <cellStyle name="40% - Accent5 4 5" xfId="8713" xr:uid="{00000000-0005-0000-0000-0000091B0000}"/>
    <cellStyle name="40% - Accent5 4 5 2" xfId="8714" xr:uid="{00000000-0005-0000-0000-00000A1B0000}"/>
    <cellStyle name="40% - Accent5 4 6" xfId="8715" xr:uid="{00000000-0005-0000-0000-00000B1B0000}"/>
    <cellStyle name="40% - Accent5 4 6 2" xfId="8716" xr:uid="{00000000-0005-0000-0000-00000C1B0000}"/>
    <cellStyle name="40% - Accent5 4 7" xfId="8717" xr:uid="{00000000-0005-0000-0000-00000D1B0000}"/>
    <cellStyle name="40% - Accent5 4 7 2" xfId="8718" xr:uid="{00000000-0005-0000-0000-00000E1B0000}"/>
    <cellStyle name="40% - Accent5 4 8" xfId="8719" xr:uid="{00000000-0005-0000-0000-00000F1B0000}"/>
    <cellStyle name="40% - Accent5 4 9" xfId="8720" xr:uid="{00000000-0005-0000-0000-0000101B0000}"/>
    <cellStyle name="40% - Accent5 4 9 2" xfId="16496" xr:uid="{00000000-0005-0000-0000-0000111B0000}"/>
    <cellStyle name="40% - Accent5 40" xfId="8721" xr:uid="{00000000-0005-0000-0000-0000121B0000}"/>
    <cellStyle name="40% - Accent5 40 2" xfId="8722" xr:uid="{00000000-0005-0000-0000-0000131B0000}"/>
    <cellStyle name="40% - Accent5 40 2 2" xfId="8723" xr:uid="{00000000-0005-0000-0000-0000141B0000}"/>
    <cellStyle name="40% - Accent5 40 3" xfId="8724" xr:uid="{00000000-0005-0000-0000-0000151B0000}"/>
    <cellStyle name="40% - Accent5 40 3 2" xfId="8725" xr:uid="{00000000-0005-0000-0000-0000161B0000}"/>
    <cellStyle name="40% - Accent5 40 4" xfId="8726" xr:uid="{00000000-0005-0000-0000-0000171B0000}"/>
    <cellStyle name="40% - Accent5 40 4 2" xfId="8727" xr:uid="{00000000-0005-0000-0000-0000181B0000}"/>
    <cellStyle name="40% - Accent5 40 5" xfId="8728" xr:uid="{00000000-0005-0000-0000-0000191B0000}"/>
    <cellStyle name="40% - Accent5 40 5 2" xfId="8729" xr:uid="{00000000-0005-0000-0000-00001A1B0000}"/>
    <cellStyle name="40% - Accent5 40 6" xfId="8730" xr:uid="{00000000-0005-0000-0000-00001B1B0000}"/>
    <cellStyle name="40% - Accent5 40 6 2" xfId="8731" xr:uid="{00000000-0005-0000-0000-00001C1B0000}"/>
    <cellStyle name="40% - Accent5 40 7" xfId="8732" xr:uid="{00000000-0005-0000-0000-00001D1B0000}"/>
    <cellStyle name="40% - Accent5 40 7 2" xfId="8733" xr:uid="{00000000-0005-0000-0000-00001E1B0000}"/>
    <cellStyle name="40% - Accent5 40 8" xfId="8734" xr:uid="{00000000-0005-0000-0000-00001F1B0000}"/>
    <cellStyle name="40% - Accent5 41" xfId="8735" xr:uid="{00000000-0005-0000-0000-0000201B0000}"/>
    <cellStyle name="40% - Accent5 41 2" xfId="8736" xr:uid="{00000000-0005-0000-0000-0000211B0000}"/>
    <cellStyle name="40% - Accent5 41 2 2" xfId="8737" xr:uid="{00000000-0005-0000-0000-0000221B0000}"/>
    <cellStyle name="40% - Accent5 41 3" xfId="8738" xr:uid="{00000000-0005-0000-0000-0000231B0000}"/>
    <cellStyle name="40% - Accent5 41 3 2" xfId="8739" xr:uid="{00000000-0005-0000-0000-0000241B0000}"/>
    <cellStyle name="40% - Accent5 41 4" xfId="8740" xr:uid="{00000000-0005-0000-0000-0000251B0000}"/>
    <cellStyle name="40% - Accent5 41 4 2" xfId="8741" xr:uid="{00000000-0005-0000-0000-0000261B0000}"/>
    <cellStyle name="40% - Accent5 41 5" xfId="8742" xr:uid="{00000000-0005-0000-0000-0000271B0000}"/>
    <cellStyle name="40% - Accent5 41 5 2" xfId="8743" xr:uid="{00000000-0005-0000-0000-0000281B0000}"/>
    <cellStyle name="40% - Accent5 41 6" xfId="8744" xr:uid="{00000000-0005-0000-0000-0000291B0000}"/>
    <cellStyle name="40% - Accent5 41 6 2" xfId="8745" xr:uid="{00000000-0005-0000-0000-00002A1B0000}"/>
    <cellStyle name="40% - Accent5 41 7" xfId="8746" xr:uid="{00000000-0005-0000-0000-00002B1B0000}"/>
    <cellStyle name="40% - Accent5 41 7 2" xfId="8747" xr:uid="{00000000-0005-0000-0000-00002C1B0000}"/>
    <cellStyle name="40% - Accent5 41 8" xfId="8748" xr:uid="{00000000-0005-0000-0000-00002D1B0000}"/>
    <cellStyle name="40% - Accent5 42" xfId="8749" xr:uid="{00000000-0005-0000-0000-00002E1B0000}"/>
    <cellStyle name="40% - Accent5 42 2" xfId="8750" xr:uid="{00000000-0005-0000-0000-00002F1B0000}"/>
    <cellStyle name="40% - Accent5 42 2 2" xfId="8751" xr:uid="{00000000-0005-0000-0000-0000301B0000}"/>
    <cellStyle name="40% - Accent5 42 3" xfId="8752" xr:uid="{00000000-0005-0000-0000-0000311B0000}"/>
    <cellStyle name="40% - Accent5 42 3 2" xfId="8753" xr:uid="{00000000-0005-0000-0000-0000321B0000}"/>
    <cellStyle name="40% - Accent5 42 4" xfId="8754" xr:uid="{00000000-0005-0000-0000-0000331B0000}"/>
    <cellStyle name="40% - Accent5 42 4 2" xfId="8755" xr:uid="{00000000-0005-0000-0000-0000341B0000}"/>
    <cellStyle name="40% - Accent5 42 5" xfId="8756" xr:uid="{00000000-0005-0000-0000-0000351B0000}"/>
    <cellStyle name="40% - Accent5 42 5 2" xfId="8757" xr:uid="{00000000-0005-0000-0000-0000361B0000}"/>
    <cellStyle name="40% - Accent5 42 6" xfId="8758" xr:uid="{00000000-0005-0000-0000-0000371B0000}"/>
    <cellStyle name="40% - Accent5 42 6 2" xfId="8759" xr:uid="{00000000-0005-0000-0000-0000381B0000}"/>
    <cellStyle name="40% - Accent5 42 7" xfId="8760" xr:uid="{00000000-0005-0000-0000-0000391B0000}"/>
    <cellStyle name="40% - Accent5 42 7 2" xfId="8761" xr:uid="{00000000-0005-0000-0000-00003A1B0000}"/>
    <cellStyle name="40% - Accent5 42 8" xfId="8762" xr:uid="{00000000-0005-0000-0000-00003B1B0000}"/>
    <cellStyle name="40% - Accent5 43" xfId="8763" xr:uid="{00000000-0005-0000-0000-00003C1B0000}"/>
    <cellStyle name="40% - Accent5 43 2" xfId="8764" xr:uid="{00000000-0005-0000-0000-00003D1B0000}"/>
    <cellStyle name="40% - Accent5 43 2 2" xfId="8765" xr:uid="{00000000-0005-0000-0000-00003E1B0000}"/>
    <cellStyle name="40% - Accent5 43 3" xfId="8766" xr:uid="{00000000-0005-0000-0000-00003F1B0000}"/>
    <cellStyle name="40% - Accent5 43 3 2" xfId="8767" xr:uid="{00000000-0005-0000-0000-0000401B0000}"/>
    <cellStyle name="40% - Accent5 43 4" xfId="8768" xr:uid="{00000000-0005-0000-0000-0000411B0000}"/>
    <cellStyle name="40% - Accent5 43 4 2" xfId="8769" xr:uid="{00000000-0005-0000-0000-0000421B0000}"/>
    <cellStyle name="40% - Accent5 43 5" xfId="8770" xr:uid="{00000000-0005-0000-0000-0000431B0000}"/>
    <cellStyle name="40% - Accent5 43 5 2" xfId="8771" xr:uid="{00000000-0005-0000-0000-0000441B0000}"/>
    <cellStyle name="40% - Accent5 43 6" xfId="8772" xr:uid="{00000000-0005-0000-0000-0000451B0000}"/>
    <cellStyle name="40% - Accent5 43 6 2" xfId="8773" xr:uid="{00000000-0005-0000-0000-0000461B0000}"/>
    <cellStyle name="40% - Accent5 43 7" xfId="8774" xr:uid="{00000000-0005-0000-0000-0000471B0000}"/>
    <cellStyle name="40% - Accent5 43 7 2" xfId="8775" xr:uid="{00000000-0005-0000-0000-0000481B0000}"/>
    <cellStyle name="40% - Accent5 43 8" xfId="8776" xr:uid="{00000000-0005-0000-0000-0000491B0000}"/>
    <cellStyle name="40% - Accent5 44" xfId="8777" xr:uid="{00000000-0005-0000-0000-00004A1B0000}"/>
    <cellStyle name="40% - Accent5 44 2" xfId="8778" xr:uid="{00000000-0005-0000-0000-00004B1B0000}"/>
    <cellStyle name="40% - Accent5 44 2 2" xfId="8779" xr:uid="{00000000-0005-0000-0000-00004C1B0000}"/>
    <cellStyle name="40% - Accent5 44 3" xfId="8780" xr:uid="{00000000-0005-0000-0000-00004D1B0000}"/>
    <cellStyle name="40% - Accent5 44 3 2" xfId="8781" xr:uid="{00000000-0005-0000-0000-00004E1B0000}"/>
    <cellStyle name="40% - Accent5 44 4" xfId="8782" xr:uid="{00000000-0005-0000-0000-00004F1B0000}"/>
    <cellStyle name="40% - Accent5 44 4 2" xfId="8783" xr:uid="{00000000-0005-0000-0000-0000501B0000}"/>
    <cellStyle name="40% - Accent5 44 5" xfId="8784" xr:uid="{00000000-0005-0000-0000-0000511B0000}"/>
    <cellStyle name="40% - Accent5 44 5 2" xfId="8785" xr:uid="{00000000-0005-0000-0000-0000521B0000}"/>
    <cellStyle name="40% - Accent5 44 6" xfId="8786" xr:uid="{00000000-0005-0000-0000-0000531B0000}"/>
    <cellStyle name="40% - Accent5 44 6 2" xfId="8787" xr:uid="{00000000-0005-0000-0000-0000541B0000}"/>
    <cellStyle name="40% - Accent5 44 7" xfId="8788" xr:uid="{00000000-0005-0000-0000-0000551B0000}"/>
    <cellStyle name="40% - Accent5 44 7 2" xfId="8789" xr:uid="{00000000-0005-0000-0000-0000561B0000}"/>
    <cellStyle name="40% - Accent5 44 8" xfId="8790" xr:uid="{00000000-0005-0000-0000-0000571B0000}"/>
    <cellStyle name="40% - Accent5 45" xfId="8791" xr:uid="{00000000-0005-0000-0000-0000581B0000}"/>
    <cellStyle name="40% - Accent5 45 2" xfId="8792" xr:uid="{00000000-0005-0000-0000-0000591B0000}"/>
    <cellStyle name="40% - Accent5 45 2 2" xfId="8793" xr:uid="{00000000-0005-0000-0000-00005A1B0000}"/>
    <cellStyle name="40% - Accent5 45 3" xfId="8794" xr:uid="{00000000-0005-0000-0000-00005B1B0000}"/>
    <cellStyle name="40% - Accent5 45 3 2" xfId="8795" xr:uid="{00000000-0005-0000-0000-00005C1B0000}"/>
    <cellStyle name="40% - Accent5 45 4" xfId="8796" xr:uid="{00000000-0005-0000-0000-00005D1B0000}"/>
    <cellStyle name="40% - Accent5 45 4 2" xfId="8797" xr:uid="{00000000-0005-0000-0000-00005E1B0000}"/>
    <cellStyle name="40% - Accent5 45 5" xfId="8798" xr:uid="{00000000-0005-0000-0000-00005F1B0000}"/>
    <cellStyle name="40% - Accent5 45 5 2" xfId="8799" xr:uid="{00000000-0005-0000-0000-0000601B0000}"/>
    <cellStyle name="40% - Accent5 45 6" xfId="8800" xr:uid="{00000000-0005-0000-0000-0000611B0000}"/>
    <cellStyle name="40% - Accent5 45 6 2" xfId="8801" xr:uid="{00000000-0005-0000-0000-0000621B0000}"/>
    <cellStyle name="40% - Accent5 45 7" xfId="8802" xr:uid="{00000000-0005-0000-0000-0000631B0000}"/>
    <cellStyle name="40% - Accent5 45 7 2" xfId="8803" xr:uid="{00000000-0005-0000-0000-0000641B0000}"/>
    <cellStyle name="40% - Accent5 45 8" xfId="8804" xr:uid="{00000000-0005-0000-0000-0000651B0000}"/>
    <cellStyle name="40% - Accent5 46" xfId="8805" xr:uid="{00000000-0005-0000-0000-0000661B0000}"/>
    <cellStyle name="40% - Accent5 46 2" xfId="8806" xr:uid="{00000000-0005-0000-0000-0000671B0000}"/>
    <cellStyle name="40% - Accent5 46 2 2" xfId="8807" xr:uid="{00000000-0005-0000-0000-0000681B0000}"/>
    <cellStyle name="40% - Accent5 46 3" xfId="8808" xr:uid="{00000000-0005-0000-0000-0000691B0000}"/>
    <cellStyle name="40% - Accent5 46 3 2" xfId="8809" xr:uid="{00000000-0005-0000-0000-00006A1B0000}"/>
    <cellStyle name="40% - Accent5 46 4" xfId="8810" xr:uid="{00000000-0005-0000-0000-00006B1B0000}"/>
    <cellStyle name="40% - Accent5 46 4 2" xfId="8811" xr:uid="{00000000-0005-0000-0000-00006C1B0000}"/>
    <cellStyle name="40% - Accent5 46 5" xfId="8812" xr:uid="{00000000-0005-0000-0000-00006D1B0000}"/>
    <cellStyle name="40% - Accent5 46 5 2" xfId="8813" xr:uid="{00000000-0005-0000-0000-00006E1B0000}"/>
    <cellStyle name="40% - Accent5 46 6" xfId="8814" xr:uid="{00000000-0005-0000-0000-00006F1B0000}"/>
    <cellStyle name="40% - Accent5 46 6 2" xfId="8815" xr:uid="{00000000-0005-0000-0000-0000701B0000}"/>
    <cellStyle name="40% - Accent5 46 7" xfId="8816" xr:uid="{00000000-0005-0000-0000-0000711B0000}"/>
    <cellStyle name="40% - Accent5 46 7 2" xfId="8817" xr:uid="{00000000-0005-0000-0000-0000721B0000}"/>
    <cellStyle name="40% - Accent5 46 8" xfId="8818" xr:uid="{00000000-0005-0000-0000-0000731B0000}"/>
    <cellStyle name="40% - Accent5 47" xfId="8819" xr:uid="{00000000-0005-0000-0000-0000741B0000}"/>
    <cellStyle name="40% - Accent5 47 2" xfId="8820" xr:uid="{00000000-0005-0000-0000-0000751B0000}"/>
    <cellStyle name="40% - Accent5 47 2 2" xfId="8821" xr:uid="{00000000-0005-0000-0000-0000761B0000}"/>
    <cellStyle name="40% - Accent5 47 3" xfId="8822" xr:uid="{00000000-0005-0000-0000-0000771B0000}"/>
    <cellStyle name="40% - Accent5 47 3 2" xfId="8823" xr:uid="{00000000-0005-0000-0000-0000781B0000}"/>
    <cellStyle name="40% - Accent5 47 4" xfId="8824" xr:uid="{00000000-0005-0000-0000-0000791B0000}"/>
    <cellStyle name="40% - Accent5 47 4 2" xfId="8825" xr:uid="{00000000-0005-0000-0000-00007A1B0000}"/>
    <cellStyle name="40% - Accent5 47 5" xfId="8826" xr:uid="{00000000-0005-0000-0000-00007B1B0000}"/>
    <cellStyle name="40% - Accent5 47 5 2" xfId="8827" xr:uid="{00000000-0005-0000-0000-00007C1B0000}"/>
    <cellStyle name="40% - Accent5 47 6" xfId="8828" xr:uid="{00000000-0005-0000-0000-00007D1B0000}"/>
    <cellStyle name="40% - Accent5 47 6 2" xfId="8829" xr:uid="{00000000-0005-0000-0000-00007E1B0000}"/>
    <cellStyle name="40% - Accent5 47 7" xfId="8830" xr:uid="{00000000-0005-0000-0000-00007F1B0000}"/>
    <cellStyle name="40% - Accent5 47 7 2" xfId="8831" xr:uid="{00000000-0005-0000-0000-0000801B0000}"/>
    <cellStyle name="40% - Accent5 47 8" xfId="8832" xr:uid="{00000000-0005-0000-0000-0000811B0000}"/>
    <cellStyle name="40% - Accent5 48" xfId="8833" xr:uid="{00000000-0005-0000-0000-0000821B0000}"/>
    <cellStyle name="40% - Accent5 48 2" xfId="8834" xr:uid="{00000000-0005-0000-0000-0000831B0000}"/>
    <cellStyle name="40% - Accent5 48 2 2" xfId="8835" xr:uid="{00000000-0005-0000-0000-0000841B0000}"/>
    <cellStyle name="40% - Accent5 48 3" xfId="8836" xr:uid="{00000000-0005-0000-0000-0000851B0000}"/>
    <cellStyle name="40% - Accent5 48 3 2" xfId="8837" xr:uid="{00000000-0005-0000-0000-0000861B0000}"/>
    <cellStyle name="40% - Accent5 48 4" xfId="8838" xr:uid="{00000000-0005-0000-0000-0000871B0000}"/>
    <cellStyle name="40% - Accent5 48 4 2" xfId="8839" xr:uid="{00000000-0005-0000-0000-0000881B0000}"/>
    <cellStyle name="40% - Accent5 48 5" xfId="8840" xr:uid="{00000000-0005-0000-0000-0000891B0000}"/>
    <cellStyle name="40% - Accent5 48 5 2" xfId="8841" xr:uid="{00000000-0005-0000-0000-00008A1B0000}"/>
    <cellStyle name="40% - Accent5 48 6" xfId="8842" xr:uid="{00000000-0005-0000-0000-00008B1B0000}"/>
    <cellStyle name="40% - Accent5 48 6 2" xfId="8843" xr:uid="{00000000-0005-0000-0000-00008C1B0000}"/>
    <cellStyle name="40% - Accent5 48 7" xfId="8844" xr:uid="{00000000-0005-0000-0000-00008D1B0000}"/>
    <cellStyle name="40% - Accent5 48 7 2" xfId="8845" xr:uid="{00000000-0005-0000-0000-00008E1B0000}"/>
    <cellStyle name="40% - Accent5 48 8" xfId="8846" xr:uid="{00000000-0005-0000-0000-00008F1B0000}"/>
    <cellStyle name="40% - Accent5 49" xfId="8847" xr:uid="{00000000-0005-0000-0000-0000901B0000}"/>
    <cellStyle name="40% - Accent5 49 2" xfId="8848" xr:uid="{00000000-0005-0000-0000-0000911B0000}"/>
    <cellStyle name="40% - Accent5 49 2 2" xfId="8849" xr:uid="{00000000-0005-0000-0000-0000921B0000}"/>
    <cellStyle name="40% - Accent5 49 3" xfId="8850" xr:uid="{00000000-0005-0000-0000-0000931B0000}"/>
    <cellStyle name="40% - Accent5 49 3 2" xfId="8851" xr:uid="{00000000-0005-0000-0000-0000941B0000}"/>
    <cellStyle name="40% - Accent5 49 4" xfId="8852" xr:uid="{00000000-0005-0000-0000-0000951B0000}"/>
    <cellStyle name="40% - Accent5 49 4 2" xfId="8853" xr:uid="{00000000-0005-0000-0000-0000961B0000}"/>
    <cellStyle name="40% - Accent5 49 5" xfId="8854" xr:uid="{00000000-0005-0000-0000-0000971B0000}"/>
    <cellStyle name="40% - Accent5 49 5 2" xfId="8855" xr:uid="{00000000-0005-0000-0000-0000981B0000}"/>
    <cellStyle name="40% - Accent5 49 6" xfId="8856" xr:uid="{00000000-0005-0000-0000-0000991B0000}"/>
    <cellStyle name="40% - Accent5 49 6 2" xfId="8857" xr:uid="{00000000-0005-0000-0000-00009A1B0000}"/>
    <cellStyle name="40% - Accent5 49 7" xfId="8858" xr:uid="{00000000-0005-0000-0000-00009B1B0000}"/>
    <cellStyle name="40% - Accent5 49 7 2" xfId="8859" xr:uid="{00000000-0005-0000-0000-00009C1B0000}"/>
    <cellStyle name="40% - Accent5 49 8" xfId="8860" xr:uid="{00000000-0005-0000-0000-00009D1B0000}"/>
    <cellStyle name="40% - Accent5 5" xfId="8861" xr:uid="{00000000-0005-0000-0000-00009E1B0000}"/>
    <cellStyle name="40% - Accent5 5 2" xfId="8862" xr:uid="{00000000-0005-0000-0000-00009F1B0000}"/>
    <cellStyle name="40% - Accent5 5 2 2" xfId="8863" xr:uid="{00000000-0005-0000-0000-0000A01B0000}"/>
    <cellStyle name="40% - Accent5 5 3" xfId="8864" xr:uid="{00000000-0005-0000-0000-0000A11B0000}"/>
    <cellStyle name="40% - Accent5 5 3 2" xfId="8865" xr:uid="{00000000-0005-0000-0000-0000A21B0000}"/>
    <cellStyle name="40% - Accent5 5 4" xfId="8866" xr:uid="{00000000-0005-0000-0000-0000A31B0000}"/>
    <cellStyle name="40% - Accent5 5 4 2" xfId="8867" xr:uid="{00000000-0005-0000-0000-0000A41B0000}"/>
    <cellStyle name="40% - Accent5 5 5" xfId="8868" xr:uid="{00000000-0005-0000-0000-0000A51B0000}"/>
    <cellStyle name="40% - Accent5 5 5 2" xfId="8869" xr:uid="{00000000-0005-0000-0000-0000A61B0000}"/>
    <cellStyle name="40% - Accent5 5 6" xfId="8870" xr:uid="{00000000-0005-0000-0000-0000A71B0000}"/>
    <cellStyle name="40% - Accent5 5 6 2" xfId="8871" xr:uid="{00000000-0005-0000-0000-0000A81B0000}"/>
    <cellStyle name="40% - Accent5 5 7" xfId="8872" xr:uid="{00000000-0005-0000-0000-0000A91B0000}"/>
    <cellStyle name="40% - Accent5 5 7 2" xfId="8873" xr:uid="{00000000-0005-0000-0000-0000AA1B0000}"/>
    <cellStyle name="40% - Accent5 5 8" xfId="8874" xr:uid="{00000000-0005-0000-0000-0000AB1B0000}"/>
    <cellStyle name="40% - Accent5 50" xfId="8875" xr:uid="{00000000-0005-0000-0000-0000AC1B0000}"/>
    <cellStyle name="40% - Accent5 50 2" xfId="8876" xr:uid="{00000000-0005-0000-0000-0000AD1B0000}"/>
    <cellStyle name="40% - Accent5 50 2 2" xfId="8877" xr:uid="{00000000-0005-0000-0000-0000AE1B0000}"/>
    <cellStyle name="40% - Accent5 50 3" xfId="8878" xr:uid="{00000000-0005-0000-0000-0000AF1B0000}"/>
    <cellStyle name="40% - Accent5 50 3 2" xfId="8879" xr:uid="{00000000-0005-0000-0000-0000B01B0000}"/>
    <cellStyle name="40% - Accent5 50 4" xfId="8880" xr:uid="{00000000-0005-0000-0000-0000B11B0000}"/>
    <cellStyle name="40% - Accent5 50 4 2" xfId="8881" xr:uid="{00000000-0005-0000-0000-0000B21B0000}"/>
    <cellStyle name="40% - Accent5 50 5" xfId="8882" xr:uid="{00000000-0005-0000-0000-0000B31B0000}"/>
    <cellStyle name="40% - Accent5 50 5 2" xfId="8883" xr:uid="{00000000-0005-0000-0000-0000B41B0000}"/>
    <cellStyle name="40% - Accent5 50 6" xfId="8884" xr:uid="{00000000-0005-0000-0000-0000B51B0000}"/>
    <cellStyle name="40% - Accent5 50 6 2" xfId="8885" xr:uid="{00000000-0005-0000-0000-0000B61B0000}"/>
    <cellStyle name="40% - Accent5 50 7" xfId="8886" xr:uid="{00000000-0005-0000-0000-0000B71B0000}"/>
    <cellStyle name="40% - Accent5 50 7 2" xfId="8887" xr:uid="{00000000-0005-0000-0000-0000B81B0000}"/>
    <cellStyle name="40% - Accent5 50 8" xfId="8888" xr:uid="{00000000-0005-0000-0000-0000B91B0000}"/>
    <cellStyle name="40% - Accent5 51" xfId="8889" xr:uid="{00000000-0005-0000-0000-0000BA1B0000}"/>
    <cellStyle name="40% - Accent5 51 2" xfId="8890" xr:uid="{00000000-0005-0000-0000-0000BB1B0000}"/>
    <cellStyle name="40% - Accent5 51 2 2" xfId="8891" xr:uid="{00000000-0005-0000-0000-0000BC1B0000}"/>
    <cellStyle name="40% - Accent5 51 3" xfId="8892" xr:uid="{00000000-0005-0000-0000-0000BD1B0000}"/>
    <cellStyle name="40% - Accent5 51 3 2" xfId="8893" xr:uid="{00000000-0005-0000-0000-0000BE1B0000}"/>
    <cellStyle name="40% - Accent5 51 4" xfId="8894" xr:uid="{00000000-0005-0000-0000-0000BF1B0000}"/>
    <cellStyle name="40% - Accent5 51 4 2" xfId="8895" xr:uid="{00000000-0005-0000-0000-0000C01B0000}"/>
    <cellStyle name="40% - Accent5 51 5" xfId="8896" xr:uid="{00000000-0005-0000-0000-0000C11B0000}"/>
    <cellStyle name="40% - Accent5 51 5 2" xfId="8897" xr:uid="{00000000-0005-0000-0000-0000C21B0000}"/>
    <cellStyle name="40% - Accent5 51 6" xfId="8898" xr:uid="{00000000-0005-0000-0000-0000C31B0000}"/>
    <cellStyle name="40% - Accent5 51 6 2" xfId="8899" xr:uid="{00000000-0005-0000-0000-0000C41B0000}"/>
    <cellStyle name="40% - Accent5 51 7" xfId="8900" xr:uid="{00000000-0005-0000-0000-0000C51B0000}"/>
    <cellStyle name="40% - Accent5 51 7 2" xfId="8901" xr:uid="{00000000-0005-0000-0000-0000C61B0000}"/>
    <cellStyle name="40% - Accent5 51 8" xfId="8902" xr:uid="{00000000-0005-0000-0000-0000C71B0000}"/>
    <cellStyle name="40% - Accent5 52" xfId="8903" xr:uid="{00000000-0005-0000-0000-0000C81B0000}"/>
    <cellStyle name="40% - Accent5 52 2" xfId="8904" xr:uid="{00000000-0005-0000-0000-0000C91B0000}"/>
    <cellStyle name="40% - Accent5 52 2 2" xfId="8905" xr:uid="{00000000-0005-0000-0000-0000CA1B0000}"/>
    <cellStyle name="40% - Accent5 52 3" xfId="8906" xr:uid="{00000000-0005-0000-0000-0000CB1B0000}"/>
    <cellStyle name="40% - Accent5 52 3 2" xfId="8907" xr:uid="{00000000-0005-0000-0000-0000CC1B0000}"/>
    <cellStyle name="40% - Accent5 52 4" xfId="8908" xr:uid="{00000000-0005-0000-0000-0000CD1B0000}"/>
    <cellStyle name="40% - Accent5 52 4 2" xfId="8909" xr:uid="{00000000-0005-0000-0000-0000CE1B0000}"/>
    <cellStyle name="40% - Accent5 52 5" xfId="8910" xr:uid="{00000000-0005-0000-0000-0000CF1B0000}"/>
    <cellStyle name="40% - Accent5 52 5 2" xfId="8911" xr:uid="{00000000-0005-0000-0000-0000D01B0000}"/>
    <cellStyle name="40% - Accent5 52 6" xfId="8912" xr:uid="{00000000-0005-0000-0000-0000D11B0000}"/>
    <cellStyle name="40% - Accent5 52 6 2" xfId="8913" xr:uid="{00000000-0005-0000-0000-0000D21B0000}"/>
    <cellStyle name="40% - Accent5 52 7" xfId="8914" xr:uid="{00000000-0005-0000-0000-0000D31B0000}"/>
    <cellStyle name="40% - Accent5 52 7 2" xfId="8915" xr:uid="{00000000-0005-0000-0000-0000D41B0000}"/>
    <cellStyle name="40% - Accent5 52 8" xfId="8916" xr:uid="{00000000-0005-0000-0000-0000D51B0000}"/>
    <cellStyle name="40% - Accent5 53" xfId="8917" xr:uid="{00000000-0005-0000-0000-0000D61B0000}"/>
    <cellStyle name="40% - Accent5 53 2" xfId="8918" xr:uid="{00000000-0005-0000-0000-0000D71B0000}"/>
    <cellStyle name="40% - Accent5 53 2 2" xfId="8919" xr:uid="{00000000-0005-0000-0000-0000D81B0000}"/>
    <cellStyle name="40% - Accent5 53 3" xfId="8920" xr:uid="{00000000-0005-0000-0000-0000D91B0000}"/>
    <cellStyle name="40% - Accent5 53 3 2" xfId="8921" xr:uid="{00000000-0005-0000-0000-0000DA1B0000}"/>
    <cellStyle name="40% - Accent5 53 4" xfId="8922" xr:uid="{00000000-0005-0000-0000-0000DB1B0000}"/>
    <cellStyle name="40% - Accent5 53 4 2" xfId="8923" xr:uid="{00000000-0005-0000-0000-0000DC1B0000}"/>
    <cellStyle name="40% - Accent5 53 5" xfId="8924" xr:uid="{00000000-0005-0000-0000-0000DD1B0000}"/>
    <cellStyle name="40% - Accent5 53 5 2" xfId="8925" xr:uid="{00000000-0005-0000-0000-0000DE1B0000}"/>
    <cellStyle name="40% - Accent5 53 6" xfId="8926" xr:uid="{00000000-0005-0000-0000-0000DF1B0000}"/>
    <cellStyle name="40% - Accent5 53 6 2" xfId="8927" xr:uid="{00000000-0005-0000-0000-0000E01B0000}"/>
    <cellStyle name="40% - Accent5 53 7" xfId="8928" xr:uid="{00000000-0005-0000-0000-0000E11B0000}"/>
    <cellStyle name="40% - Accent5 53 7 2" xfId="8929" xr:uid="{00000000-0005-0000-0000-0000E21B0000}"/>
    <cellStyle name="40% - Accent5 53 8" xfId="8930" xr:uid="{00000000-0005-0000-0000-0000E31B0000}"/>
    <cellStyle name="40% - Accent5 54" xfId="8931" xr:uid="{00000000-0005-0000-0000-0000E41B0000}"/>
    <cellStyle name="40% - Accent5 54 2" xfId="8932" xr:uid="{00000000-0005-0000-0000-0000E51B0000}"/>
    <cellStyle name="40% - Accent5 54 2 2" xfId="8933" xr:uid="{00000000-0005-0000-0000-0000E61B0000}"/>
    <cellStyle name="40% - Accent5 54 3" xfId="8934" xr:uid="{00000000-0005-0000-0000-0000E71B0000}"/>
    <cellStyle name="40% - Accent5 54 3 2" xfId="8935" xr:uid="{00000000-0005-0000-0000-0000E81B0000}"/>
    <cellStyle name="40% - Accent5 54 4" xfId="8936" xr:uid="{00000000-0005-0000-0000-0000E91B0000}"/>
    <cellStyle name="40% - Accent5 54 4 2" xfId="8937" xr:uid="{00000000-0005-0000-0000-0000EA1B0000}"/>
    <cellStyle name="40% - Accent5 54 5" xfId="8938" xr:uid="{00000000-0005-0000-0000-0000EB1B0000}"/>
    <cellStyle name="40% - Accent5 54 5 2" xfId="8939" xr:uid="{00000000-0005-0000-0000-0000EC1B0000}"/>
    <cellStyle name="40% - Accent5 54 6" xfId="8940" xr:uid="{00000000-0005-0000-0000-0000ED1B0000}"/>
    <cellStyle name="40% - Accent5 54 6 2" xfId="8941" xr:uid="{00000000-0005-0000-0000-0000EE1B0000}"/>
    <cellStyle name="40% - Accent5 54 7" xfId="8942" xr:uid="{00000000-0005-0000-0000-0000EF1B0000}"/>
    <cellStyle name="40% - Accent5 54 7 2" xfId="8943" xr:uid="{00000000-0005-0000-0000-0000F01B0000}"/>
    <cellStyle name="40% - Accent5 54 8" xfId="8944" xr:uid="{00000000-0005-0000-0000-0000F11B0000}"/>
    <cellStyle name="40% - Accent5 55" xfId="8945" xr:uid="{00000000-0005-0000-0000-0000F21B0000}"/>
    <cellStyle name="40% - Accent5 55 2" xfId="8946" xr:uid="{00000000-0005-0000-0000-0000F31B0000}"/>
    <cellStyle name="40% - Accent5 55 2 2" xfId="8947" xr:uid="{00000000-0005-0000-0000-0000F41B0000}"/>
    <cellStyle name="40% - Accent5 55 3" xfId="8948" xr:uid="{00000000-0005-0000-0000-0000F51B0000}"/>
    <cellStyle name="40% - Accent5 55 3 2" xfId="8949" xr:uid="{00000000-0005-0000-0000-0000F61B0000}"/>
    <cellStyle name="40% - Accent5 55 4" xfId="8950" xr:uid="{00000000-0005-0000-0000-0000F71B0000}"/>
    <cellStyle name="40% - Accent5 55 4 2" xfId="8951" xr:uid="{00000000-0005-0000-0000-0000F81B0000}"/>
    <cellStyle name="40% - Accent5 55 5" xfId="8952" xr:uid="{00000000-0005-0000-0000-0000F91B0000}"/>
    <cellStyle name="40% - Accent5 55 5 2" xfId="8953" xr:uid="{00000000-0005-0000-0000-0000FA1B0000}"/>
    <cellStyle name="40% - Accent5 55 6" xfId="8954" xr:uid="{00000000-0005-0000-0000-0000FB1B0000}"/>
    <cellStyle name="40% - Accent5 55 6 2" xfId="8955" xr:uid="{00000000-0005-0000-0000-0000FC1B0000}"/>
    <cellStyle name="40% - Accent5 55 7" xfId="8956" xr:uid="{00000000-0005-0000-0000-0000FD1B0000}"/>
    <cellStyle name="40% - Accent5 55 7 2" xfId="8957" xr:uid="{00000000-0005-0000-0000-0000FE1B0000}"/>
    <cellStyle name="40% - Accent5 55 8" xfId="8958" xr:uid="{00000000-0005-0000-0000-0000FF1B0000}"/>
    <cellStyle name="40% - Accent5 56" xfId="8959" xr:uid="{00000000-0005-0000-0000-0000001C0000}"/>
    <cellStyle name="40% - Accent5 56 2" xfId="8960" xr:uid="{00000000-0005-0000-0000-0000011C0000}"/>
    <cellStyle name="40% - Accent5 56 2 2" xfId="8961" xr:uid="{00000000-0005-0000-0000-0000021C0000}"/>
    <cellStyle name="40% - Accent5 56 3" xfId="8962" xr:uid="{00000000-0005-0000-0000-0000031C0000}"/>
    <cellStyle name="40% - Accent5 56 3 2" xfId="8963" xr:uid="{00000000-0005-0000-0000-0000041C0000}"/>
    <cellStyle name="40% - Accent5 56 4" xfId="8964" xr:uid="{00000000-0005-0000-0000-0000051C0000}"/>
    <cellStyle name="40% - Accent5 56 4 2" xfId="8965" xr:uid="{00000000-0005-0000-0000-0000061C0000}"/>
    <cellStyle name="40% - Accent5 56 5" xfId="8966" xr:uid="{00000000-0005-0000-0000-0000071C0000}"/>
    <cellStyle name="40% - Accent5 56 5 2" xfId="8967" xr:uid="{00000000-0005-0000-0000-0000081C0000}"/>
    <cellStyle name="40% - Accent5 56 6" xfId="8968" xr:uid="{00000000-0005-0000-0000-0000091C0000}"/>
    <cellStyle name="40% - Accent5 56 6 2" xfId="8969" xr:uid="{00000000-0005-0000-0000-00000A1C0000}"/>
    <cellStyle name="40% - Accent5 56 7" xfId="8970" xr:uid="{00000000-0005-0000-0000-00000B1C0000}"/>
    <cellStyle name="40% - Accent5 56 7 2" xfId="8971" xr:uid="{00000000-0005-0000-0000-00000C1C0000}"/>
    <cellStyle name="40% - Accent5 56 8" xfId="8972" xr:uid="{00000000-0005-0000-0000-00000D1C0000}"/>
    <cellStyle name="40% - Accent5 57" xfId="8973" xr:uid="{00000000-0005-0000-0000-00000E1C0000}"/>
    <cellStyle name="40% - Accent5 57 2" xfId="8974" xr:uid="{00000000-0005-0000-0000-00000F1C0000}"/>
    <cellStyle name="40% - Accent5 57 2 2" xfId="8975" xr:uid="{00000000-0005-0000-0000-0000101C0000}"/>
    <cellStyle name="40% - Accent5 57 3" xfId="8976" xr:uid="{00000000-0005-0000-0000-0000111C0000}"/>
    <cellStyle name="40% - Accent5 57 3 2" xfId="8977" xr:uid="{00000000-0005-0000-0000-0000121C0000}"/>
    <cellStyle name="40% - Accent5 57 4" xfId="8978" xr:uid="{00000000-0005-0000-0000-0000131C0000}"/>
    <cellStyle name="40% - Accent5 57 4 2" xfId="8979" xr:uid="{00000000-0005-0000-0000-0000141C0000}"/>
    <cellStyle name="40% - Accent5 57 5" xfId="8980" xr:uid="{00000000-0005-0000-0000-0000151C0000}"/>
    <cellStyle name="40% - Accent5 57 5 2" xfId="8981" xr:uid="{00000000-0005-0000-0000-0000161C0000}"/>
    <cellStyle name="40% - Accent5 57 6" xfId="8982" xr:uid="{00000000-0005-0000-0000-0000171C0000}"/>
    <cellStyle name="40% - Accent5 57 6 2" xfId="8983" xr:uid="{00000000-0005-0000-0000-0000181C0000}"/>
    <cellStyle name="40% - Accent5 57 7" xfId="8984" xr:uid="{00000000-0005-0000-0000-0000191C0000}"/>
    <cellStyle name="40% - Accent5 57 7 2" xfId="8985" xr:uid="{00000000-0005-0000-0000-00001A1C0000}"/>
    <cellStyle name="40% - Accent5 57 8" xfId="8986" xr:uid="{00000000-0005-0000-0000-00001B1C0000}"/>
    <cellStyle name="40% - Accent5 58" xfId="8987" xr:uid="{00000000-0005-0000-0000-00001C1C0000}"/>
    <cellStyle name="40% - Accent5 58 2" xfId="8988" xr:uid="{00000000-0005-0000-0000-00001D1C0000}"/>
    <cellStyle name="40% - Accent5 58 2 2" xfId="8989" xr:uid="{00000000-0005-0000-0000-00001E1C0000}"/>
    <cellStyle name="40% - Accent5 58 3" xfId="8990" xr:uid="{00000000-0005-0000-0000-00001F1C0000}"/>
    <cellStyle name="40% - Accent5 58 3 2" xfId="8991" xr:uid="{00000000-0005-0000-0000-0000201C0000}"/>
    <cellStyle name="40% - Accent5 58 4" xfId="8992" xr:uid="{00000000-0005-0000-0000-0000211C0000}"/>
    <cellStyle name="40% - Accent5 58 4 2" xfId="8993" xr:uid="{00000000-0005-0000-0000-0000221C0000}"/>
    <cellStyle name="40% - Accent5 58 5" xfId="8994" xr:uid="{00000000-0005-0000-0000-0000231C0000}"/>
    <cellStyle name="40% - Accent5 58 5 2" xfId="8995" xr:uid="{00000000-0005-0000-0000-0000241C0000}"/>
    <cellStyle name="40% - Accent5 58 6" xfId="8996" xr:uid="{00000000-0005-0000-0000-0000251C0000}"/>
    <cellStyle name="40% - Accent5 58 6 2" xfId="8997" xr:uid="{00000000-0005-0000-0000-0000261C0000}"/>
    <cellStyle name="40% - Accent5 58 7" xfId="8998" xr:uid="{00000000-0005-0000-0000-0000271C0000}"/>
    <cellStyle name="40% - Accent5 58 7 2" xfId="8999" xr:uid="{00000000-0005-0000-0000-0000281C0000}"/>
    <cellStyle name="40% - Accent5 58 8" xfId="9000" xr:uid="{00000000-0005-0000-0000-0000291C0000}"/>
    <cellStyle name="40% - Accent5 59" xfId="9001" xr:uid="{00000000-0005-0000-0000-00002A1C0000}"/>
    <cellStyle name="40% - Accent5 59 2" xfId="9002" xr:uid="{00000000-0005-0000-0000-00002B1C0000}"/>
    <cellStyle name="40% - Accent5 59 2 2" xfId="9003" xr:uid="{00000000-0005-0000-0000-00002C1C0000}"/>
    <cellStyle name="40% - Accent5 59 3" xfId="9004" xr:uid="{00000000-0005-0000-0000-00002D1C0000}"/>
    <cellStyle name="40% - Accent5 59 3 2" xfId="9005" xr:uid="{00000000-0005-0000-0000-00002E1C0000}"/>
    <cellStyle name="40% - Accent5 59 4" xfId="9006" xr:uid="{00000000-0005-0000-0000-00002F1C0000}"/>
    <cellStyle name="40% - Accent5 59 4 2" xfId="9007" xr:uid="{00000000-0005-0000-0000-0000301C0000}"/>
    <cellStyle name="40% - Accent5 59 5" xfId="9008" xr:uid="{00000000-0005-0000-0000-0000311C0000}"/>
    <cellStyle name="40% - Accent5 59 5 2" xfId="9009" xr:uid="{00000000-0005-0000-0000-0000321C0000}"/>
    <cellStyle name="40% - Accent5 59 6" xfId="9010" xr:uid="{00000000-0005-0000-0000-0000331C0000}"/>
    <cellStyle name="40% - Accent5 59 6 2" xfId="9011" xr:uid="{00000000-0005-0000-0000-0000341C0000}"/>
    <cellStyle name="40% - Accent5 59 7" xfId="9012" xr:uid="{00000000-0005-0000-0000-0000351C0000}"/>
    <cellStyle name="40% - Accent5 59 7 2" xfId="9013" xr:uid="{00000000-0005-0000-0000-0000361C0000}"/>
    <cellStyle name="40% - Accent5 59 8" xfId="9014" xr:uid="{00000000-0005-0000-0000-0000371C0000}"/>
    <cellStyle name="40% - Accent5 6" xfId="9015" xr:uid="{00000000-0005-0000-0000-0000381C0000}"/>
    <cellStyle name="40% - Accent5 6 2" xfId="9016" xr:uid="{00000000-0005-0000-0000-0000391C0000}"/>
    <cellStyle name="40% - Accent5 6 2 2" xfId="9017" xr:uid="{00000000-0005-0000-0000-00003A1C0000}"/>
    <cellStyle name="40% - Accent5 6 3" xfId="9018" xr:uid="{00000000-0005-0000-0000-00003B1C0000}"/>
    <cellStyle name="40% - Accent5 6 3 2" xfId="9019" xr:uid="{00000000-0005-0000-0000-00003C1C0000}"/>
    <cellStyle name="40% - Accent5 6 4" xfId="9020" xr:uid="{00000000-0005-0000-0000-00003D1C0000}"/>
    <cellStyle name="40% - Accent5 6 4 2" xfId="9021" xr:uid="{00000000-0005-0000-0000-00003E1C0000}"/>
    <cellStyle name="40% - Accent5 6 5" xfId="9022" xr:uid="{00000000-0005-0000-0000-00003F1C0000}"/>
    <cellStyle name="40% - Accent5 6 5 2" xfId="9023" xr:uid="{00000000-0005-0000-0000-0000401C0000}"/>
    <cellStyle name="40% - Accent5 6 6" xfId="9024" xr:uid="{00000000-0005-0000-0000-0000411C0000}"/>
    <cellStyle name="40% - Accent5 6 6 2" xfId="9025" xr:uid="{00000000-0005-0000-0000-0000421C0000}"/>
    <cellStyle name="40% - Accent5 6 7" xfId="9026" xr:uid="{00000000-0005-0000-0000-0000431C0000}"/>
    <cellStyle name="40% - Accent5 6 7 2" xfId="9027" xr:uid="{00000000-0005-0000-0000-0000441C0000}"/>
    <cellStyle name="40% - Accent5 6 8" xfId="9028" xr:uid="{00000000-0005-0000-0000-0000451C0000}"/>
    <cellStyle name="40% - Accent5 60" xfId="9029" xr:uid="{00000000-0005-0000-0000-0000461C0000}"/>
    <cellStyle name="40% - Accent5 60 2" xfId="9030" xr:uid="{00000000-0005-0000-0000-0000471C0000}"/>
    <cellStyle name="40% - Accent5 60 2 2" xfId="9031" xr:uid="{00000000-0005-0000-0000-0000481C0000}"/>
    <cellStyle name="40% - Accent5 60 3" xfId="9032" xr:uid="{00000000-0005-0000-0000-0000491C0000}"/>
    <cellStyle name="40% - Accent5 60 3 2" xfId="9033" xr:uid="{00000000-0005-0000-0000-00004A1C0000}"/>
    <cellStyle name="40% - Accent5 60 4" xfId="9034" xr:uid="{00000000-0005-0000-0000-00004B1C0000}"/>
    <cellStyle name="40% - Accent5 60 4 2" xfId="9035" xr:uid="{00000000-0005-0000-0000-00004C1C0000}"/>
    <cellStyle name="40% - Accent5 60 5" xfId="9036" xr:uid="{00000000-0005-0000-0000-00004D1C0000}"/>
    <cellStyle name="40% - Accent5 60 5 2" xfId="9037" xr:uid="{00000000-0005-0000-0000-00004E1C0000}"/>
    <cellStyle name="40% - Accent5 60 6" xfId="9038" xr:uid="{00000000-0005-0000-0000-00004F1C0000}"/>
    <cellStyle name="40% - Accent5 60 6 2" xfId="9039" xr:uid="{00000000-0005-0000-0000-0000501C0000}"/>
    <cellStyle name="40% - Accent5 60 7" xfId="9040" xr:uid="{00000000-0005-0000-0000-0000511C0000}"/>
    <cellStyle name="40% - Accent5 60 7 2" xfId="9041" xr:uid="{00000000-0005-0000-0000-0000521C0000}"/>
    <cellStyle name="40% - Accent5 60 8" xfId="9042" xr:uid="{00000000-0005-0000-0000-0000531C0000}"/>
    <cellStyle name="40% - Accent5 61" xfId="9043" xr:uid="{00000000-0005-0000-0000-0000541C0000}"/>
    <cellStyle name="40% - Accent5 61 2" xfId="9044" xr:uid="{00000000-0005-0000-0000-0000551C0000}"/>
    <cellStyle name="40% - Accent5 61 2 2" xfId="9045" xr:uid="{00000000-0005-0000-0000-0000561C0000}"/>
    <cellStyle name="40% - Accent5 61 3" xfId="9046" xr:uid="{00000000-0005-0000-0000-0000571C0000}"/>
    <cellStyle name="40% - Accent5 61 3 2" xfId="9047" xr:uid="{00000000-0005-0000-0000-0000581C0000}"/>
    <cellStyle name="40% - Accent5 61 4" xfId="9048" xr:uid="{00000000-0005-0000-0000-0000591C0000}"/>
    <cellStyle name="40% - Accent5 61 4 2" xfId="9049" xr:uid="{00000000-0005-0000-0000-00005A1C0000}"/>
    <cellStyle name="40% - Accent5 61 5" xfId="9050" xr:uid="{00000000-0005-0000-0000-00005B1C0000}"/>
    <cellStyle name="40% - Accent5 61 5 2" xfId="9051" xr:uid="{00000000-0005-0000-0000-00005C1C0000}"/>
    <cellStyle name="40% - Accent5 61 6" xfId="9052" xr:uid="{00000000-0005-0000-0000-00005D1C0000}"/>
    <cellStyle name="40% - Accent5 61 6 2" xfId="9053" xr:uid="{00000000-0005-0000-0000-00005E1C0000}"/>
    <cellStyle name="40% - Accent5 61 7" xfId="9054" xr:uid="{00000000-0005-0000-0000-00005F1C0000}"/>
    <cellStyle name="40% - Accent5 61 7 2" xfId="9055" xr:uid="{00000000-0005-0000-0000-0000601C0000}"/>
    <cellStyle name="40% - Accent5 61 8" xfId="9056" xr:uid="{00000000-0005-0000-0000-0000611C0000}"/>
    <cellStyle name="40% - Accent5 62" xfId="9057" xr:uid="{00000000-0005-0000-0000-0000621C0000}"/>
    <cellStyle name="40% - Accent5 62 2" xfId="9058" xr:uid="{00000000-0005-0000-0000-0000631C0000}"/>
    <cellStyle name="40% - Accent5 62 2 2" xfId="9059" xr:uid="{00000000-0005-0000-0000-0000641C0000}"/>
    <cellStyle name="40% - Accent5 62 3" xfId="9060" xr:uid="{00000000-0005-0000-0000-0000651C0000}"/>
    <cellStyle name="40% - Accent5 62 3 2" xfId="9061" xr:uid="{00000000-0005-0000-0000-0000661C0000}"/>
    <cellStyle name="40% - Accent5 62 4" xfId="9062" xr:uid="{00000000-0005-0000-0000-0000671C0000}"/>
    <cellStyle name="40% - Accent5 62 4 2" xfId="9063" xr:uid="{00000000-0005-0000-0000-0000681C0000}"/>
    <cellStyle name="40% - Accent5 62 5" xfId="9064" xr:uid="{00000000-0005-0000-0000-0000691C0000}"/>
    <cellStyle name="40% - Accent5 62 5 2" xfId="9065" xr:uid="{00000000-0005-0000-0000-00006A1C0000}"/>
    <cellStyle name="40% - Accent5 62 6" xfId="9066" xr:uid="{00000000-0005-0000-0000-00006B1C0000}"/>
    <cellStyle name="40% - Accent5 62 6 2" xfId="9067" xr:uid="{00000000-0005-0000-0000-00006C1C0000}"/>
    <cellStyle name="40% - Accent5 62 7" xfId="9068" xr:uid="{00000000-0005-0000-0000-00006D1C0000}"/>
    <cellStyle name="40% - Accent5 62 7 2" xfId="9069" xr:uid="{00000000-0005-0000-0000-00006E1C0000}"/>
    <cellStyle name="40% - Accent5 62 8" xfId="9070" xr:uid="{00000000-0005-0000-0000-00006F1C0000}"/>
    <cellStyle name="40% - Accent5 63" xfId="9071" xr:uid="{00000000-0005-0000-0000-0000701C0000}"/>
    <cellStyle name="40% - Accent5 63 2" xfId="9072" xr:uid="{00000000-0005-0000-0000-0000711C0000}"/>
    <cellStyle name="40% - Accent5 63 2 2" xfId="9073" xr:uid="{00000000-0005-0000-0000-0000721C0000}"/>
    <cellStyle name="40% - Accent5 63 3" xfId="9074" xr:uid="{00000000-0005-0000-0000-0000731C0000}"/>
    <cellStyle name="40% - Accent5 63 3 2" xfId="9075" xr:uid="{00000000-0005-0000-0000-0000741C0000}"/>
    <cellStyle name="40% - Accent5 63 4" xfId="9076" xr:uid="{00000000-0005-0000-0000-0000751C0000}"/>
    <cellStyle name="40% - Accent5 63 4 2" xfId="9077" xr:uid="{00000000-0005-0000-0000-0000761C0000}"/>
    <cellStyle name="40% - Accent5 63 5" xfId="9078" xr:uid="{00000000-0005-0000-0000-0000771C0000}"/>
    <cellStyle name="40% - Accent5 63 5 2" xfId="9079" xr:uid="{00000000-0005-0000-0000-0000781C0000}"/>
    <cellStyle name="40% - Accent5 63 6" xfId="9080" xr:uid="{00000000-0005-0000-0000-0000791C0000}"/>
    <cellStyle name="40% - Accent5 63 6 2" xfId="9081" xr:uid="{00000000-0005-0000-0000-00007A1C0000}"/>
    <cellStyle name="40% - Accent5 63 7" xfId="9082" xr:uid="{00000000-0005-0000-0000-00007B1C0000}"/>
    <cellStyle name="40% - Accent5 63 7 2" xfId="9083" xr:uid="{00000000-0005-0000-0000-00007C1C0000}"/>
    <cellStyle name="40% - Accent5 63 8" xfId="9084" xr:uid="{00000000-0005-0000-0000-00007D1C0000}"/>
    <cellStyle name="40% - Accent5 64" xfId="9085" xr:uid="{00000000-0005-0000-0000-00007E1C0000}"/>
    <cellStyle name="40% - Accent5 64 2" xfId="9086" xr:uid="{00000000-0005-0000-0000-00007F1C0000}"/>
    <cellStyle name="40% - Accent5 64 2 2" xfId="9087" xr:uid="{00000000-0005-0000-0000-0000801C0000}"/>
    <cellStyle name="40% - Accent5 64 3" xfId="9088" xr:uid="{00000000-0005-0000-0000-0000811C0000}"/>
    <cellStyle name="40% - Accent5 64 3 2" xfId="9089" xr:uid="{00000000-0005-0000-0000-0000821C0000}"/>
    <cellStyle name="40% - Accent5 64 4" xfId="9090" xr:uid="{00000000-0005-0000-0000-0000831C0000}"/>
    <cellStyle name="40% - Accent5 64 4 2" xfId="9091" xr:uid="{00000000-0005-0000-0000-0000841C0000}"/>
    <cellStyle name="40% - Accent5 64 5" xfId="9092" xr:uid="{00000000-0005-0000-0000-0000851C0000}"/>
    <cellStyle name="40% - Accent5 64 5 2" xfId="9093" xr:uid="{00000000-0005-0000-0000-0000861C0000}"/>
    <cellStyle name="40% - Accent5 64 6" xfId="9094" xr:uid="{00000000-0005-0000-0000-0000871C0000}"/>
    <cellStyle name="40% - Accent5 64 6 2" xfId="9095" xr:uid="{00000000-0005-0000-0000-0000881C0000}"/>
    <cellStyle name="40% - Accent5 64 7" xfId="9096" xr:uid="{00000000-0005-0000-0000-0000891C0000}"/>
    <cellStyle name="40% - Accent5 64 7 2" xfId="9097" xr:uid="{00000000-0005-0000-0000-00008A1C0000}"/>
    <cellStyle name="40% - Accent5 64 8" xfId="9098" xr:uid="{00000000-0005-0000-0000-00008B1C0000}"/>
    <cellStyle name="40% - Accent5 65" xfId="9099" xr:uid="{00000000-0005-0000-0000-00008C1C0000}"/>
    <cellStyle name="40% - Accent5 65 2" xfId="9100" xr:uid="{00000000-0005-0000-0000-00008D1C0000}"/>
    <cellStyle name="40% - Accent5 65 2 2" xfId="9101" xr:uid="{00000000-0005-0000-0000-00008E1C0000}"/>
    <cellStyle name="40% - Accent5 65 3" xfId="9102" xr:uid="{00000000-0005-0000-0000-00008F1C0000}"/>
    <cellStyle name="40% - Accent5 65 3 2" xfId="9103" xr:uid="{00000000-0005-0000-0000-0000901C0000}"/>
    <cellStyle name="40% - Accent5 65 4" xfId="9104" xr:uid="{00000000-0005-0000-0000-0000911C0000}"/>
    <cellStyle name="40% - Accent5 65 4 2" xfId="9105" xr:uid="{00000000-0005-0000-0000-0000921C0000}"/>
    <cellStyle name="40% - Accent5 65 5" xfId="9106" xr:uid="{00000000-0005-0000-0000-0000931C0000}"/>
    <cellStyle name="40% - Accent5 65 5 2" xfId="9107" xr:uid="{00000000-0005-0000-0000-0000941C0000}"/>
    <cellStyle name="40% - Accent5 65 6" xfId="9108" xr:uid="{00000000-0005-0000-0000-0000951C0000}"/>
    <cellStyle name="40% - Accent5 65 6 2" xfId="9109" xr:uid="{00000000-0005-0000-0000-0000961C0000}"/>
    <cellStyle name="40% - Accent5 65 7" xfId="9110" xr:uid="{00000000-0005-0000-0000-0000971C0000}"/>
    <cellStyle name="40% - Accent5 65 7 2" xfId="9111" xr:uid="{00000000-0005-0000-0000-0000981C0000}"/>
    <cellStyle name="40% - Accent5 65 8" xfId="9112" xr:uid="{00000000-0005-0000-0000-0000991C0000}"/>
    <cellStyle name="40% - Accent5 66" xfId="9113" xr:uid="{00000000-0005-0000-0000-00009A1C0000}"/>
    <cellStyle name="40% - Accent5 66 2" xfId="9114" xr:uid="{00000000-0005-0000-0000-00009B1C0000}"/>
    <cellStyle name="40% - Accent5 66 2 2" xfId="9115" xr:uid="{00000000-0005-0000-0000-00009C1C0000}"/>
    <cellStyle name="40% - Accent5 66 3" xfId="9116" xr:uid="{00000000-0005-0000-0000-00009D1C0000}"/>
    <cellStyle name="40% - Accent5 66 3 2" xfId="9117" xr:uid="{00000000-0005-0000-0000-00009E1C0000}"/>
    <cellStyle name="40% - Accent5 66 4" xfId="9118" xr:uid="{00000000-0005-0000-0000-00009F1C0000}"/>
    <cellStyle name="40% - Accent5 66 4 2" xfId="9119" xr:uid="{00000000-0005-0000-0000-0000A01C0000}"/>
    <cellStyle name="40% - Accent5 66 5" xfId="9120" xr:uid="{00000000-0005-0000-0000-0000A11C0000}"/>
    <cellStyle name="40% - Accent5 66 5 2" xfId="9121" xr:uid="{00000000-0005-0000-0000-0000A21C0000}"/>
    <cellStyle name="40% - Accent5 66 6" xfId="9122" xr:uid="{00000000-0005-0000-0000-0000A31C0000}"/>
    <cellStyle name="40% - Accent5 66 6 2" xfId="9123" xr:uid="{00000000-0005-0000-0000-0000A41C0000}"/>
    <cellStyle name="40% - Accent5 66 7" xfId="9124" xr:uid="{00000000-0005-0000-0000-0000A51C0000}"/>
    <cellStyle name="40% - Accent5 66 7 2" xfId="9125" xr:uid="{00000000-0005-0000-0000-0000A61C0000}"/>
    <cellStyle name="40% - Accent5 66 8" xfId="9126" xr:uid="{00000000-0005-0000-0000-0000A71C0000}"/>
    <cellStyle name="40% - Accent5 67" xfId="9127" xr:uid="{00000000-0005-0000-0000-0000A81C0000}"/>
    <cellStyle name="40% - Accent5 67 2" xfId="9128" xr:uid="{00000000-0005-0000-0000-0000A91C0000}"/>
    <cellStyle name="40% - Accent5 67 2 2" xfId="9129" xr:uid="{00000000-0005-0000-0000-0000AA1C0000}"/>
    <cellStyle name="40% - Accent5 67 3" xfId="9130" xr:uid="{00000000-0005-0000-0000-0000AB1C0000}"/>
    <cellStyle name="40% - Accent5 67 3 2" xfId="9131" xr:uid="{00000000-0005-0000-0000-0000AC1C0000}"/>
    <cellStyle name="40% - Accent5 67 4" xfId="9132" xr:uid="{00000000-0005-0000-0000-0000AD1C0000}"/>
    <cellStyle name="40% - Accent5 67 4 2" xfId="9133" xr:uid="{00000000-0005-0000-0000-0000AE1C0000}"/>
    <cellStyle name="40% - Accent5 67 5" xfId="9134" xr:uid="{00000000-0005-0000-0000-0000AF1C0000}"/>
    <cellStyle name="40% - Accent5 67 5 2" xfId="9135" xr:uid="{00000000-0005-0000-0000-0000B01C0000}"/>
    <cellStyle name="40% - Accent5 67 6" xfId="9136" xr:uid="{00000000-0005-0000-0000-0000B11C0000}"/>
    <cellStyle name="40% - Accent5 67 6 2" xfId="9137" xr:uid="{00000000-0005-0000-0000-0000B21C0000}"/>
    <cellStyle name="40% - Accent5 67 7" xfId="9138" xr:uid="{00000000-0005-0000-0000-0000B31C0000}"/>
    <cellStyle name="40% - Accent5 67 7 2" xfId="9139" xr:uid="{00000000-0005-0000-0000-0000B41C0000}"/>
    <cellStyle name="40% - Accent5 67 8" xfId="9140" xr:uid="{00000000-0005-0000-0000-0000B51C0000}"/>
    <cellStyle name="40% - Accent5 68" xfId="9141" xr:uid="{00000000-0005-0000-0000-0000B61C0000}"/>
    <cellStyle name="40% - Accent5 68 2" xfId="9142" xr:uid="{00000000-0005-0000-0000-0000B71C0000}"/>
    <cellStyle name="40% - Accent5 68 2 2" xfId="9143" xr:uid="{00000000-0005-0000-0000-0000B81C0000}"/>
    <cellStyle name="40% - Accent5 68 3" xfId="9144" xr:uid="{00000000-0005-0000-0000-0000B91C0000}"/>
    <cellStyle name="40% - Accent5 68 3 2" xfId="9145" xr:uid="{00000000-0005-0000-0000-0000BA1C0000}"/>
    <cellStyle name="40% - Accent5 68 4" xfId="9146" xr:uid="{00000000-0005-0000-0000-0000BB1C0000}"/>
    <cellStyle name="40% - Accent5 68 4 2" xfId="9147" xr:uid="{00000000-0005-0000-0000-0000BC1C0000}"/>
    <cellStyle name="40% - Accent5 68 5" xfId="9148" xr:uid="{00000000-0005-0000-0000-0000BD1C0000}"/>
    <cellStyle name="40% - Accent5 68 5 2" xfId="9149" xr:uid="{00000000-0005-0000-0000-0000BE1C0000}"/>
    <cellStyle name="40% - Accent5 68 6" xfId="9150" xr:uid="{00000000-0005-0000-0000-0000BF1C0000}"/>
    <cellStyle name="40% - Accent5 68 6 2" xfId="9151" xr:uid="{00000000-0005-0000-0000-0000C01C0000}"/>
    <cellStyle name="40% - Accent5 68 7" xfId="9152" xr:uid="{00000000-0005-0000-0000-0000C11C0000}"/>
    <cellStyle name="40% - Accent5 68 7 2" xfId="9153" xr:uid="{00000000-0005-0000-0000-0000C21C0000}"/>
    <cellStyle name="40% - Accent5 68 8" xfId="9154" xr:uid="{00000000-0005-0000-0000-0000C31C0000}"/>
    <cellStyle name="40% - Accent5 69" xfId="9155" xr:uid="{00000000-0005-0000-0000-0000C41C0000}"/>
    <cellStyle name="40% - Accent5 69 2" xfId="9156" xr:uid="{00000000-0005-0000-0000-0000C51C0000}"/>
    <cellStyle name="40% - Accent5 69 2 2" xfId="9157" xr:uid="{00000000-0005-0000-0000-0000C61C0000}"/>
    <cellStyle name="40% - Accent5 69 3" xfId="9158" xr:uid="{00000000-0005-0000-0000-0000C71C0000}"/>
    <cellStyle name="40% - Accent5 69 3 2" xfId="9159" xr:uid="{00000000-0005-0000-0000-0000C81C0000}"/>
    <cellStyle name="40% - Accent5 69 4" xfId="9160" xr:uid="{00000000-0005-0000-0000-0000C91C0000}"/>
    <cellStyle name="40% - Accent5 69 4 2" xfId="9161" xr:uid="{00000000-0005-0000-0000-0000CA1C0000}"/>
    <cellStyle name="40% - Accent5 69 5" xfId="9162" xr:uid="{00000000-0005-0000-0000-0000CB1C0000}"/>
    <cellStyle name="40% - Accent5 69 5 2" xfId="9163" xr:uid="{00000000-0005-0000-0000-0000CC1C0000}"/>
    <cellStyle name="40% - Accent5 69 6" xfId="9164" xr:uid="{00000000-0005-0000-0000-0000CD1C0000}"/>
    <cellStyle name="40% - Accent5 69 6 2" xfId="9165" xr:uid="{00000000-0005-0000-0000-0000CE1C0000}"/>
    <cellStyle name="40% - Accent5 69 7" xfId="9166" xr:uid="{00000000-0005-0000-0000-0000CF1C0000}"/>
    <cellStyle name="40% - Accent5 69 7 2" xfId="9167" xr:uid="{00000000-0005-0000-0000-0000D01C0000}"/>
    <cellStyle name="40% - Accent5 69 8" xfId="9168" xr:uid="{00000000-0005-0000-0000-0000D11C0000}"/>
    <cellStyle name="40% - Accent5 7" xfId="9169" xr:uid="{00000000-0005-0000-0000-0000D21C0000}"/>
    <cellStyle name="40% - Accent5 7 2" xfId="9170" xr:uid="{00000000-0005-0000-0000-0000D31C0000}"/>
    <cellStyle name="40% - Accent5 7 2 2" xfId="9171" xr:uid="{00000000-0005-0000-0000-0000D41C0000}"/>
    <cellStyle name="40% - Accent5 7 3" xfId="9172" xr:uid="{00000000-0005-0000-0000-0000D51C0000}"/>
    <cellStyle name="40% - Accent5 7 3 2" xfId="9173" xr:uid="{00000000-0005-0000-0000-0000D61C0000}"/>
    <cellStyle name="40% - Accent5 7 4" xfId="9174" xr:uid="{00000000-0005-0000-0000-0000D71C0000}"/>
    <cellStyle name="40% - Accent5 7 4 2" xfId="9175" xr:uid="{00000000-0005-0000-0000-0000D81C0000}"/>
    <cellStyle name="40% - Accent5 7 5" xfId="9176" xr:uid="{00000000-0005-0000-0000-0000D91C0000}"/>
    <cellStyle name="40% - Accent5 7 5 2" xfId="9177" xr:uid="{00000000-0005-0000-0000-0000DA1C0000}"/>
    <cellStyle name="40% - Accent5 7 6" xfId="9178" xr:uid="{00000000-0005-0000-0000-0000DB1C0000}"/>
    <cellStyle name="40% - Accent5 7 6 2" xfId="9179" xr:uid="{00000000-0005-0000-0000-0000DC1C0000}"/>
    <cellStyle name="40% - Accent5 7 7" xfId="9180" xr:uid="{00000000-0005-0000-0000-0000DD1C0000}"/>
    <cellStyle name="40% - Accent5 7 7 2" xfId="9181" xr:uid="{00000000-0005-0000-0000-0000DE1C0000}"/>
    <cellStyle name="40% - Accent5 7 8" xfId="9182" xr:uid="{00000000-0005-0000-0000-0000DF1C0000}"/>
    <cellStyle name="40% - Accent5 70" xfId="9183" xr:uid="{00000000-0005-0000-0000-0000E01C0000}"/>
    <cellStyle name="40% - Accent5 70 2" xfId="9184" xr:uid="{00000000-0005-0000-0000-0000E11C0000}"/>
    <cellStyle name="40% - Accent5 70 2 2" xfId="9185" xr:uid="{00000000-0005-0000-0000-0000E21C0000}"/>
    <cellStyle name="40% - Accent5 70 3" xfId="9186" xr:uid="{00000000-0005-0000-0000-0000E31C0000}"/>
    <cellStyle name="40% - Accent5 70 3 2" xfId="9187" xr:uid="{00000000-0005-0000-0000-0000E41C0000}"/>
    <cellStyle name="40% - Accent5 70 4" xfId="9188" xr:uid="{00000000-0005-0000-0000-0000E51C0000}"/>
    <cellStyle name="40% - Accent5 70 4 2" xfId="9189" xr:uid="{00000000-0005-0000-0000-0000E61C0000}"/>
    <cellStyle name="40% - Accent5 70 5" xfId="9190" xr:uid="{00000000-0005-0000-0000-0000E71C0000}"/>
    <cellStyle name="40% - Accent5 70 5 2" xfId="9191" xr:uid="{00000000-0005-0000-0000-0000E81C0000}"/>
    <cellStyle name="40% - Accent5 70 6" xfId="9192" xr:uid="{00000000-0005-0000-0000-0000E91C0000}"/>
    <cellStyle name="40% - Accent5 70 6 2" xfId="9193" xr:uid="{00000000-0005-0000-0000-0000EA1C0000}"/>
    <cellStyle name="40% - Accent5 70 7" xfId="9194" xr:uid="{00000000-0005-0000-0000-0000EB1C0000}"/>
    <cellStyle name="40% - Accent5 70 7 2" xfId="9195" xr:uid="{00000000-0005-0000-0000-0000EC1C0000}"/>
    <cellStyle name="40% - Accent5 70 8" xfId="9196" xr:uid="{00000000-0005-0000-0000-0000ED1C0000}"/>
    <cellStyle name="40% - Accent5 71" xfId="9197" xr:uid="{00000000-0005-0000-0000-0000EE1C0000}"/>
    <cellStyle name="40% - Accent5 71 2" xfId="9198" xr:uid="{00000000-0005-0000-0000-0000EF1C0000}"/>
    <cellStyle name="40% - Accent5 71 2 2" xfId="9199" xr:uid="{00000000-0005-0000-0000-0000F01C0000}"/>
    <cellStyle name="40% - Accent5 71 3" xfId="9200" xr:uid="{00000000-0005-0000-0000-0000F11C0000}"/>
    <cellStyle name="40% - Accent5 71 3 2" xfId="9201" xr:uid="{00000000-0005-0000-0000-0000F21C0000}"/>
    <cellStyle name="40% - Accent5 71 4" xfId="9202" xr:uid="{00000000-0005-0000-0000-0000F31C0000}"/>
    <cellStyle name="40% - Accent5 71 4 2" xfId="9203" xr:uid="{00000000-0005-0000-0000-0000F41C0000}"/>
    <cellStyle name="40% - Accent5 71 5" xfId="9204" xr:uid="{00000000-0005-0000-0000-0000F51C0000}"/>
    <cellStyle name="40% - Accent5 71 5 2" xfId="9205" xr:uid="{00000000-0005-0000-0000-0000F61C0000}"/>
    <cellStyle name="40% - Accent5 71 6" xfId="9206" xr:uid="{00000000-0005-0000-0000-0000F71C0000}"/>
    <cellStyle name="40% - Accent5 71 6 2" xfId="9207" xr:uid="{00000000-0005-0000-0000-0000F81C0000}"/>
    <cellStyle name="40% - Accent5 71 7" xfId="9208" xr:uid="{00000000-0005-0000-0000-0000F91C0000}"/>
    <cellStyle name="40% - Accent5 71 7 2" xfId="9209" xr:uid="{00000000-0005-0000-0000-0000FA1C0000}"/>
    <cellStyle name="40% - Accent5 71 8" xfId="9210" xr:uid="{00000000-0005-0000-0000-0000FB1C0000}"/>
    <cellStyle name="40% - Accent5 72" xfId="9211" xr:uid="{00000000-0005-0000-0000-0000FC1C0000}"/>
    <cellStyle name="40% - Accent5 72 2" xfId="9212" xr:uid="{00000000-0005-0000-0000-0000FD1C0000}"/>
    <cellStyle name="40% - Accent5 72 2 2" xfId="9213" xr:uid="{00000000-0005-0000-0000-0000FE1C0000}"/>
    <cellStyle name="40% - Accent5 72 3" xfId="9214" xr:uid="{00000000-0005-0000-0000-0000FF1C0000}"/>
    <cellStyle name="40% - Accent5 72 3 2" xfId="9215" xr:uid="{00000000-0005-0000-0000-0000001D0000}"/>
    <cellStyle name="40% - Accent5 72 4" xfId="9216" xr:uid="{00000000-0005-0000-0000-0000011D0000}"/>
    <cellStyle name="40% - Accent5 72 4 2" xfId="9217" xr:uid="{00000000-0005-0000-0000-0000021D0000}"/>
    <cellStyle name="40% - Accent5 72 5" xfId="9218" xr:uid="{00000000-0005-0000-0000-0000031D0000}"/>
    <cellStyle name="40% - Accent5 72 5 2" xfId="9219" xr:uid="{00000000-0005-0000-0000-0000041D0000}"/>
    <cellStyle name="40% - Accent5 72 6" xfId="9220" xr:uid="{00000000-0005-0000-0000-0000051D0000}"/>
    <cellStyle name="40% - Accent5 72 6 2" xfId="9221" xr:uid="{00000000-0005-0000-0000-0000061D0000}"/>
    <cellStyle name="40% - Accent5 72 7" xfId="9222" xr:uid="{00000000-0005-0000-0000-0000071D0000}"/>
    <cellStyle name="40% - Accent5 72 7 2" xfId="9223" xr:uid="{00000000-0005-0000-0000-0000081D0000}"/>
    <cellStyle name="40% - Accent5 72 8" xfId="9224" xr:uid="{00000000-0005-0000-0000-0000091D0000}"/>
    <cellStyle name="40% - Accent5 73" xfId="9225" xr:uid="{00000000-0005-0000-0000-00000A1D0000}"/>
    <cellStyle name="40% - Accent5 73 2" xfId="9226" xr:uid="{00000000-0005-0000-0000-00000B1D0000}"/>
    <cellStyle name="40% - Accent5 73 2 2" xfId="9227" xr:uid="{00000000-0005-0000-0000-00000C1D0000}"/>
    <cellStyle name="40% - Accent5 73 3" xfId="9228" xr:uid="{00000000-0005-0000-0000-00000D1D0000}"/>
    <cellStyle name="40% - Accent5 73 3 2" xfId="9229" xr:uid="{00000000-0005-0000-0000-00000E1D0000}"/>
    <cellStyle name="40% - Accent5 73 4" xfId="9230" xr:uid="{00000000-0005-0000-0000-00000F1D0000}"/>
    <cellStyle name="40% - Accent5 73 4 2" xfId="9231" xr:uid="{00000000-0005-0000-0000-0000101D0000}"/>
    <cellStyle name="40% - Accent5 73 5" xfId="9232" xr:uid="{00000000-0005-0000-0000-0000111D0000}"/>
    <cellStyle name="40% - Accent5 73 5 2" xfId="9233" xr:uid="{00000000-0005-0000-0000-0000121D0000}"/>
    <cellStyle name="40% - Accent5 73 6" xfId="9234" xr:uid="{00000000-0005-0000-0000-0000131D0000}"/>
    <cellStyle name="40% - Accent5 73 6 2" xfId="9235" xr:uid="{00000000-0005-0000-0000-0000141D0000}"/>
    <cellStyle name="40% - Accent5 73 7" xfId="9236" xr:uid="{00000000-0005-0000-0000-0000151D0000}"/>
    <cellStyle name="40% - Accent5 73 7 2" xfId="9237" xr:uid="{00000000-0005-0000-0000-0000161D0000}"/>
    <cellStyle name="40% - Accent5 73 8" xfId="9238" xr:uid="{00000000-0005-0000-0000-0000171D0000}"/>
    <cellStyle name="40% - Accent5 74" xfId="9239" xr:uid="{00000000-0005-0000-0000-0000181D0000}"/>
    <cellStyle name="40% - Accent5 74 2" xfId="9240" xr:uid="{00000000-0005-0000-0000-0000191D0000}"/>
    <cellStyle name="40% - Accent5 74 2 2" xfId="9241" xr:uid="{00000000-0005-0000-0000-00001A1D0000}"/>
    <cellStyle name="40% - Accent5 74 3" xfId="9242" xr:uid="{00000000-0005-0000-0000-00001B1D0000}"/>
    <cellStyle name="40% - Accent5 74 3 2" xfId="9243" xr:uid="{00000000-0005-0000-0000-00001C1D0000}"/>
    <cellStyle name="40% - Accent5 74 4" xfId="9244" xr:uid="{00000000-0005-0000-0000-00001D1D0000}"/>
    <cellStyle name="40% - Accent5 74 4 2" xfId="9245" xr:uid="{00000000-0005-0000-0000-00001E1D0000}"/>
    <cellStyle name="40% - Accent5 74 5" xfId="9246" xr:uid="{00000000-0005-0000-0000-00001F1D0000}"/>
    <cellStyle name="40% - Accent5 74 5 2" xfId="9247" xr:uid="{00000000-0005-0000-0000-0000201D0000}"/>
    <cellStyle name="40% - Accent5 74 6" xfId="9248" xr:uid="{00000000-0005-0000-0000-0000211D0000}"/>
    <cellStyle name="40% - Accent5 74 6 2" xfId="9249" xr:uid="{00000000-0005-0000-0000-0000221D0000}"/>
    <cellStyle name="40% - Accent5 74 7" xfId="9250" xr:uid="{00000000-0005-0000-0000-0000231D0000}"/>
    <cellStyle name="40% - Accent5 74 7 2" xfId="9251" xr:uid="{00000000-0005-0000-0000-0000241D0000}"/>
    <cellStyle name="40% - Accent5 74 8" xfId="9252" xr:uid="{00000000-0005-0000-0000-0000251D0000}"/>
    <cellStyle name="40% - Accent5 75" xfId="9253" xr:uid="{00000000-0005-0000-0000-0000261D0000}"/>
    <cellStyle name="40% - Accent5 75 2" xfId="9254" xr:uid="{00000000-0005-0000-0000-0000271D0000}"/>
    <cellStyle name="40% - Accent5 75 3" xfId="9255" xr:uid="{00000000-0005-0000-0000-0000281D0000}"/>
    <cellStyle name="40% - Accent5 75 4" xfId="9256" xr:uid="{00000000-0005-0000-0000-0000291D0000}"/>
    <cellStyle name="40% - Accent5 76" xfId="9257" xr:uid="{00000000-0005-0000-0000-00002A1D0000}"/>
    <cellStyle name="40% - Accent5 76 2" xfId="9258" xr:uid="{00000000-0005-0000-0000-00002B1D0000}"/>
    <cellStyle name="40% - Accent5 77" xfId="9259" xr:uid="{00000000-0005-0000-0000-00002C1D0000}"/>
    <cellStyle name="40% - Accent5 77 2" xfId="9260" xr:uid="{00000000-0005-0000-0000-00002D1D0000}"/>
    <cellStyle name="40% - Accent5 78" xfId="9261" xr:uid="{00000000-0005-0000-0000-00002E1D0000}"/>
    <cellStyle name="40% - Accent5 78 2" xfId="9262" xr:uid="{00000000-0005-0000-0000-00002F1D0000}"/>
    <cellStyle name="40% - Accent5 79" xfId="9263" xr:uid="{00000000-0005-0000-0000-0000301D0000}"/>
    <cellStyle name="40% - Accent5 79 2" xfId="9264" xr:uid="{00000000-0005-0000-0000-0000311D0000}"/>
    <cellStyle name="40% - Accent5 8" xfId="9265" xr:uid="{00000000-0005-0000-0000-0000321D0000}"/>
    <cellStyle name="40% - Accent5 8 2" xfId="9266" xr:uid="{00000000-0005-0000-0000-0000331D0000}"/>
    <cellStyle name="40% - Accent5 8 2 2" xfId="9267" xr:uid="{00000000-0005-0000-0000-0000341D0000}"/>
    <cellStyle name="40% - Accent5 8 3" xfId="9268" xr:uid="{00000000-0005-0000-0000-0000351D0000}"/>
    <cellStyle name="40% - Accent5 8 3 2" xfId="9269" xr:uid="{00000000-0005-0000-0000-0000361D0000}"/>
    <cellStyle name="40% - Accent5 8 4" xfId="9270" xr:uid="{00000000-0005-0000-0000-0000371D0000}"/>
    <cellStyle name="40% - Accent5 8 4 2" xfId="9271" xr:uid="{00000000-0005-0000-0000-0000381D0000}"/>
    <cellStyle name="40% - Accent5 8 5" xfId="9272" xr:uid="{00000000-0005-0000-0000-0000391D0000}"/>
    <cellStyle name="40% - Accent5 8 5 2" xfId="9273" xr:uid="{00000000-0005-0000-0000-00003A1D0000}"/>
    <cellStyle name="40% - Accent5 8 6" xfId="9274" xr:uid="{00000000-0005-0000-0000-00003B1D0000}"/>
    <cellStyle name="40% - Accent5 8 6 2" xfId="9275" xr:uid="{00000000-0005-0000-0000-00003C1D0000}"/>
    <cellStyle name="40% - Accent5 8 7" xfId="9276" xr:uid="{00000000-0005-0000-0000-00003D1D0000}"/>
    <cellStyle name="40% - Accent5 8 7 2" xfId="9277" xr:uid="{00000000-0005-0000-0000-00003E1D0000}"/>
    <cellStyle name="40% - Accent5 8 8" xfId="9278" xr:uid="{00000000-0005-0000-0000-00003F1D0000}"/>
    <cellStyle name="40% - Accent5 80" xfId="9279" xr:uid="{00000000-0005-0000-0000-0000401D0000}"/>
    <cellStyle name="40% - Accent5 80 2" xfId="9280" xr:uid="{00000000-0005-0000-0000-0000411D0000}"/>
    <cellStyle name="40% - Accent5 81" xfId="9281" xr:uid="{00000000-0005-0000-0000-0000421D0000}"/>
    <cellStyle name="40% - Accent5 82" xfId="9282" xr:uid="{00000000-0005-0000-0000-0000431D0000}"/>
    <cellStyle name="40% - Accent5 9" xfId="9283" xr:uid="{00000000-0005-0000-0000-0000441D0000}"/>
    <cellStyle name="40% - Accent5 9 2" xfId="9284" xr:uid="{00000000-0005-0000-0000-0000451D0000}"/>
    <cellStyle name="40% - Accent5 9 2 2" xfId="9285" xr:uid="{00000000-0005-0000-0000-0000461D0000}"/>
    <cellStyle name="40% - Accent5 9 3" xfId="9286" xr:uid="{00000000-0005-0000-0000-0000471D0000}"/>
    <cellStyle name="40% - Accent5 9 3 2" xfId="9287" xr:uid="{00000000-0005-0000-0000-0000481D0000}"/>
    <cellStyle name="40% - Accent5 9 4" xfId="9288" xr:uid="{00000000-0005-0000-0000-0000491D0000}"/>
    <cellStyle name="40% - Accent5 9 4 2" xfId="9289" xr:uid="{00000000-0005-0000-0000-00004A1D0000}"/>
    <cellStyle name="40% - Accent5 9 5" xfId="9290" xr:uid="{00000000-0005-0000-0000-00004B1D0000}"/>
    <cellStyle name="40% - Accent5 9 5 2" xfId="9291" xr:uid="{00000000-0005-0000-0000-00004C1D0000}"/>
    <cellStyle name="40% - Accent5 9 6" xfId="9292" xr:uid="{00000000-0005-0000-0000-00004D1D0000}"/>
    <cellStyle name="40% - Accent5 9 6 2" xfId="9293" xr:uid="{00000000-0005-0000-0000-00004E1D0000}"/>
    <cellStyle name="40% - Accent5 9 7" xfId="9294" xr:uid="{00000000-0005-0000-0000-00004F1D0000}"/>
    <cellStyle name="40% - Accent5 9 7 2" xfId="9295" xr:uid="{00000000-0005-0000-0000-0000501D0000}"/>
    <cellStyle name="40% - Accent5 9 8" xfId="9296" xr:uid="{00000000-0005-0000-0000-0000511D0000}"/>
    <cellStyle name="40% - Accent6 10" xfId="9297" xr:uid="{00000000-0005-0000-0000-0000521D0000}"/>
    <cellStyle name="40% - Accent6 10 2" xfId="9298" xr:uid="{00000000-0005-0000-0000-0000531D0000}"/>
    <cellStyle name="40% - Accent6 10 2 2" xfId="9299" xr:uid="{00000000-0005-0000-0000-0000541D0000}"/>
    <cellStyle name="40% - Accent6 10 3" xfId="9300" xr:uid="{00000000-0005-0000-0000-0000551D0000}"/>
    <cellStyle name="40% - Accent6 10 3 2" xfId="9301" xr:uid="{00000000-0005-0000-0000-0000561D0000}"/>
    <cellStyle name="40% - Accent6 10 4" xfId="9302" xr:uid="{00000000-0005-0000-0000-0000571D0000}"/>
    <cellStyle name="40% - Accent6 10 4 2" xfId="9303" xr:uid="{00000000-0005-0000-0000-0000581D0000}"/>
    <cellStyle name="40% - Accent6 10 5" xfId="9304" xr:uid="{00000000-0005-0000-0000-0000591D0000}"/>
    <cellStyle name="40% - Accent6 10 5 2" xfId="9305" xr:uid="{00000000-0005-0000-0000-00005A1D0000}"/>
    <cellStyle name="40% - Accent6 10 6" xfId="9306" xr:uid="{00000000-0005-0000-0000-00005B1D0000}"/>
    <cellStyle name="40% - Accent6 10 6 2" xfId="9307" xr:uid="{00000000-0005-0000-0000-00005C1D0000}"/>
    <cellStyle name="40% - Accent6 10 7" xfId="9308" xr:uid="{00000000-0005-0000-0000-00005D1D0000}"/>
    <cellStyle name="40% - Accent6 10 7 2" xfId="9309" xr:uid="{00000000-0005-0000-0000-00005E1D0000}"/>
    <cellStyle name="40% - Accent6 10 8" xfId="9310" xr:uid="{00000000-0005-0000-0000-00005F1D0000}"/>
    <cellStyle name="40% - Accent6 11" xfId="9311" xr:uid="{00000000-0005-0000-0000-0000601D0000}"/>
    <cellStyle name="40% - Accent6 11 2" xfId="9312" xr:uid="{00000000-0005-0000-0000-0000611D0000}"/>
    <cellStyle name="40% - Accent6 11 2 2" xfId="9313" xr:uid="{00000000-0005-0000-0000-0000621D0000}"/>
    <cellStyle name="40% - Accent6 11 3" xfId="9314" xr:uid="{00000000-0005-0000-0000-0000631D0000}"/>
    <cellStyle name="40% - Accent6 11 3 2" xfId="9315" xr:uid="{00000000-0005-0000-0000-0000641D0000}"/>
    <cellStyle name="40% - Accent6 11 4" xfId="9316" xr:uid="{00000000-0005-0000-0000-0000651D0000}"/>
    <cellStyle name="40% - Accent6 11 4 2" xfId="9317" xr:uid="{00000000-0005-0000-0000-0000661D0000}"/>
    <cellStyle name="40% - Accent6 11 5" xfId="9318" xr:uid="{00000000-0005-0000-0000-0000671D0000}"/>
    <cellStyle name="40% - Accent6 11 5 2" xfId="9319" xr:uid="{00000000-0005-0000-0000-0000681D0000}"/>
    <cellStyle name="40% - Accent6 11 6" xfId="9320" xr:uid="{00000000-0005-0000-0000-0000691D0000}"/>
    <cellStyle name="40% - Accent6 11 6 2" xfId="9321" xr:uid="{00000000-0005-0000-0000-00006A1D0000}"/>
    <cellStyle name="40% - Accent6 11 7" xfId="9322" xr:uid="{00000000-0005-0000-0000-00006B1D0000}"/>
    <cellStyle name="40% - Accent6 11 7 2" xfId="9323" xr:uid="{00000000-0005-0000-0000-00006C1D0000}"/>
    <cellStyle name="40% - Accent6 11 8" xfId="9324" xr:uid="{00000000-0005-0000-0000-00006D1D0000}"/>
    <cellStyle name="40% - Accent6 12" xfId="9325" xr:uid="{00000000-0005-0000-0000-00006E1D0000}"/>
    <cellStyle name="40% - Accent6 12 2" xfId="9326" xr:uid="{00000000-0005-0000-0000-00006F1D0000}"/>
    <cellStyle name="40% - Accent6 12 2 2" xfId="9327" xr:uid="{00000000-0005-0000-0000-0000701D0000}"/>
    <cellStyle name="40% - Accent6 12 3" xfId="9328" xr:uid="{00000000-0005-0000-0000-0000711D0000}"/>
    <cellStyle name="40% - Accent6 12 3 2" xfId="9329" xr:uid="{00000000-0005-0000-0000-0000721D0000}"/>
    <cellStyle name="40% - Accent6 12 4" xfId="9330" xr:uid="{00000000-0005-0000-0000-0000731D0000}"/>
    <cellStyle name="40% - Accent6 12 4 2" xfId="9331" xr:uid="{00000000-0005-0000-0000-0000741D0000}"/>
    <cellStyle name="40% - Accent6 12 5" xfId="9332" xr:uid="{00000000-0005-0000-0000-0000751D0000}"/>
    <cellStyle name="40% - Accent6 12 5 2" xfId="9333" xr:uid="{00000000-0005-0000-0000-0000761D0000}"/>
    <cellStyle name="40% - Accent6 12 6" xfId="9334" xr:uid="{00000000-0005-0000-0000-0000771D0000}"/>
    <cellStyle name="40% - Accent6 12 6 2" xfId="9335" xr:uid="{00000000-0005-0000-0000-0000781D0000}"/>
    <cellStyle name="40% - Accent6 12 7" xfId="9336" xr:uid="{00000000-0005-0000-0000-0000791D0000}"/>
    <cellStyle name="40% - Accent6 12 7 2" xfId="9337" xr:uid="{00000000-0005-0000-0000-00007A1D0000}"/>
    <cellStyle name="40% - Accent6 12 8" xfId="9338" xr:uid="{00000000-0005-0000-0000-00007B1D0000}"/>
    <cellStyle name="40% - Accent6 13" xfId="9339" xr:uid="{00000000-0005-0000-0000-00007C1D0000}"/>
    <cellStyle name="40% - Accent6 13 2" xfId="9340" xr:uid="{00000000-0005-0000-0000-00007D1D0000}"/>
    <cellStyle name="40% - Accent6 13 2 2" xfId="9341" xr:uid="{00000000-0005-0000-0000-00007E1D0000}"/>
    <cellStyle name="40% - Accent6 13 3" xfId="9342" xr:uid="{00000000-0005-0000-0000-00007F1D0000}"/>
    <cellStyle name="40% - Accent6 13 3 2" xfId="9343" xr:uid="{00000000-0005-0000-0000-0000801D0000}"/>
    <cellStyle name="40% - Accent6 13 4" xfId="9344" xr:uid="{00000000-0005-0000-0000-0000811D0000}"/>
    <cellStyle name="40% - Accent6 13 4 2" xfId="9345" xr:uid="{00000000-0005-0000-0000-0000821D0000}"/>
    <cellStyle name="40% - Accent6 13 5" xfId="9346" xr:uid="{00000000-0005-0000-0000-0000831D0000}"/>
    <cellStyle name="40% - Accent6 13 5 2" xfId="9347" xr:uid="{00000000-0005-0000-0000-0000841D0000}"/>
    <cellStyle name="40% - Accent6 13 6" xfId="9348" xr:uid="{00000000-0005-0000-0000-0000851D0000}"/>
    <cellStyle name="40% - Accent6 13 6 2" xfId="9349" xr:uid="{00000000-0005-0000-0000-0000861D0000}"/>
    <cellStyle name="40% - Accent6 13 7" xfId="9350" xr:uid="{00000000-0005-0000-0000-0000871D0000}"/>
    <cellStyle name="40% - Accent6 13 7 2" xfId="9351" xr:uid="{00000000-0005-0000-0000-0000881D0000}"/>
    <cellStyle name="40% - Accent6 13 8" xfId="9352" xr:uid="{00000000-0005-0000-0000-0000891D0000}"/>
    <cellStyle name="40% - Accent6 14" xfId="9353" xr:uid="{00000000-0005-0000-0000-00008A1D0000}"/>
    <cellStyle name="40% - Accent6 14 2" xfId="9354" xr:uid="{00000000-0005-0000-0000-00008B1D0000}"/>
    <cellStyle name="40% - Accent6 14 2 2" xfId="9355" xr:uid="{00000000-0005-0000-0000-00008C1D0000}"/>
    <cellStyle name="40% - Accent6 14 3" xfId="9356" xr:uid="{00000000-0005-0000-0000-00008D1D0000}"/>
    <cellStyle name="40% - Accent6 14 3 2" xfId="9357" xr:uid="{00000000-0005-0000-0000-00008E1D0000}"/>
    <cellStyle name="40% - Accent6 14 4" xfId="9358" xr:uid="{00000000-0005-0000-0000-00008F1D0000}"/>
    <cellStyle name="40% - Accent6 14 4 2" xfId="9359" xr:uid="{00000000-0005-0000-0000-0000901D0000}"/>
    <cellStyle name="40% - Accent6 14 5" xfId="9360" xr:uid="{00000000-0005-0000-0000-0000911D0000}"/>
    <cellStyle name="40% - Accent6 14 5 2" xfId="9361" xr:uid="{00000000-0005-0000-0000-0000921D0000}"/>
    <cellStyle name="40% - Accent6 14 6" xfId="9362" xr:uid="{00000000-0005-0000-0000-0000931D0000}"/>
    <cellStyle name="40% - Accent6 14 6 2" xfId="9363" xr:uid="{00000000-0005-0000-0000-0000941D0000}"/>
    <cellStyle name="40% - Accent6 14 7" xfId="9364" xr:uid="{00000000-0005-0000-0000-0000951D0000}"/>
    <cellStyle name="40% - Accent6 14 7 2" xfId="9365" xr:uid="{00000000-0005-0000-0000-0000961D0000}"/>
    <cellStyle name="40% - Accent6 14 8" xfId="9366" xr:uid="{00000000-0005-0000-0000-0000971D0000}"/>
    <cellStyle name="40% - Accent6 15" xfId="9367" xr:uid="{00000000-0005-0000-0000-0000981D0000}"/>
    <cellStyle name="40% - Accent6 15 2" xfId="9368" xr:uid="{00000000-0005-0000-0000-0000991D0000}"/>
    <cellStyle name="40% - Accent6 15 2 2" xfId="9369" xr:uid="{00000000-0005-0000-0000-00009A1D0000}"/>
    <cellStyle name="40% - Accent6 15 3" xfId="9370" xr:uid="{00000000-0005-0000-0000-00009B1D0000}"/>
    <cellStyle name="40% - Accent6 15 3 2" xfId="9371" xr:uid="{00000000-0005-0000-0000-00009C1D0000}"/>
    <cellStyle name="40% - Accent6 15 4" xfId="9372" xr:uid="{00000000-0005-0000-0000-00009D1D0000}"/>
    <cellStyle name="40% - Accent6 15 4 2" xfId="9373" xr:uid="{00000000-0005-0000-0000-00009E1D0000}"/>
    <cellStyle name="40% - Accent6 15 5" xfId="9374" xr:uid="{00000000-0005-0000-0000-00009F1D0000}"/>
    <cellStyle name="40% - Accent6 15 5 2" xfId="9375" xr:uid="{00000000-0005-0000-0000-0000A01D0000}"/>
    <cellStyle name="40% - Accent6 15 6" xfId="9376" xr:uid="{00000000-0005-0000-0000-0000A11D0000}"/>
    <cellStyle name="40% - Accent6 15 6 2" xfId="9377" xr:uid="{00000000-0005-0000-0000-0000A21D0000}"/>
    <cellStyle name="40% - Accent6 15 7" xfId="9378" xr:uid="{00000000-0005-0000-0000-0000A31D0000}"/>
    <cellStyle name="40% - Accent6 15 7 2" xfId="9379" xr:uid="{00000000-0005-0000-0000-0000A41D0000}"/>
    <cellStyle name="40% - Accent6 15 8" xfId="9380" xr:uid="{00000000-0005-0000-0000-0000A51D0000}"/>
    <cellStyle name="40% - Accent6 16" xfId="9381" xr:uid="{00000000-0005-0000-0000-0000A61D0000}"/>
    <cellStyle name="40% - Accent6 16 2" xfId="9382" xr:uid="{00000000-0005-0000-0000-0000A71D0000}"/>
    <cellStyle name="40% - Accent6 16 2 2" xfId="9383" xr:uid="{00000000-0005-0000-0000-0000A81D0000}"/>
    <cellStyle name="40% - Accent6 16 3" xfId="9384" xr:uid="{00000000-0005-0000-0000-0000A91D0000}"/>
    <cellStyle name="40% - Accent6 16 3 2" xfId="9385" xr:uid="{00000000-0005-0000-0000-0000AA1D0000}"/>
    <cellStyle name="40% - Accent6 16 4" xfId="9386" xr:uid="{00000000-0005-0000-0000-0000AB1D0000}"/>
    <cellStyle name="40% - Accent6 16 4 2" xfId="9387" xr:uid="{00000000-0005-0000-0000-0000AC1D0000}"/>
    <cellStyle name="40% - Accent6 16 5" xfId="9388" xr:uid="{00000000-0005-0000-0000-0000AD1D0000}"/>
    <cellStyle name="40% - Accent6 16 5 2" xfId="9389" xr:uid="{00000000-0005-0000-0000-0000AE1D0000}"/>
    <cellStyle name="40% - Accent6 16 6" xfId="9390" xr:uid="{00000000-0005-0000-0000-0000AF1D0000}"/>
    <cellStyle name="40% - Accent6 16 6 2" xfId="9391" xr:uid="{00000000-0005-0000-0000-0000B01D0000}"/>
    <cellStyle name="40% - Accent6 16 7" xfId="9392" xr:uid="{00000000-0005-0000-0000-0000B11D0000}"/>
    <cellStyle name="40% - Accent6 16 7 2" xfId="9393" xr:uid="{00000000-0005-0000-0000-0000B21D0000}"/>
    <cellStyle name="40% - Accent6 16 8" xfId="9394" xr:uid="{00000000-0005-0000-0000-0000B31D0000}"/>
    <cellStyle name="40% - Accent6 17" xfId="9395" xr:uid="{00000000-0005-0000-0000-0000B41D0000}"/>
    <cellStyle name="40% - Accent6 17 2" xfId="9396" xr:uid="{00000000-0005-0000-0000-0000B51D0000}"/>
    <cellStyle name="40% - Accent6 17 2 2" xfId="9397" xr:uid="{00000000-0005-0000-0000-0000B61D0000}"/>
    <cellStyle name="40% - Accent6 17 3" xfId="9398" xr:uid="{00000000-0005-0000-0000-0000B71D0000}"/>
    <cellStyle name="40% - Accent6 17 3 2" xfId="9399" xr:uid="{00000000-0005-0000-0000-0000B81D0000}"/>
    <cellStyle name="40% - Accent6 17 4" xfId="9400" xr:uid="{00000000-0005-0000-0000-0000B91D0000}"/>
    <cellStyle name="40% - Accent6 17 4 2" xfId="9401" xr:uid="{00000000-0005-0000-0000-0000BA1D0000}"/>
    <cellStyle name="40% - Accent6 17 5" xfId="9402" xr:uid="{00000000-0005-0000-0000-0000BB1D0000}"/>
    <cellStyle name="40% - Accent6 17 5 2" xfId="9403" xr:uid="{00000000-0005-0000-0000-0000BC1D0000}"/>
    <cellStyle name="40% - Accent6 17 6" xfId="9404" xr:uid="{00000000-0005-0000-0000-0000BD1D0000}"/>
    <cellStyle name="40% - Accent6 17 6 2" xfId="9405" xr:uid="{00000000-0005-0000-0000-0000BE1D0000}"/>
    <cellStyle name="40% - Accent6 17 7" xfId="9406" xr:uid="{00000000-0005-0000-0000-0000BF1D0000}"/>
    <cellStyle name="40% - Accent6 17 7 2" xfId="9407" xr:uid="{00000000-0005-0000-0000-0000C01D0000}"/>
    <cellStyle name="40% - Accent6 17 8" xfId="9408" xr:uid="{00000000-0005-0000-0000-0000C11D0000}"/>
    <cellStyle name="40% - Accent6 18" xfId="9409" xr:uid="{00000000-0005-0000-0000-0000C21D0000}"/>
    <cellStyle name="40% - Accent6 18 2" xfId="9410" xr:uid="{00000000-0005-0000-0000-0000C31D0000}"/>
    <cellStyle name="40% - Accent6 18 2 2" xfId="9411" xr:uid="{00000000-0005-0000-0000-0000C41D0000}"/>
    <cellStyle name="40% - Accent6 18 3" xfId="9412" xr:uid="{00000000-0005-0000-0000-0000C51D0000}"/>
    <cellStyle name="40% - Accent6 18 3 2" xfId="9413" xr:uid="{00000000-0005-0000-0000-0000C61D0000}"/>
    <cellStyle name="40% - Accent6 18 4" xfId="9414" xr:uid="{00000000-0005-0000-0000-0000C71D0000}"/>
    <cellStyle name="40% - Accent6 18 4 2" xfId="9415" xr:uid="{00000000-0005-0000-0000-0000C81D0000}"/>
    <cellStyle name="40% - Accent6 18 5" xfId="9416" xr:uid="{00000000-0005-0000-0000-0000C91D0000}"/>
    <cellStyle name="40% - Accent6 18 5 2" xfId="9417" xr:uid="{00000000-0005-0000-0000-0000CA1D0000}"/>
    <cellStyle name="40% - Accent6 18 6" xfId="9418" xr:uid="{00000000-0005-0000-0000-0000CB1D0000}"/>
    <cellStyle name="40% - Accent6 18 6 2" xfId="9419" xr:uid="{00000000-0005-0000-0000-0000CC1D0000}"/>
    <cellStyle name="40% - Accent6 18 7" xfId="9420" xr:uid="{00000000-0005-0000-0000-0000CD1D0000}"/>
    <cellStyle name="40% - Accent6 18 7 2" xfId="9421" xr:uid="{00000000-0005-0000-0000-0000CE1D0000}"/>
    <cellStyle name="40% - Accent6 18 8" xfId="9422" xr:uid="{00000000-0005-0000-0000-0000CF1D0000}"/>
    <cellStyle name="40% - Accent6 19" xfId="9423" xr:uid="{00000000-0005-0000-0000-0000D01D0000}"/>
    <cellStyle name="40% - Accent6 19 2" xfId="9424" xr:uid="{00000000-0005-0000-0000-0000D11D0000}"/>
    <cellStyle name="40% - Accent6 19 2 2" xfId="9425" xr:uid="{00000000-0005-0000-0000-0000D21D0000}"/>
    <cellStyle name="40% - Accent6 19 3" xfId="9426" xr:uid="{00000000-0005-0000-0000-0000D31D0000}"/>
    <cellStyle name="40% - Accent6 19 3 2" xfId="9427" xr:uid="{00000000-0005-0000-0000-0000D41D0000}"/>
    <cellStyle name="40% - Accent6 19 4" xfId="9428" xr:uid="{00000000-0005-0000-0000-0000D51D0000}"/>
    <cellStyle name="40% - Accent6 19 4 2" xfId="9429" xr:uid="{00000000-0005-0000-0000-0000D61D0000}"/>
    <cellStyle name="40% - Accent6 19 5" xfId="9430" xr:uid="{00000000-0005-0000-0000-0000D71D0000}"/>
    <cellStyle name="40% - Accent6 19 5 2" xfId="9431" xr:uid="{00000000-0005-0000-0000-0000D81D0000}"/>
    <cellStyle name="40% - Accent6 19 6" xfId="9432" xr:uid="{00000000-0005-0000-0000-0000D91D0000}"/>
    <cellStyle name="40% - Accent6 19 6 2" xfId="9433" xr:uid="{00000000-0005-0000-0000-0000DA1D0000}"/>
    <cellStyle name="40% - Accent6 19 7" xfId="9434" xr:uid="{00000000-0005-0000-0000-0000DB1D0000}"/>
    <cellStyle name="40% - Accent6 19 7 2" xfId="9435" xr:uid="{00000000-0005-0000-0000-0000DC1D0000}"/>
    <cellStyle name="40% - Accent6 19 8" xfId="9436" xr:uid="{00000000-0005-0000-0000-0000DD1D0000}"/>
    <cellStyle name="40% - Accent6 2" xfId="24" xr:uid="{00000000-0005-0000-0000-0000DE1D0000}"/>
    <cellStyle name="40% - Accent6 2 10" xfId="22164" xr:uid="{00000000-0005-0000-0000-0000DF1D0000}"/>
    <cellStyle name="40% - Accent6 2 2" xfId="9437" xr:uid="{00000000-0005-0000-0000-0000E01D0000}"/>
    <cellStyle name="40% - Accent6 2 2 2" xfId="9438" xr:uid="{00000000-0005-0000-0000-0000E11D0000}"/>
    <cellStyle name="40% - Accent6 2 2 3" xfId="9439" xr:uid="{00000000-0005-0000-0000-0000E21D0000}"/>
    <cellStyle name="40% - Accent6 2 2 3 2" xfId="16497" xr:uid="{00000000-0005-0000-0000-0000E31D0000}"/>
    <cellStyle name="40% - Accent6 2 3" xfId="9440" xr:uid="{00000000-0005-0000-0000-0000E41D0000}"/>
    <cellStyle name="40% - Accent6 2 3 2" xfId="9441" xr:uid="{00000000-0005-0000-0000-0000E51D0000}"/>
    <cellStyle name="40% - Accent6 2 4" xfId="9442" xr:uid="{00000000-0005-0000-0000-0000E61D0000}"/>
    <cellStyle name="40% - Accent6 2 4 2" xfId="9443" xr:uid="{00000000-0005-0000-0000-0000E71D0000}"/>
    <cellStyle name="40% - Accent6 2 5" xfId="9444" xr:uid="{00000000-0005-0000-0000-0000E81D0000}"/>
    <cellStyle name="40% - Accent6 2 5 2" xfId="9445" xr:uid="{00000000-0005-0000-0000-0000E91D0000}"/>
    <cellStyle name="40% - Accent6 2 6" xfId="9446" xr:uid="{00000000-0005-0000-0000-0000EA1D0000}"/>
    <cellStyle name="40% - Accent6 2 6 2" xfId="9447" xr:uid="{00000000-0005-0000-0000-0000EB1D0000}"/>
    <cellStyle name="40% - Accent6 2 7" xfId="9448" xr:uid="{00000000-0005-0000-0000-0000EC1D0000}"/>
    <cellStyle name="40% - Accent6 2 7 2" xfId="9449" xr:uid="{00000000-0005-0000-0000-0000ED1D0000}"/>
    <cellStyle name="40% - Accent6 2 8" xfId="9450" xr:uid="{00000000-0005-0000-0000-0000EE1D0000}"/>
    <cellStyle name="40% - Accent6 2 9" xfId="9451" xr:uid="{00000000-0005-0000-0000-0000EF1D0000}"/>
    <cellStyle name="40% - Accent6 20" xfId="9452" xr:uid="{00000000-0005-0000-0000-0000F01D0000}"/>
    <cellStyle name="40% - Accent6 20 2" xfId="9453" xr:uid="{00000000-0005-0000-0000-0000F11D0000}"/>
    <cellStyle name="40% - Accent6 20 2 2" xfId="9454" xr:uid="{00000000-0005-0000-0000-0000F21D0000}"/>
    <cellStyle name="40% - Accent6 20 3" xfId="9455" xr:uid="{00000000-0005-0000-0000-0000F31D0000}"/>
    <cellStyle name="40% - Accent6 20 3 2" xfId="9456" xr:uid="{00000000-0005-0000-0000-0000F41D0000}"/>
    <cellStyle name="40% - Accent6 20 4" xfId="9457" xr:uid="{00000000-0005-0000-0000-0000F51D0000}"/>
    <cellStyle name="40% - Accent6 20 4 2" xfId="9458" xr:uid="{00000000-0005-0000-0000-0000F61D0000}"/>
    <cellStyle name="40% - Accent6 20 5" xfId="9459" xr:uid="{00000000-0005-0000-0000-0000F71D0000}"/>
    <cellStyle name="40% - Accent6 20 5 2" xfId="9460" xr:uid="{00000000-0005-0000-0000-0000F81D0000}"/>
    <cellStyle name="40% - Accent6 20 6" xfId="9461" xr:uid="{00000000-0005-0000-0000-0000F91D0000}"/>
    <cellStyle name="40% - Accent6 20 6 2" xfId="9462" xr:uid="{00000000-0005-0000-0000-0000FA1D0000}"/>
    <cellStyle name="40% - Accent6 20 7" xfId="9463" xr:uid="{00000000-0005-0000-0000-0000FB1D0000}"/>
    <cellStyle name="40% - Accent6 20 7 2" xfId="9464" xr:uid="{00000000-0005-0000-0000-0000FC1D0000}"/>
    <cellStyle name="40% - Accent6 20 8" xfId="9465" xr:uid="{00000000-0005-0000-0000-0000FD1D0000}"/>
    <cellStyle name="40% - Accent6 21" xfId="9466" xr:uid="{00000000-0005-0000-0000-0000FE1D0000}"/>
    <cellStyle name="40% - Accent6 21 2" xfId="9467" xr:uid="{00000000-0005-0000-0000-0000FF1D0000}"/>
    <cellStyle name="40% - Accent6 21 2 2" xfId="9468" xr:uid="{00000000-0005-0000-0000-0000001E0000}"/>
    <cellStyle name="40% - Accent6 21 3" xfId="9469" xr:uid="{00000000-0005-0000-0000-0000011E0000}"/>
    <cellStyle name="40% - Accent6 21 3 2" xfId="9470" xr:uid="{00000000-0005-0000-0000-0000021E0000}"/>
    <cellStyle name="40% - Accent6 21 4" xfId="9471" xr:uid="{00000000-0005-0000-0000-0000031E0000}"/>
    <cellStyle name="40% - Accent6 21 4 2" xfId="9472" xr:uid="{00000000-0005-0000-0000-0000041E0000}"/>
    <cellStyle name="40% - Accent6 21 5" xfId="9473" xr:uid="{00000000-0005-0000-0000-0000051E0000}"/>
    <cellStyle name="40% - Accent6 21 5 2" xfId="9474" xr:uid="{00000000-0005-0000-0000-0000061E0000}"/>
    <cellStyle name="40% - Accent6 21 6" xfId="9475" xr:uid="{00000000-0005-0000-0000-0000071E0000}"/>
    <cellStyle name="40% - Accent6 21 6 2" xfId="9476" xr:uid="{00000000-0005-0000-0000-0000081E0000}"/>
    <cellStyle name="40% - Accent6 21 7" xfId="9477" xr:uid="{00000000-0005-0000-0000-0000091E0000}"/>
    <cellStyle name="40% - Accent6 21 7 2" xfId="9478" xr:uid="{00000000-0005-0000-0000-00000A1E0000}"/>
    <cellStyle name="40% - Accent6 21 8" xfId="9479" xr:uid="{00000000-0005-0000-0000-00000B1E0000}"/>
    <cellStyle name="40% - Accent6 22" xfId="9480" xr:uid="{00000000-0005-0000-0000-00000C1E0000}"/>
    <cellStyle name="40% - Accent6 22 2" xfId="9481" xr:uid="{00000000-0005-0000-0000-00000D1E0000}"/>
    <cellStyle name="40% - Accent6 22 2 2" xfId="9482" xr:uid="{00000000-0005-0000-0000-00000E1E0000}"/>
    <cellStyle name="40% - Accent6 22 3" xfId="9483" xr:uid="{00000000-0005-0000-0000-00000F1E0000}"/>
    <cellStyle name="40% - Accent6 22 3 2" xfId="9484" xr:uid="{00000000-0005-0000-0000-0000101E0000}"/>
    <cellStyle name="40% - Accent6 22 4" xfId="9485" xr:uid="{00000000-0005-0000-0000-0000111E0000}"/>
    <cellStyle name="40% - Accent6 22 4 2" xfId="9486" xr:uid="{00000000-0005-0000-0000-0000121E0000}"/>
    <cellStyle name="40% - Accent6 22 5" xfId="9487" xr:uid="{00000000-0005-0000-0000-0000131E0000}"/>
    <cellStyle name="40% - Accent6 22 5 2" xfId="9488" xr:uid="{00000000-0005-0000-0000-0000141E0000}"/>
    <cellStyle name="40% - Accent6 22 6" xfId="9489" xr:uid="{00000000-0005-0000-0000-0000151E0000}"/>
    <cellStyle name="40% - Accent6 22 6 2" xfId="9490" xr:uid="{00000000-0005-0000-0000-0000161E0000}"/>
    <cellStyle name="40% - Accent6 22 7" xfId="9491" xr:uid="{00000000-0005-0000-0000-0000171E0000}"/>
    <cellStyle name="40% - Accent6 22 7 2" xfId="9492" xr:uid="{00000000-0005-0000-0000-0000181E0000}"/>
    <cellStyle name="40% - Accent6 22 8" xfId="9493" xr:uid="{00000000-0005-0000-0000-0000191E0000}"/>
    <cellStyle name="40% - Accent6 23" xfId="9494" xr:uid="{00000000-0005-0000-0000-00001A1E0000}"/>
    <cellStyle name="40% - Accent6 23 2" xfId="9495" xr:uid="{00000000-0005-0000-0000-00001B1E0000}"/>
    <cellStyle name="40% - Accent6 23 2 2" xfId="9496" xr:uid="{00000000-0005-0000-0000-00001C1E0000}"/>
    <cellStyle name="40% - Accent6 23 3" xfId="9497" xr:uid="{00000000-0005-0000-0000-00001D1E0000}"/>
    <cellStyle name="40% - Accent6 23 3 2" xfId="9498" xr:uid="{00000000-0005-0000-0000-00001E1E0000}"/>
    <cellStyle name="40% - Accent6 23 4" xfId="9499" xr:uid="{00000000-0005-0000-0000-00001F1E0000}"/>
    <cellStyle name="40% - Accent6 23 4 2" xfId="9500" xr:uid="{00000000-0005-0000-0000-0000201E0000}"/>
    <cellStyle name="40% - Accent6 23 5" xfId="9501" xr:uid="{00000000-0005-0000-0000-0000211E0000}"/>
    <cellStyle name="40% - Accent6 23 5 2" xfId="9502" xr:uid="{00000000-0005-0000-0000-0000221E0000}"/>
    <cellStyle name="40% - Accent6 23 6" xfId="9503" xr:uid="{00000000-0005-0000-0000-0000231E0000}"/>
    <cellStyle name="40% - Accent6 23 6 2" xfId="9504" xr:uid="{00000000-0005-0000-0000-0000241E0000}"/>
    <cellStyle name="40% - Accent6 23 7" xfId="9505" xr:uid="{00000000-0005-0000-0000-0000251E0000}"/>
    <cellStyle name="40% - Accent6 23 7 2" xfId="9506" xr:uid="{00000000-0005-0000-0000-0000261E0000}"/>
    <cellStyle name="40% - Accent6 23 8" xfId="9507" xr:uid="{00000000-0005-0000-0000-0000271E0000}"/>
    <cellStyle name="40% - Accent6 24" xfId="9508" xr:uid="{00000000-0005-0000-0000-0000281E0000}"/>
    <cellStyle name="40% - Accent6 24 2" xfId="9509" xr:uid="{00000000-0005-0000-0000-0000291E0000}"/>
    <cellStyle name="40% - Accent6 24 2 2" xfId="9510" xr:uid="{00000000-0005-0000-0000-00002A1E0000}"/>
    <cellStyle name="40% - Accent6 24 3" xfId="9511" xr:uid="{00000000-0005-0000-0000-00002B1E0000}"/>
    <cellStyle name="40% - Accent6 24 3 2" xfId="9512" xr:uid="{00000000-0005-0000-0000-00002C1E0000}"/>
    <cellStyle name="40% - Accent6 24 4" xfId="9513" xr:uid="{00000000-0005-0000-0000-00002D1E0000}"/>
    <cellStyle name="40% - Accent6 24 4 2" xfId="9514" xr:uid="{00000000-0005-0000-0000-00002E1E0000}"/>
    <cellStyle name="40% - Accent6 24 5" xfId="9515" xr:uid="{00000000-0005-0000-0000-00002F1E0000}"/>
    <cellStyle name="40% - Accent6 24 5 2" xfId="9516" xr:uid="{00000000-0005-0000-0000-0000301E0000}"/>
    <cellStyle name="40% - Accent6 24 6" xfId="9517" xr:uid="{00000000-0005-0000-0000-0000311E0000}"/>
    <cellStyle name="40% - Accent6 24 6 2" xfId="9518" xr:uid="{00000000-0005-0000-0000-0000321E0000}"/>
    <cellStyle name="40% - Accent6 24 7" xfId="9519" xr:uid="{00000000-0005-0000-0000-0000331E0000}"/>
    <cellStyle name="40% - Accent6 24 7 2" xfId="9520" xr:uid="{00000000-0005-0000-0000-0000341E0000}"/>
    <cellStyle name="40% - Accent6 24 8" xfId="9521" xr:uid="{00000000-0005-0000-0000-0000351E0000}"/>
    <cellStyle name="40% - Accent6 25" xfId="9522" xr:uid="{00000000-0005-0000-0000-0000361E0000}"/>
    <cellStyle name="40% - Accent6 25 2" xfId="9523" xr:uid="{00000000-0005-0000-0000-0000371E0000}"/>
    <cellStyle name="40% - Accent6 25 2 2" xfId="9524" xr:uid="{00000000-0005-0000-0000-0000381E0000}"/>
    <cellStyle name="40% - Accent6 25 3" xfId="9525" xr:uid="{00000000-0005-0000-0000-0000391E0000}"/>
    <cellStyle name="40% - Accent6 25 3 2" xfId="9526" xr:uid="{00000000-0005-0000-0000-00003A1E0000}"/>
    <cellStyle name="40% - Accent6 25 4" xfId="9527" xr:uid="{00000000-0005-0000-0000-00003B1E0000}"/>
    <cellStyle name="40% - Accent6 25 4 2" xfId="9528" xr:uid="{00000000-0005-0000-0000-00003C1E0000}"/>
    <cellStyle name="40% - Accent6 25 5" xfId="9529" xr:uid="{00000000-0005-0000-0000-00003D1E0000}"/>
    <cellStyle name="40% - Accent6 25 5 2" xfId="9530" xr:uid="{00000000-0005-0000-0000-00003E1E0000}"/>
    <cellStyle name="40% - Accent6 25 6" xfId="9531" xr:uid="{00000000-0005-0000-0000-00003F1E0000}"/>
    <cellStyle name="40% - Accent6 25 6 2" xfId="9532" xr:uid="{00000000-0005-0000-0000-0000401E0000}"/>
    <cellStyle name="40% - Accent6 25 7" xfId="9533" xr:uid="{00000000-0005-0000-0000-0000411E0000}"/>
    <cellStyle name="40% - Accent6 25 7 2" xfId="9534" xr:uid="{00000000-0005-0000-0000-0000421E0000}"/>
    <cellStyle name="40% - Accent6 25 8" xfId="9535" xr:uid="{00000000-0005-0000-0000-0000431E0000}"/>
    <cellStyle name="40% - Accent6 26" xfId="9536" xr:uid="{00000000-0005-0000-0000-0000441E0000}"/>
    <cellStyle name="40% - Accent6 26 2" xfId="9537" xr:uid="{00000000-0005-0000-0000-0000451E0000}"/>
    <cellStyle name="40% - Accent6 26 2 2" xfId="9538" xr:uid="{00000000-0005-0000-0000-0000461E0000}"/>
    <cellStyle name="40% - Accent6 26 3" xfId="9539" xr:uid="{00000000-0005-0000-0000-0000471E0000}"/>
    <cellStyle name="40% - Accent6 26 3 2" xfId="9540" xr:uid="{00000000-0005-0000-0000-0000481E0000}"/>
    <cellStyle name="40% - Accent6 26 4" xfId="9541" xr:uid="{00000000-0005-0000-0000-0000491E0000}"/>
    <cellStyle name="40% - Accent6 26 4 2" xfId="9542" xr:uid="{00000000-0005-0000-0000-00004A1E0000}"/>
    <cellStyle name="40% - Accent6 26 5" xfId="9543" xr:uid="{00000000-0005-0000-0000-00004B1E0000}"/>
    <cellStyle name="40% - Accent6 26 5 2" xfId="9544" xr:uid="{00000000-0005-0000-0000-00004C1E0000}"/>
    <cellStyle name="40% - Accent6 26 6" xfId="9545" xr:uid="{00000000-0005-0000-0000-00004D1E0000}"/>
    <cellStyle name="40% - Accent6 26 6 2" xfId="9546" xr:uid="{00000000-0005-0000-0000-00004E1E0000}"/>
    <cellStyle name="40% - Accent6 26 7" xfId="9547" xr:uid="{00000000-0005-0000-0000-00004F1E0000}"/>
    <cellStyle name="40% - Accent6 26 7 2" xfId="9548" xr:uid="{00000000-0005-0000-0000-0000501E0000}"/>
    <cellStyle name="40% - Accent6 26 8" xfId="9549" xr:uid="{00000000-0005-0000-0000-0000511E0000}"/>
    <cellStyle name="40% - Accent6 27" xfId="9550" xr:uid="{00000000-0005-0000-0000-0000521E0000}"/>
    <cellStyle name="40% - Accent6 27 2" xfId="9551" xr:uid="{00000000-0005-0000-0000-0000531E0000}"/>
    <cellStyle name="40% - Accent6 27 2 2" xfId="9552" xr:uid="{00000000-0005-0000-0000-0000541E0000}"/>
    <cellStyle name="40% - Accent6 27 3" xfId="9553" xr:uid="{00000000-0005-0000-0000-0000551E0000}"/>
    <cellStyle name="40% - Accent6 27 3 2" xfId="9554" xr:uid="{00000000-0005-0000-0000-0000561E0000}"/>
    <cellStyle name="40% - Accent6 27 4" xfId="9555" xr:uid="{00000000-0005-0000-0000-0000571E0000}"/>
    <cellStyle name="40% - Accent6 27 4 2" xfId="9556" xr:uid="{00000000-0005-0000-0000-0000581E0000}"/>
    <cellStyle name="40% - Accent6 27 5" xfId="9557" xr:uid="{00000000-0005-0000-0000-0000591E0000}"/>
    <cellStyle name="40% - Accent6 27 5 2" xfId="9558" xr:uid="{00000000-0005-0000-0000-00005A1E0000}"/>
    <cellStyle name="40% - Accent6 27 6" xfId="9559" xr:uid="{00000000-0005-0000-0000-00005B1E0000}"/>
    <cellStyle name="40% - Accent6 27 6 2" xfId="9560" xr:uid="{00000000-0005-0000-0000-00005C1E0000}"/>
    <cellStyle name="40% - Accent6 27 7" xfId="9561" xr:uid="{00000000-0005-0000-0000-00005D1E0000}"/>
    <cellStyle name="40% - Accent6 27 7 2" xfId="9562" xr:uid="{00000000-0005-0000-0000-00005E1E0000}"/>
    <cellStyle name="40% - Accent6 27 8" xfId="9563" xr:uid="{00000000-0005-0000-0000-00005F1E0000}"/>
    <cellStyle name="40% - Accent6 28" xfId="9564" xr:uid="{00000000-0005-0000-0000-0000601E0000}"/>
    <cellStyle name="40% - Accent6 28 2" xfId="9565" xr:uid="{00000000-0005-0000-0000-0000611E0000}"/>
    <cellStyle name="40% - Accent6 28 2 2" xfId="9566" xr:uid="{00000000-0005-0000-0000-0000621E0000}"/>
    <cellStyle name="40% - Accent6 28 3" xfId="9567" xr:uid="{00000000-0005-0000-0000-0000631E0000}"/>
    <cellStyle name="40% - Accent6 28 3 2" xfId="9568" xr:uid="{00000000-0005-0000-0000-0000641E0000}"/>
    <cellStyle name="40% - Accent6 28 4" xfId="9569" xr:uid="{00000000-0005-0000-0000-0000651E0000}"/>
    <cellStyle name="40% - Accent6 28 4 2" xfId="9570" xr:uid="{00000000-0005-0000-0000-0000661E0000}"/>
    <cellStyle name="40% - Accent6 28 5" xfId="9571" xr:uid="{00000000-0005-0000-0000-0000671E0000}"/>
    <cellStyle name="40% - Accent6 28 5 2" xfId="9572" xr:uid="{00000000-0005-0000-0000-0000681E0000}"/>
    <cellStyle name="40% - Accent6 28 6" xfId="9573" xr:uid="{00000000-0005-0000-0000-0000691E0000}"/>
    <cellStyle name="40% - Accent6 28 6 2" xfId="9574" xr:uid="{00000000-0005-0000-0000-00006A1E0000}"/>
    <cellStyle name="40% - Accent6 28 7" xfId="9575" xr:uid="{00000000-0005-0000-0000-00006B1E0000}"/>
    <cellStyle name="40% - Accent6 28 7 2" xfId="9576" xr:uid="{00000000-0005-0000-0000-00006C1E0000}"/>
    <cellStyle name="40% - Accent6 28 8" xfId="9577" xr:uid="{00000000-0005-0000-0000-00006D1E0000}"/>
    <cellStyle name="40% - Accent6 29" xfId="9578" xr:uid="{00000000-0005-0000-0000-00006E1E0000}"/>
    <cellStyle name="40% - Accent6 29 2" xfId="9579" xr:uid="{00000000-0005-0000-0000-00006F1E0000}"/>
    <cellStyle name="40% - Accent6 29 2 2" xfId="9580" xr:uid="{00000000-0005-0000-0000-0000701E0000}"/>
    <cellStyle name="40% - Accent6 29 3" xfId="9581" xr:uid="{00000000-0005-0000-0000-0000711E0000}"/>
    <cellStyle name="40% - Accent6 29 3 2" xfId="9582" xr:uid="{00000000-0005-0000-0000-0000721E0000}"/>
    <cellStyle name="40% - Accent6 29 4" xfId="9583" xr:uid="{00000000-0005-0000-0000-0000731E0000}"/>
    <cellStyle name="40% - Accent6 29 4 2" xfId="9584" xr:uid="{00000000-0005-0000-0000-0000741E0000}"/>
    <cellStyle name="40% - Accent6 29 5" xfId="9585" xr:uid="{00000000-0005-0000-0000-0000751E0000}"/>
    <cellStyle name="40% - Accent6 29 5 2" xfId="9586" xr:uid="{00000000-0005-0000-0000-0000761E0000}"/>
    <cellStyle name="40% - Accent6 29 6" xfId="9587" xr:uid="{00000000-0005-0000-0000-0000771E0000}"/>
    <cellStyle name="40% - Accent6 29 6 2" xfId="9588" xr:uid="{00000000-0005-0000-0000-0000781E0000}"/>
    <cellStyle name="40% - Accent6 29 7" xfId="9589" xr:uid="{00000000-0005-0000-0000-0000791E0000}"/>
    <cellStyle name="40% - Accent6 29 7 2" xfId="9590" xr:uid="{00000000-0005-0000-0000-00007A1E0000}"/>
    <cellStyle name="40% - Accent6 29 8" xfId="9591" xr:uid="{00000000-0005-0000-0000-00007B1E0000}"/>
    <cellStyle name="40% - Accent6 3" xfId="25" xr:uid="{00000000-0005-0000-0000-00007C1E0000}"/>
    <cellStyle name="40% - Accent6 3 2" xfId="9592" xr:uid="{00000000-0005-0000-0000-00007D1E0000}"/>
    <cellStyle name="40% - Accent6 3 2 2" xfId="9593" xr:uid="{00000000-0005-0000-0000-00007E1E0000}"/>
    <cellStyle name="40% - Accent6 3 2 3" xfId="9594" xr:uid="{00000000-0005-0000-0000-00007F1E0000}"/>
    <cellStyle name="40% - Accent6 3 2 3 2" xfId="16498" xr:uid="{00000000-0005-0000-0000-0000801E0000}"/>
    <cellStyle name="40% - Accent6 3 3" xfId="9595" xr:uid="{00000000-0005-0000-0000-0000811E0000}"/>
    <cellStyle name="40% - Accent6 3 3 2" xfId="9596" xr:uid="{00000000-0005-0000-0000-0000821E0000}"/>
    <cellStyle name="40% - Accent6 3 4" xfId="9597" xr:uid="{00000000-0005-0000-0000-0000831E0000}"/>
    <cellStyle name="40% - Accent6 3 4 2" xfId="9598" xr:uid="{00000000-0005-0000-0000-0000841E0000}"/>
    <cellStyle name="40% - Accent6 3 5" xfId="9599" xr:uid="{00000000-0005-0000-0000-0000851E0000}"/>
    <cellStyle name="40% - Accent6 3 5 2" xfId="9600" xr:uid="{00000000-0005-0000-0000-0000861E0000}"/>
    <cellStyle name="40% - Accent6 3 6" xfId="9601" xr:uid="{00000000-0005-0000-0000-0000871E0000}"/>
    <cellStyle name="40% - Accent6 3 6 2" xfId="9602" xr:uid="{00000000-0005-0000-0000-0000881E0000}"/>
    <cellStyle name="40% - Accent6 3 7" xfId="9603" xr:uid="{00000000-0005-0000-0000-0000891E0000}"/>
    <cellStyle name="40% - Accent6 3 7 2" xfId="9604" xr:uid="{00000000-0005-0000-0000-00008A1E0000}"/>
    <cellStyle name="40% - Accent6 3 8" xfId="9605" xr:uid="{00000000-0005-0000-0000-00008B1E0000}"/>
    <cellStyle name="40% - Accent6 3 9" xfId="9606" xr:uid="{00000000-0005-0000-0000-00008C1E0000}"/>
    <cellStyle name="40% - Accent6 30" xfId="9607" xr:uid="{00000000-0005-0000-0000-00008D1E0000}"/>
    <cellStyle name="40% - Accent6 30 2" xfId="9608" xr:uid="{00000000-0005-0000-0000-00008E1E0000}"/>
    <cellStyle name="40% - Accent6 30 2 2" xfId="9609" xr:uid="{00000000-0005-0000-0000-00008F1E0000}"/>
    <cellStyle name="40% - Accent6 30 3" xfId="9610" xr:uid="{00000000-0005-0000-0000-0000901E0000}"/>
    <cellStyle name="40% - Accent6 30 3 2" xfId="9611" xr:uid="{00000000-0005-0000-0000-0000911E0000}"/>
    <cellStyle name="40% - Accent6 30 4" xfId="9612" xr:uid="{00000000-0005-0000-0000-0000921E0000}"/>
    <cellStyle name="40% - Accent6 30 4 2" xfId="9613" xr:uid="{00000000-0005-0000-0000-0000931E0000}"/>
    <cellStyle name="40% - Accent6 30 5" xfId="9614" xr:uid="{00000000-0005-0000-0000-0000941E0000}"/>
    <cellStyle name="40% - Accent6 30 5 2" xfId="9615" xr:uid="{00000000-0005-0000-0000-0000951E0000}"/>
    <cellStyle name="40% - Accent6 30 6" xfId="9616" xr:uid="{00000000-0005-0000-0000-0000961E0000}"/>
    <cellStyle name="40% - Accent6 30 6 2" xfId="9617" xr:uid="{00000000-0005-0000-0000-0000971E0000}"/>
    <cellStyle name="40% - Accent6 30 7" xfId="9618" xr:uid="{00000000-0005-0000-0000-0000981E0000}"/>
    <cellStyle name="40% - Accent6 30 7 2" xfId="9619" xr:uid="{00000000-0005-0000-0000-0000991E0000}"/>
    <cellStyle name="40% - Accent6 30 8" xfId="9620" xr:uid="{00000000-0005-0000-0000-00009A1E0000}"/>
    <cellStyle name="40% - Accent6 31" xfId="9621" xr:uid="{00000000-0005-0000-0000-00009B1E0000}"/>
    <cellStyle name="40% - Accent6 31 2" xfId="9622" xr:uid="{00000000-0005-0000-0000-00009C1E0000}"/>
    <cellStyle name="40% - Accent6 31 2 2" xfId="9623" xr:uid="{00000000-0005-0000-0000-00009D1E0000}"/>
    <cellStyle name="40% - Accent6 31 3" xfId="9624" xr:uid="{00000000-0005-0000-0000-00009E1E0000}"/>
    <cellStyle name="40% - Accent6 31 3 2" xfId="9625" xr:uid="{00000000-0005-0000-0000-00009F1E0000}"/>
    <cellStyle name="40% - Accent6 31 4" xfId="9626" xr:uid="{00000000-0005-0000-0000-0000A01E0000}"/>
    <cellStyle name="40% - Accent6 31 4 2" xfId="9627" xr:uid="{00000000-0005-0000-0000-0000A11E0000}"/>
    <cellStyle name="40% - Accent6 31 5" xfId="9628" xr:uid="{00000000-0005-0000-0000-0000A21E0000}"/>
    <cellStyle name="40% - Accent6 31 5 2" xfId="9629" xr:uid="{00000000-0005-0000-0000-0000A31E0000}"/>
    <cellStyle name="40% - Accent6 31 6" xfId="9630" xr:uid="{00000000-0005-0000-0000-0000A41E0000}"/>
    <cellStyle name="40% - Accent6 31 6 2" xfId="9631" xr:uid="{00000000-0005-0000-0000-0000A51E0000}"/>
    <cellStyle name="40% - Accent6 31 7" xfId="9632" xr:uid="{00000000-0005-0000-0000-0000A61E0000}"/>
    <cellStyle name="40% - Accent6 31 7 2" xfId="9633" xr:uid="{00000000-0005-0000-0000-0000A71E0000}"/>
    <cellStyle name="40% - Accent6 31 8" xfId="9634" xr:uid="{00000000-0005-0000-0000-0000A81E0000}"/>
    <cellStyle name="40% - Accent6 32" xfId="9635" xr:uid="{00000000-0005-0000-0000-0000A91E0000}"/>
    <cellStyle name="40% - Accent6 32 2" xfId="9636" xr:uid="{00000000-0005-0000-0000-0000AA1E0000}"/>
    <cellStyle name="40% - Accent6 32 2 2" xfId="9637" xr:uid="{00000000-0005-0000-0000-0000AB1E0000}"/>
    <cellStyle name="40% - Accent6 32 3" xfId="9638" xr:uid="{00000000-0005-0000-0000-0000AC1E0000}"/>
    <cellStyle name="40% - Accent6 32 3 2" xfId="9639" xr:uid="{00000000-0005-0000-0000-0000AD1E0000}"/>
    <cellStyle name="40% - Accent6 32 4" xfId="9640" xr:uid="{00000000-0005-0000-0000-0000AE1E0000}"/>
    <cellStyle name="40% - Accent6 32 4 2" xfId="9641" xr:uid="{00000000-0005-0000-0000-0000AF1E0000}"/>
    <cellStyle name="40% - Accent6 32 5" xfId="9642" xr:uid="{00000000-0005-0000-0000-0000B01E0000}"/>
    <cellStyle name="40% - Accent6 32 5 2" xfId="9643" xr:uid="{00000000-0005-0000-0000-0000B11E0000}"/>
    <cellStyle name="40% - Accent6 32 6" xfId="9644" xr:uid="{00000000-0005-0000-0000-0000B21E0000}"/>
    <cellStyle name="40% - Accent6 32 6 2" xfId="9645" xr:uid="{00000000-0005-0000-0000-0000B31E0000}"/>
    <cellStyle name="40% - Accent6 32 7" xfId="9646" xr:uid="{00000000-0005-0000-0000-0000B41E0000}"/>
    <cellStyle name="40% - Accent6 32 7 2" xfId="9647" xr:uid="{00000000-0005-0000-0000-0000B51E0000}"/>
    <cellStyle name="40% - Accent6 32 8" xfId="9648" xr:uid="{00000000-0005-0000-0000-0000B61E0000}"/>
    <cellStyle name="40% - Accent6 33" xfId="9649" xr:uid="{00000000-0005-0000-0000-0000B71E0000}"/>
    <cellStyle name="40% - Accent6 33 2" xfId="9650" xr:uid="{00000000-0005-0000-0000-0000B81E0000}"/>
    <cellStyle name="40% - Accent6 33 2 2" xfId="9651" xr:uid="{00000000-0005-0000-0000-0000B91E0000}"/>
    <cellStyle name="40% - Accent6 33 3" xfId="9652" xr:uid="{00000000-0005-0000-0000-0000BA1E0000}"/>
    <cellStyle name="40% - Accent6 33 3 2" xfId="9653" xr:uid="{00000000-0005-0000-0000-0000BB1E0000}"/>
    <cellStyle name="40% - Accent6 33 4" xfId="9654" xr:uid="{00000000-0005-0000-0000-0000BC1E0000}"/>
    <cellStyle name="40% - Accent6 33 4 2" xfId="9655" xr:uid="{00000000-0005-0000-0000-0000BD1E0000}"/>
    <cellStyle name="40% - Accent6 33 5" xfId="9656" xr:uid="{00000000-0005-0000-0000-0000BE1E0000}"/>
    <cellStyle name="40% - Accent6 33 5 2" xfId="9657" xr:uid="{00000000-0005-0000-0000-0000BF1E0000}"/>
    <cellStyle name="40% - Accent6 33 6" xfId="9658" xr:uid="{00000000-0005-0000-0000-0000C01E0000}"/>
    <cellStyle name="40% - Accent6 33 6 2" xfId="9659" xr:uid="{00000000-0005-0000-0000-0000C11E0000}"/>
    <cellStyle name="40% - Accent6 33 7" xfId="9660" xr:uid="{00000000-0005-0000-0000-0000C21E0000}"/>
    <cellStyle name="40% - Accent6 33 7 2" xfId="9661" xr:uid="{00000000-0005-0000-0000-0000C31E0000}"/>
    <cellStyle name="40% - Accent6 33 8" xfId="9662" xr:uid="{00000000-0005-0000-0000-0000C41E0000}"/>
    <cellStyle name="40% - Accent6 34" xfId="9663" xr:uid="{00000000-0005-0000-0000-0000C51E0000}"/>
    <cellStyle name="40% - Accent6 34 2" xfId="9664" xr:uid="{00000000-0005-0000-0000-0000C61E0000}"/>
    <cellStyle name="40% - Accent6 34 2 2" xfId="9665" xr:uid="{00000000-0005-0000-0000-0000C71E0000}"/>
    <cellStyle name="40% - Accent6 34 3" xfId="9666" xr:uid="{00000000-0005-0000-0000-0000C81E0000}"/>
    <cellStyle name="40% - Accent6 34 3 2" xfId="9667" xr:uid="{00000000-0005-0000-0000-0000C91E0000}"/>
    <cellStyle name="40% - Accent6 34 4" xfId="9668" xr:uid="{00000000-0005-0000-0000-0000CA1E0000}"/>
    <cellStyle name="40% - Accent6 34 4 2" xfId="9669" xr:uid="{00000000-0005-0000-0000-0000CB1E0000}"/>
    <cellStyle name="40% - Accent6 34 5" xfId="9670" xr:uid="{00000000-0005-0000-0000-0000CC1E0000}"/>
    <cellStyle name="40% - Accent6 34 5 2" xfId="9671" xr:uid="{00000000-0005-0000-0000-0000CD1E0000}"/>
    <cellStyle name="40% - Accent6 34 6" xfId="9672" xr:uid="{00000000-0005-0000-0000-0000CE1E0000}"/>
    <cellStyle name="40% - Accent6 34 6 2" xfId="9673" xr:uid="{00000000-0005-0000-0000-0000CF1E0000}"/>
    <cellStyle name="40% - Accent6 34 7" xfId="9674" xr:uid="{00000000-0005-0000-0000-0000D01E0000}"/>
    <cellStyle name="40% - Accent6 34 7 2" xfId="9675" xr:uid="{00000000-0005-0000-0000-0000D11E0000}"/>
    <cellStyle name="40% - Accent6 34 8" xfId="9676" xr:uid="{00000000-0005-0000-0000-0000D21E0000}"/>
    <cellStyle name="40% - Accent6 35" xfId="9677" xr:uid="{00000000-0005-0000-0000-0000D31E0000}"/>
    <cellStyle name="40% - Accent6 35 2" xfId="9678" xr:uid="{00000000-0005-0000-0000-0000D41E0000}"/>
    <cellStyle name="40% - Accent6 35 2 2" xfId="9679" xr:uid="{00000000-0005-0000-0000-0000D51E0000}"/>
    <cellStyle name="40% - Accent6 35 3" xfId="9680" xr:uid="{00000000-0005-0000-0000-0000D61E0000}"/>
    <cellStyle name="40% - Accent6 35 3 2" xfId="9681" xr:uid="{00000000-0005-0000-0000-0000D71E0000}"/>
    <cellStyle name="40% - Accent6 35 4" xfId="9682" xr:uid="{00000000-0005-0000-0000-0000D81E0000}"/>
    <cellStyle name="40% - Accent6 35 4 2" xfId="9683" xr:uid="{00000000-0005-0000-0000-0000D91E0000}"/>
    <cellStyle name="40% - Accent6 35 5" xfId="9684" xr:uid="{00000000-0005-0000-0000-0000DA1E0000}"/>
    <cellStyle name="40% - Accent6 35 5 2" xfId="9685" xr:uid="{00000000-0005-0000-0000-0000DB1E0000}"/>
    <cellStyle name="40% - Accent6 35 6" xfId="9686" xr:uid="{00000000-0005-0000-0000-0000DC1E0000}"/>
    <cellStyle name="40% - Accent6 35 6 2" xfId="9687" xr:uid="{00000000-0005-0000-0000-0000DD1E0000}"/>
    <cellStyle name="40% - Accent6 35 7" xfId="9688" xr:uid="{00000000-0005-0000-0000-0000DE1E0000}"/>
    <cellStyle name="40% - Accent6 35 7 2" xfId="9689" xr:uid="{00000000-0005-0000-0000-0000DF1E0000}"/>
    <cellStyle name="40% - Accent6 35 8" xfId="9690" xr:uid="{00000000-0005-0000-0000-0000E01E0000}"/>
    <cellStyle name="40% - Accent6 36" xfId="9691" xr:uid="{00000000-0005-0000-0000-0000E11E0000}"/>
    <cellStyle name="40% - Accent6 36 2" xfId="9692" xr:uid="{00000000-0005-0000-0000-0000E21E0000}"/>
    <cellStyle name="40% - Accent6 36 2 2" xfId="9693" xr:uid="{00000000-0005-0000-0000-0000E31E0000}"/>
    <cellStyle name="40% - Accent6 36 3" xfId="9694" xr:uid="{00000000-0005-0000-0000-0000E41E0000}"/>
    <cellStyle name="40% - Accent6 36 3 2" xfId="9695" xr:uid="{00000000-0005-0000-0000-0000E51E0000}"/>
    <cellStyle name="40% - Accent6 36 4" xfId="9696" xr:uid="{00000000-0005-0000-0000-0000E61E0000}"/>
    <cellStyle name="40% - Accent6 36 4 2" xfId="9697" xr:uid="{00000000-0005-0000-0000-0000E71E0000}"/>
    <cellStyle name="40% - Accent6 36 5" xfId="9698" xr:uid="{00000000-0005-0000-0000-0000E81E0000}"/>
    <cellStyle name="40% - Accent6 36 5 2" xfId="9699" xr:uid="{00000000-0005-0000-0000-0000E91E0000}"/>
    <cellStyle name="40% - Accent6 36 6" xfId="9700" xr:uid="{00000000-0005-0000-0000-0000EA1E0000}"/>
    <cellStyle name="40% - Accent6 36 6 2" xfId="9701" xr:uid="{00000000-0005-0000-0000-0000EB1E0000}"/>
    <cellStyle name="40% - Accent6 36 7" xfId="9702" xr:uid="{00000000-0005-0000-0000-0000EC1E0000}"/>
    <cellStyle name="40% - Accent6 36 7 2" xfId="9703" xr:uid="{00000000-0005-0000-0000-0000ED1E0000}"/>
    <cellStyle name="40% - Accent6 36 8" xfId="9704" xr:uid="{00000000-0005-0000-0000-0000EE1E0000}"/>
    <cellStyle name="40% - Accent6 37" xfId="9705" xr:uid="{00000000-0005-0000-0000-0000EF1E0000}"/>
    <cellStyle name="40% - Accent6 37 2" xfId="9706" xr:uid="{00000000-0005-0000-0000-0000F01E0000}"/>
    <cellStyle name="40% - Accent6 37 2 2" xfId="9707" xr:uid="{00000000-0005-0000-0000-0000F11E0000}"/>
    <cellStyle name="40% - Accent6 37 3" xfId="9708" xr:uid="{00000000-0005-0000-0000-0000F21E0000}"/>
    <cellStyle name="40% - Accent6 37 3 2" xfId="9709" xr:uid="{00000000-0005-0000-0000-0000F31E0000}"/>
    <cellStyle name="40% - Accent6 37 4" xfId="9710" xr:uid="{00000000-0005-0000-0000-0000F41E0000}"/>
    <cellStyle name="40% - Accent6 37 4 2" xfId="9711" xr:uid="{00000000-0005-0000-0000-0000F51E0000}"/>
    <cellStyle name="40% - Accent6 37 5" xfId="9712" xr:uid="{00000000-0005-0000-0000-0000F61E0000}"/>
    <cellStyle name="40% - Accent6 37 5 2" xfId="9713" xr:uid="{00000000-0005-0000-0000-0000F71E0000}"/>
    <cellStyle name="40% - Accent6 37 6" xfId="9714" xr:uid="{00000000-0005-0000-0000-0000F81E0000}"/>
    <cellStyle name="40% - Accent6 37 6 2" xfId="9715" xr:uid="{00000000-0005-0000-0000-0000F91E0000}"/>
    <cellStyle name="40% - Accent6 37 7" xfId="9716" xr:uid="{00000000-0005-0000-0000-0000FA1E0000}"/>
    <cellStyle name="40% - Accent6 37 7 2" xfId="9717" xr:uid="{00000000-0005-0000-0000-0000FB1E0000}"/>
    <cellStyle name="40% - Accent6 37 8" xfId="9718" xr:uid="{00000000-0005-0000-0000-0000FC1E0000}"/>
    <cellStyle name="40% - Accent6 38" xfId="9719" xr:uid="{00000000-0005-0000-0000-0000FD1E0000}"/>
    <cellStyle name="40% - Accent6 38 2" xfId="9720" xr:uid="{00000000-0005-0000-0000-0000FE1E0000}"/>
    <cellStyle name="40% - Accent6 38 2 2" xfId="9721" xr:uid="{00000000-0005-0000-0000-0000FF1E0000}"/>
    <cellStyle name="40% - Accent6 38 3" xfId="9722" xr:uid="{00000000-0005-0000-0000-0000001F0000}"/>
    <cellStyle name="40% - Accent6 38 3 2" xfId="9723" xr:uid="{00000000-0005-0000-0000-0000011F0000}"/>
    <cellStyle name="40% - Accent6 38 4" xfId="9724" xr:uid="{00000000-0005-0000-0000-0000021F0000}"/>
    <cellStyle name="40% - Accent6 38 4 2" xfId="9725" xr:uid="{00000000-0005-0000-0000-0000031F0000}"/>
    <cellStyle name="40% - Accent6 38 5" xfId="9726" xr:uid="{00000000-0005-0000-0000-0000041F0000}"/>
    <cellStyle name="40% - Accent6 38 5 2" xfId="9727" xr:uid="{00000000-0005-0000-0000-0000051F0000}"/>
    <cellStyle name="40% - Accent6 38 6" xfId="9728" xr:uid="{00000000-0005-0000-0000-0000061F0000}"/>
    <cellStyle name="40% - Accent6 38 6 2" xfId="9729" xr:uid="{00000000-0005-0000-0000-0000071F0000}"/>
    <cellStyle name="40% - Accent6 38 7" xfId="9730" xr:uid="{00000000-0005-0000-0000-0000081F0000}"/>
    <cellStyle name="40% - Accent6 38 7 2" xfId="9731" xr:uid="{00000000-0005-0000-0000-0000091F0000}"/>
    <cellStyle name="40% - Accent6 38 8" xfId="9732" xr:uid="{00000000-0005-0000-0000-00000A1F0000}"/>
    <cellStyle name="40% - Accent6 39" xfId="9733" xr:uid="{00000000-0005-0000-0000-00000B1F0000}"/>
    <cellStyle name="40% - Accent6 39 2" xfId="9734" xr:uid="{00000000-0005-0000-0000-00000C1F0000}"/>
    <cellStyle name="40% - Accent6 39 2 2" xfId="9735" xr:uid="{00000000-0005-0000-0000-00000D1F0000}"/>
    <cellStyle name="40% - Accent6 39 3" xfId="9736" xr:uid="{00000000-0005-0000-0000-00000E1F0000}"/>
    <cellStyle name="40% - Accent6 39 3 2" xfId="9737" xr:uid="{00000000-0005-0000-0000-00000F1F0000}"/>
    <cellStyle name="40% - Accent6 39 4" xfId="9738" xr:uid="{00000000-0005-0000-0000-0000101F0000}"/>
    <cellStyle name="40% - Accent6 39 4 2" xfId="9739" xr:uid="{00000000-0005-0000-0000-0000111F0000}"/>
    <cellStyle name="40% - Accent6 39 5" xfId="9740" xr:uid="{00000000-0005-0000-0000-0000121F0000}"/>
    <cellStyle name="40% - Accent6 39 5 2" xfId="9741" xr:uid="{00000000-0005-0000-0000-0000131F0000}"/>
    <cellStyle name="40% - Accent6 39 6" xfId="9742" xr:uid="{00000000-0005-0000-0000-0000141F0000}"/>
    <cellStyle name="40% - Accent6 39 6 2" xfId="9743" xr:uid="{00000000-0005-0000-0000-0000151F0000}"/>
    <cellStyle name="40% - Accent6 39 7" xfId="9744" xr:uid="{00000000-0005-0000-0000-0000161F0000}"/>
    <cellStyle name="40% - Accent6 39 7 2" xfId="9745" xr:uid="{00000000-0005-0000-0000-0000171F0000}"/>
    <cellStyle name="40% - Accent6 39 8" xfId="9746" xr:uid="{00000000-0005-0000-0000-0000181F0000}"/>
    <cellStyle name="40% - Accent6 4" xfId="9747" xr:uid="{00000000-0005-0000-0000-0000191F0000}"/>
    <cellStyle name="40% - Accent6 4 2" xfId="9748" xr:uid="{00000000-0005-0000-0000-00001A1F0000}"/>
    <cellStyle name="40% - Accent6 4 2 2" xfId="9749" xr:uid="{00000000-0005-0000-0000-00001B1F0000}"/>
    <cellStyle name="40% - Accent6 4 3" xfId="9750" xr:uid="{00000000-0005-0000-0000-00001C1F0000}"/>
    <cellStyle name="40% - Accent6 4 3 2" xfId="9751" xr:uid="{00000000-0005-0000-0000-00001D1F0000}"/>
    <cellStyle name="40% - Accent6 4 4" xfId="9752" xr:uid="{00000000-0005-0000-0000-00001E1F0000}"/>
    <cellStyle name="40% - Accent6 4 4 2" xfId="9753" xr:uid="{00000000-0005-0000-0000-00001F1F0000}"/>
    <cellStyle name="40% - Accent6 4 5" xfId="9754" xr:uid="{00000000-0005-0000-0000-0000201F0000}"/>
    <cellStyle name="40% - Accent6 4 5 2" xfId="9755" xr:uid="{00000000-0005-0000-0000-0000211F0000}"/>
    <cellStyle name="40% - Accent6 4 6" xfId="9756" xr:uid="{00000000-0005-0000-0000-0000221F0000}"/>
    <cellStyle name="40% - Accent6 4 6 2" xfId="9757" xr:uid="{00000000-0005-0000-0000-0000231F0000}"/>
    <cellStyle name="40% - Accent6 4 7" xfId="9758" xr:uid="{00000000-0005-0000-0000-0000241F0000}"/>
    <cellStyle name="40% - Accent6 4 7 2" xfId="9759" xr:uid="{00000000-0005-0000-0000-0000251F0000}"/>
    <cellStyle name="40% - Accent6 4 8" xfId="9760" xr:uid="{00000000-0005-0000-0000-0000261F0000}"/>
    <cellStyle name="40% - Accent6 4 9" xfId="9761" xr:uid="{00000000-0005-0000-0000-0000271F0000}"/>
    <cellStyle name="40% - Accent6 4 9 2" xfId="16507" xr:uid="{00000000-0005-0000-0000-0000281F0000}"/>
    <cellStyle name="40% - Accent6 40" xfId="9762" xr:uid="{00000000-0005-0000-0000-0000291F0000}"/>
    <cellStyle name="40% - Accent6 40 2" xfId="9763" xr:uid="{00000000-0005-0000-0000-00002A1F0000}"/>
    <cellStyle name="40% - Accent6 40 2 2" xfId="9764" xr:uid="{00000000-0005-0000-0000-00002B1F0000}"/>
    <cellStyle name="40% - Accent6 40 3" xfId="9765" xr:uid="{00000000-0005-0000-0000-00002C1F0000}"/>
    <cellStyle name="40% - Accent6 40 3 2" xfId="9766" xr:uid="{00000000-0005-0000-0000-00002D1F0000}"/>
    <cellStyle name="40% - Accent6 40 4" xfId="9767" xr:uid="{00000000-0005-0000-0000-00002E1F0000}"/>
    <cellStyle name="40% - Accent6 40 4 2" xfId="9768" xr:uid="{00000000-0005-0000-0000-00002F1F0000}"/>
    <cellStyle name="40% - Accent6 40 5" xfId="9769" xr:uid="{00000000-0005-0000-0000-0000301F0000}"/>
    <cellStyle name="40% - Accent6 40 5 2" xfId="9770" xr:uid="{00000000-0005-0000-0000-0000311F0000}"/>
    <cellStyle name="40% - Accent6 40 6" xfId="9771" xr:uid="{00000000-0005-0000-0000-0000321F0000}"/>
    <cellStyle name="40% - Accent6 40 6 2" xfId="9772" xr:uid="{00000000-0005-0000-0000-0000331F0000}"/>
    <cellStyle name="40% - Accent6 40 7" xfId="9773" xr:uid="{00000000-0005-0000-0000-0000341F0000}"/>
    <cellStyle name="40% - Accent6 40 7 2" xfId="9774" xr:uid="{00000000-0005-0000-0000-0000351F0000}"/>
    <cellStyle name="40% - Accent6 40 8" xfId="9775" xr:uid="{00000000-0005-0000-0000-0000361F0000}"/>
    <cellStyle name="40% - Accent6 41" xfId="9776" xr:uid="{00000000-0005-0000-0000-0000371F0000}"/>
    <cellStyle name="40% - Accent6 41 2" xfId="9777" xr:uid="{00000000-0005-0000-0000-0000381F0000}"/>
    <cellStyle name="40% - Accent6 41 2 2" xfId="9778" xr:uid="{00000000-0005-0000-0000-0000391F0000}"/>
    <cellStyle name="40% - Accent6 41 3" xfId="9779" xr:uid="{00000000-0005-0000-0000-00003A1F0000}"/>
    <cellStyle name="40% - Accent6 41 3 2" xfId="9780" xr:uid="{00000000-0005-0000-0000-00003B1F0000}"/>
    <cellStyle name="40% - Accent6 41 4" xfId="9781" xr:uid="{00000000-0005-0000-0000-00003C1F0000}"/>
    <cellStyle name="40% - Accent6 41 4 2" xfId="9782" xr:uid="{00000000-0005-0000-0000-00003D1F0000}"/>
    <cellStyle name="40% - Accent6 41 5" xfId="9783" xr:uid="{00000000-0005-0000-0000-00003E1F0000}"/>
    <cellStyle name="40% - Accent6 41 5 2" xfId="9784" xr:uid="{00000000-0005-0000-0000-00003F1F0000}"/>
    <cellStyle name="40% - Accent6 41 6" xfId="9785" xr:uid="{00000000-0005-0000-0000-0000401F0000}"/>
    <cellStyle name="40% - Accent6 41 6 2" xfId="9786" xr:uid="{00000000-0005-0000-0000-0000411F0000}"/>
    <cellStyle name="40% - Accent6 41 7" xfId="9787" xr:uid="{00000000-0005-0000-0000-0000421F0000}"/>
    <cellStyle name="40% - Accent6 41 7 2" xfId="9788" xr:uid="{00000000-0005-0000-0000-0000431F0000}"/>
    <cellStyle name="40% - Accent6 41 8" xfId="9789" xr:uid="{00000000-0005-0000-0000-0000441F0000}"/>
    <cellStyle name="40% - Accent6 42" xfId="9790" xr:uid="{00000000-0005-0000-0000-0000451F0000}"/>
    <cellStyle name="40% - Accent6 42 2" xfId="9791" xr:uid="{00000000-0005-0000-0000-0000461F0000}"/>
    <cellStyle name="40% - Accent6 42 2 2" xfId="9792" xr:uid="{00000000-0005-0000-0000-0000471F0000}"/>
    <cellStyle name="40% - Accent6 42 3" xfId="9793" xr:uid="{00000000-0005-0000-0000-0000481F0000}"/>
    <cellStyle name="40% - Accent6 42 3 2" xfId="9794" xr:uid="{00000000-0005-0000-0000-0000491F0000}"/>
    <cellStyle name="40% - Accent6 42 4" xfId="9795" xr:uid="{00000000-0005-0000-0000-00004A1F0000}"/>
    <cellStyle name="40% - Accent6 42 4 2" xfId="9796" xr:uid="{00000000-0005-0000-0000-00004B1F0000}"/>
    <cellStyle name="40% - Accent6 42 5" xfId="9797" xr:uid="{00000000-0005-0000-0000-00004C1F0000}"/>
    <cellStyle name="40% - Accent6 42 5 2" xfId="9798" xr:uid="{00000000-0005-0000-0000-00004D1F0000}"/>
    <cellStyle name="40% - Accent6 42 6" xfId="9799" xr:uid="{00000000-0005-0000-0000-00004E1F0000}"/>
    <cellStyle name="40% - Accent6 42 6 2" xfId="9800" xr:uid="{00000000-0005-0000-0000-00004F1F0000}"/>
    <cellStyle name="40% - Accent6 42 7" xfId="9801" xr:uid="{00000000-0005-0000-0000-0000501F0000}"/>
    <cellStyle name="40% - Accent6 42 7 2" xfId="9802" xr:uid="{00000000-0005-0000-0000-0000511F0000}"/>
    <cellStyle name="40% - Accent6 42 8" xfId="9803" xr:uid="{00000000-0005-0000-0000-0000521F0000}"/>
    <cellStyle name="40% - Accent6 43" xfId="9804" xr:uid="{00000000-0005-0000-0000-0000531F0000}"/>
    <cellStyle name="40% - Accent6 43 2" xfId="9805" xr:uid="{00000000-0005-0000-0000-0000541F0000}"/>
    <cellStyle name="40% - Accent6 43 2 2" xfId="9806" xr:uid="{00000000-0005-0000-0000-0000551F0000}"/>
    <cellStyle name="40% - Accent6 43 3" xfId="9807" xr:uid="{00000000-0005-0000-0000-0000561F0000}"/>
    <cellStyle name="40% - Accent6 43 3 2" xfId="9808" xr:uid="{00000000-0005-0000-0000-0000571F0000}"/>
    <cellStyle name="40% - Accent6 43 4" xfId="9809" xr:uid="{00000000-0005-0000-0000-0000581F0000}"/>
    <cellStyle name="40% - Accent6 43 4 2" xfId="9810" xr:uid="{00000000-0005-0000-0000-0000591F0000}"/>
    <cellStyle name="40% - Accent6 43 5" xfId="9811" xr:uid="{00000000-0005-0000-0000-00005A1F0000}"/>
    <cellStyle name="40% - Accent6 43 5 2" xfId="9812" xr:uid="{00000000-0005-0000-0000-00005B1F0000}"/>
    <cellStyle name="40% - Accent6 43 6" xfId="9813" xr:uid="{00000000-0005-0000-0000-00005C1F0000}"/>
    <cellStyle name="40% - Accent6 43 6 2" xfId="9814" xr:uid="{00000000-0005-0000-0000-00005D1F0000}"/>
    <cellStyle name="40% - Accent6 43 7" xfId="9815" xr:uid="{00000000-0005-0000-0000-00005E1F0000}"/>
    <cellStyle name="40% - Accent6 43 7 2" xfId="9816" xr:uid="{00000000-0005-0000-0000-00005F1F0000}"/>
    <cellStyle name="40% - Accent6 43 8" xfId="9817" xr:uid="{00000000-0005-0000-0000-0000601F0000}"/>
    <cellStyle name="40% - Accent6 44" xfId="9818" xr:uid="{00000000-0005-0000-0000-0000611F0000}"/>
    <cellStyle name="40% - Accent6 44 2" xfId="9819" xr:uid="{00000000-0005-0000-0000-0000621F0000}"/>
    <cellStyle name="40% - Accent6 44 2 2" xfId="9820" xr:uid="{00000000-0005-0000-0000-0000631F0000}"/>
    <cellStyle name="40% - Accent6 44 3" xfId="9821" xr:uid="{00000000-0005-0000-0000-0000641F0000}"/>
    <cellStyle name="40% - Accent6 44 3 2" xfId="9822" xr:uid="{00000000-0005-0000-0000-0000651F0000}"/>
    <cellStyle name="40% - Accent6 44 4" xfId="9823" xr:uid="{00000000-0005-0000-0000-0000661F0000}"/>
    <cellStyle name="40% - Accent6 44 4 2" xfId="9824" xr:uid="{00000000-0005-0000-0000-0000671F0000}"/>
    <cellStyle name="40% - Accent6 44 5" xfId="9825" xr:uid="{00000000-0005-0000-0000-0000681F0000}"/>
    <cellStyle name="40% - Accent6 44 5 2" xfId="9826" xr:uid="{00000000-0005-0000-0000-0000691F0000}"/>
    <cellStyle name="40% - Accent6 44 6" xfId="9827" xr:uid="{00000000-0005-0000-0000-00006A1F0000}"/>
    <cellStyle name="40% - Accent6 44 6 2" xfId="9828" xr:uid="{00000000-0005-0000-0000-00006B1F0000}"/>
    <cellStyle name="40% - Accent6 44 7" xfId="9829" xr:uid="{00000000-0005-0000-0000-00006C1F0000}"/>
    <cellStyle name="40% - Accent6 44 7 2" xfId="9830" xr:uid="{00000000-0005-0000-0000-00006D1F0000}"/>
    <cellStyle name="40% - Accent6 44 8" xfId="9831" xr:uid="{00000000-0005-0000-0000-00006E1F0000}"/>
    <cellStyle name="40% - Accent6 45" xfId="9832" xr:uid="{00000000-0005-0000-0000-00006F1F0000}"/>
    <cellStyle name="40% - Accent6 45 2" xfId="9833" xr:uid="{00000000-0005-0000-0000-0000701F0000}"/>
    <cellStyle name="40% - Accent6 45 2 2" xfId="9834" xr:uid="{00000000-0005-0000-0000-0000711F0000}"/>
    <cellStyle name="40% - Accent6 45 3" xfId="9835" xr:uid="{00000000-0005-0000-0000-0000721F0000}"/>
    <cellStyle name="40% - Accent6 45 3 2" xfId="9836" xr:uid="{00000000-0005-0000-0000-0000731F0000}"/>
    <cellStyle name="40% - Accent6 45 4" xfId="9837" xr:uid="{00000000-0005-0000-0000-0000741F0000}"/>
    <cellStyle name="40% - Accent6 45 4 2" xfId="9838" xr:uid="{00000000-0005-0000-0000-0000751F0000}"/>
    <cellStyle name="40% - Accent6 45 5" xfId="9839" xr:uid="{00000000-0005-0000-0000-0000761F0000}"/>
    <cellStyle name="40% - Accent6 45 5 2" xfId="9840" xr:uid="{00000000-0005-0000-0000-0000771F0000}"/>
    <cellStyle name="40% - Accent6 45 6" xfId="9841" xr:uid="{00000000-0005-0000-0000-0000781F0000}"/>
    <cellStyle name="40% - Accent6 45 6 2" xfId="9842" xr:uid="{00000000-0005-0000-0000-0000791F0000}"/>
    <cellStyle name="40% - Accent6 45 7" xfId="9843" xr:uid="{00000000-0005-0000-0000-00007A1F0000}"/>
    <cellStyle name="40% - Accent6 45 7 2" xfId="9844" xr:uid="{00000000-0005-0000-0000-00007B1F0000}"/>
    <cellStyle name="40% - Accent6 45 8" xfId="9845" xr:uid="{00000000-0005-0000-0000-00007C1F0000}"/>
    <cellStyle name="40% - Accent6 46" xfId="9846" xr:uid="{00000000-0005-0000-0000-00007D1F0000}"/>
    <cellStyle name="40% - Accent6 46 2" xfId="9847" xr:uid="{00000000-0005-0000-0000-00007E1F0000}"/>
    <cellStyle name="40% - Accent6 46 2 2" xfId="9848" xr:uid="{00000000-0005-0000-0000-00007F1F0000}"/>
    <cellStyle name="40% - Accent6 46 3" xfId="9849" xr:uid="{00000000-0005-0000-0000-0000801F0000}"/>
    <cellStyle name="40% - Accent6 46 3 2" xfId="9850" xr:uid="{00000000-0005-0000-0000-0000811F0000}"/>
    <cellStyle name="40% - Accent6 46 4" xfId="9851" xr:uid="{00000000-0005-0000-0000-0000821F0000}"/>
    <cellStyle name="40% - Accent6 46 4 2" xfId="9852" xr:uid="{00000000-0005-0000-0000-0000831F0000}"/>
    <cellStyle name="40% - Accent6 46 5" xfId="9853" xr:uid="{00000000-0005-0000-0000-0000841F0000}"/>
    <cellStyle name="40% - Accent6 46 5 2" xfId="9854" xr:uid="{00000000-0005-0000-0000-0000851F0000}"/>
    <cellStyle name="40% - Accent6 46 6" xfId="9855" xr:uid="{00000000-0005-0000-0000-0000861F0000}"/>
    <cellStyle name="40% - Accent6 46 6 2" xfId="9856" xr:uid="{00000000-0005-0000-0000-0000871F0000}"/>
    <cellStyle name="40% - Accent6 46 7" xfId="9857" xr:uid="{00000000-0005-0000-0000-0000881F0000}"/>
    <cellStyle name="40% - Accent6 46 7 2" xfId="9858" xr:uid="{00000000-0005-0000-0000-0000891F0000}"/>
    <cellStyle name="40% - Accent6 46 8" xfId="9859" xr:uid="{00000000-0005-0000-0000-00008A1F0000}"/>
    <cellStyle name="40% - Accent6 47" xfId="9860" xr:uid="{00000000-0005-0000-0000-00008B1F0000}"/>
    <cellStyle name="40% - Accent6 47 2" xfId="9861" xr:uid="{00000000-0005-0000-0000-00008C1F0000}"/>
    <cellStyle name="40% - Accent6 47 2 2" xfId="9862" xr:uid="{00000000-0005-0000-0000-00008D1F0000}"/>
    <cellStyle name="40% - Accent6 47 3" xfId="9863" xr:uid="{00000000-0005-0000-0000-00008E1F0000}"/>
    <cellStyle name="40% - Accent6 47 3 2" xfId="9864" xr:uid="{00000000-0005-0000-0000-00008F1F0000}"/>
    <cellStyle name="40% - Accent6 47 4" xfId="9865" xr:uid="{00000000-0005-0000-0000-0000901F0000}"/>
    <cellStyle name="40% - Accent6 47 4 2" xfId="9866" xr:uid="{00000000-0005-0000-0000-0000911F0000}"/>
    <cellStyle name="40% - Accent6 47 5" xfId="9867" xr:uid="{00000000-0005-0000-0000-0000921F0000}"/>
    <cellStyle name="40% - Accent6 47 5 2" xfId="9868" xr:uid="{00000000-0005-0000-0000-0000931F0000}"/>
    <cellStyle name="40% - Accent6 47 6" xfId="9869" xr:uid="{00000000-0005-0000-0000-0000941F0000}"/>
    <cellStyle name="40% - Accent6 47 6 2" xfId="9870" xr:uid="{00000000-0005-0000-0000-0000951F0000}"/>
    <cellStyle name="40% - Accent6 47 7" xfId="9871" xr:uid="{00000000-0005-0000-0000-0000961F0000}"/>
    <cellStyle name="40% - Accent6 47 7 2" xfId="9872" xr:uid="{00000000-0005-0000-0000-0000971F0000}"/>
    <cellStyle name="40% - Accent6 47 8" xfId="9873" xr:uid="{00000000-0005-0000-0000-0000981F0000}"/>
    <cellStyle name="40% - Accent6 48" xfId="9874" xr:uid="{00000000-0005-0000-0000-0000991F0000}"/>
    <cellStyle name="40% - Accent6 48 2" xfId="9875" xr:uid="{00000000-0005-0000-0000-00009A1F0000}"/>
    <cellStyle name="40% - Accent6 48 2 2" xfId="9876" xr:uid="{00000000-0005-0000-0000-00009B1F0000}"/>
    <cellStyle name="40% - Accent6 48 3" xfId="9877" xr:uid="{00000000-0005-0000-0000-00009C1F0000}"/>
    <cellStyle name="40% - Accent6 48 3 2" xfId="9878" xr:uid="{00000000-0005-0000-0000-00009D1F0000}"/>
    <cellStyle name="40% - Accent6 48 4" xfId="9879" xr:uid="{00000000-0005-0000-0000-00009E1F0000}"/>
    <cellStyle name="40% - Accent6 48 4 2" xfId="9880" xr:uid="{00000000-0005-0000-0000-00009F1F0000}"/>
    <cellStyle name="40% - Accent6 48 5" xfId="9881" xr:uid="{00000000-0005-0000-0000-0000A01F0000}"/>
    <cellStyle name="40% - Accent6 48 5 2" xfId="9882" xr:uid="{00000000-0005-0000-0000-0000A11F0000}"/>
    <cellStyle name="40% - Accent6 48 6" xfId="9883" xr:uid="{00000000-0005-0000-0000-0000A21F0000}"/>
    <cellStyle name="40% - Accent6 48 6 2" xfId="9884" xr:uid="{00000000-0005-0000-0000-0000A31F0000}"/>
    <cellStyle name="40% - Accent6 48 7" xfId="9885" xr:uid="{00000000-0005-0000-0000-0000A41F0000}"/>
    <cellStyle name="40% - Accent6 48 7 2" xfId="9886" xr:uid="{00000000-0005-0000-0000-0000A51F0000}"/>
    <cellStyle name="40% - Accent6 48 8" xfId="9887" xr:uid="{00000000-0005-0000-0000-0000A61F0000}"/>
    <cellStyle name="40% - Accent6 49" xfId="9888" xr:uid="{00000000-0005-0000-0000-0000A71F0000}"/>
    <cellStyle name="40% - Accent6 49 2" xfId="9889" xr:uid="{00000000-0005-0000-0000-0000A81F0000}"/>
    <cellStyle name="40% - Accent6 49 2 2" xfId="9890" xr:uid="{00000000-0005-0000-0000-0000A91F0000}"/>
    <cellStyle name="40% - Accent6 49 3" xfId="9891" xr:uid="{00000000-0005-0000-0000-0000AA1F0000}"/>
    <cellStyle name="40% - Accent6 49 3 2" xfId="9892" xr:uid="{00000000-0005-0000-0000-0000AB1F0000}"/>
    <cellStyle name="40% - Accent6 49 4" xfId="9893" xr:uid="{00000000-0005-0000-0000-0000AC1F0000}"/>
    <cellStyle name="40% - Accent6 49 4 2" xfId="9894" xr:uid="{00000000-0005-0000-0000-0000AD1F0000}"/>
    <cellStyle name="40% - Accent6 49 5" xfId="9895" xr:uid="{00000000-0005-0000-0000-0000AE1F0000}"/>
    <cellStyle name="40% - Accent6 49 5 2" xfId="9896" xr:uid="{00000000-0005-0000-0000-0000AF1F0000}"/>
    <cellStyle name="40% - Accent6 49 6" xfId="9897" xr:uid="{00000000-0005-0000-0000-0000B01F0000}"/>
    <cellStyle name="40% - Accent6 49 6 2" xfId="9898" xr:uid="{00000000-0005-0000-0000-0000B11F0000}"/>
    <cellStyle name="40% - Accent6 49 7" xfId="9899" xr:uid="{00000000-0005-0000-0000-0000B21F0000}"/>
    <cellStyle name="40% - Accent6 49 7 2" xfId="9900" xr:uid="{00000000-0005-0000-0000-0000B31F0000}"/>
    <cellStyle name="40% - Accent6 49 8" xfId="9901" xr:uid="{00000000-0005-0000-0000-0000B41F0000}"/>
    <cellStyle name="40% - Accent6 5" xfId="9902" xr:uid="{00000000-0005-0000-0000-0000B51F0000}"/>
    <cellStyle name="40% - Accent6 5 2" xfId="9903" xr:uid="{00000000-0005-0000-0000-0000B61F0000}"/>
    <cellStyle name="40% - Accent6 5 2 2" xfId="9904" xr:uid="{00000000-0005-0000-0000-0000B71F0000}"/>
    <cellStyle name="40% - Accent6 5 3" xfId="9905" xr:uid="{00000000-0005-0000-0000-0000B81F0000}"/>
    <cellStyle name="40% - Accent6 5 3 2" xfId="9906" xr:uid="{00000000-0005-0000-0000-0000B91F0000}"/>
    <cellStyle name="40% - Accent6 5 4" xfId="9907" xr:uid="{00000000-0005-0000-0000-0000BA1F0000}"/>
    <cellStyle name="40% - Accent6 5 4 2" xfId="9908" xr:uid="{00000000-0005-0000-0000-0000BB1F0000}"/>
    <cellStyle name="40% - Accent6 5 5" xfId="9909" xr:uid="{00000000-0005-0000-0000-0000BC1F0000}"/>
    <cellStyle name="40% - Accent6 5 5 2" xfId="9910" xr:uid="{00000000-0005-0000-0000-0000BD1F0000}"/>
    <cellStyle name="40% - Accent6 5 6" xfId="9911" xr:uid="{00000000-0005-0000-0000-0000BE1F0000}"/>
    <cellStyle name="40% - Accent6 5 6 2" xfId="9912" xr:uid="{00000000-0005-0000-0000-0000BF1F0000}"/>
    <cellStyle name="40% - Accent6 5 7" xfId="9913" xr:uid="{00000000-0005-0000-0000-0000C01F0000}"/>
    <cellStyle name="40% - Accent6 5 7 2" xfId="9914" xr:uid="{00000000-0005-0000-0000-0000C11F0000}"/>
    <cellStyle name="40% - Accent6 5 8" xfId="9915" xr:uid="{00000000-0005-0000-0000-0000C21F0000}"/>
    <cellStyle name="40% - Accent6 50" xfId="9916" xr:uid="{00000000-0005-0000-0000-0000C31F0000}"/>
    <cellStyle name="40% - Accent6 50 2" xfId="9917" xr:uid="{00000000-0005-0000-0000-0000C41F0000}"/>
    <cellStyle name="40% - Accent6 50 2 2" xfId="9918" xr:uid="{00000000-0005-0000-0000-0000C51F0000}"/>
    <cellStyle name="40% - Accent6 50 3" xfId="9919" xr:uid="{00000000-0005-0000-0000-0000C61F0000}"/>
    <cellStyle name="40% - Accent6 50 3 2" xfId="9920" xr:uid="{00000000-0005-0000-0000-0000C71F0000}"/>
    <cellStyle name="40% - Accent6 50 4" xfId="9921" xr:uid="{00000000-0005-0000-0000-0000C81F0000}"/>
    <cellStyle name="40% - Accent6 50 4 2" xfId="9922" xr:uid="{00000000-0005-0000-0000-0000C91F0000}"/>
    <cellStyle name="40% - Accent6 50 5" xfId="9923" xr:uid="{00000000-0005-0000-0000-0000CA1F0000}"/>
    <cellStyle name="40% - Accent6 50 5 2" xfId="9924" xr:uid="{00000000-0005-0000-0000-0000CB1F0000}"/>
    <cellStyle name="40% - Accent6 50 6" xfId="9925" xr:uid="{00000000-0005-0000-0000-0000CC1F0000}"/>
    <cellStyle name="40% - Accent6 50 6 2" xfId="9926" xr:uid="{00000000-0005-0000-0000-0000CD1F0000}"/>
    <cellStyle name="40% - Accent6 50 7" xfId="9927" xr:uid="{00000000-0005-0000-0000-0000CE1F0000}"/>
    <cellStyle name="40% - Accent6 50 7 2" xfId="9928" xr:uid="{00000000-0005-0000-0000-0000CF1F0000}"/>
    <cellStyle name="40% - Accent6 50 8" xfId="9929" xr:uid="{00000000-0005-0000-0000-0000D01F0000}"/>
    <cellStyle name="40% - Accent6 51" xfId="9930" xr:uid="{00000000-0005-0000-0000-0000D11F0000}"/>
    <cellStyle name="40% - Accent6 51 2" xfId="9931" xr:uid="{00000000-0005-0000-0000-0000D21F0000}"/>
    <cellStyle name="40% - Accent6 51 2 2" xfId="9932" xr:uid="{00000000-0005-0000-0000-0000D31F0000}"/>
    <cellStyle name="40% - Accent6 51 3" xfId="9933" xr:uid="{00000000-0005-0000-0000-0000D41F0000}"/>
    <cellStyle name="40% - Accent6 51 3 2" xfId="9934" xr:uid="{00000000-0005-0000-0000-0000D51F0000}"/>
    <cellStyle name="40% - Accent6 51 4" xfId="9935" xr:uid="{00000000-0005-0000-0000-0000D61F0000}"/>
    <cellStyle name="40% - Accent6 51 4 2" xfId="9936" xr:uid="{00000000-0005-0000-0000-0000D71F0000}"/>
    <cellStyle name="40% - Accent6 51 5" xfId="9937" xr:uid="{00000000-0005-0000-0000-0000D81F0000}"/>
    <cellStyle name="40% - Accent6 51 5 2" xfId="9938" xr:uid="{00000000-0005-0000-0000-0000D91F0000}"/>
    <cellStyle name="40% - Accent6 51 6" xfId="9939" xr:uid="{00000000-0005-0000-0000-0000DA1F0000}"/>
    <cellStyle name="40% - Accent6 51 6 2" xfId="9940" xr:uid="{00000000-0005-0000-0000-0000DB1F0000}"/>
    <cellStyle name="40% - Accent6 51 7" xfId="9941" xr:uid="{00000000-0005-0000-0000-0000DC1F0000}"/>
    <cellStyle name="40% - Accent6 51 7 2" xfId="9942" xr:uid="{00000000-0005-0000-0000-0000DD1F0000}"/>
    <cellStyle name="40% - Accent6 51 8" xfId="9943" xr:uid="{00000000-0005-0000-0000-0000DE1F0000}"/>
    <cellStyle name="40% - Accent6 52" xfId="9944" xr:uid="{00000000-0005-0000-0000-0000DF1F0000}"/>
    <cellStyle name="40% - Accent6 52 2" xfId="9945" xr:uid="{00000000-0005-0000-0000-0000E01F0000}"/>
    <cellStyle name="40% - Accent6 52 2 2" xfId="9946" xr:uid="{00000000-0005-0000-0000-0000E11F0000}"/>
    <cellStyle name="40% - Accent6 52 3" xfId="9947" xr:uid="{00000000-0005-0000-0000-0000E21F0000}"/>
    <cellStyle name="40% - Accent6 52 3 2" xfId="9948" xr:uid="{00000000-0005-0000-0000-0000E31F0000}"/>
    <cellStyle name="40% - Accent6 52 4" xfId="9949" xr:uid="{00000000-0005-0000-0000-0000E41F0000}"/>
    <cellStyle name="40% - Accent6 52 4 2" xfId="9950" xr:uid="{00000000-0005-0000-0000-0000E51F0000}"/>
    <cellStyle name="40% - Accent6 52 5" xfId="9951" xr:uid="{00000000-0005-0000-0000-0000E61F0000}"/>
    <cellStyle name="40% - Accent6 52 5 2" xfId="9952" xr:uid="{00000000-0005-0000-0000-0000E71F0000}"/>
    <cellStyle name="40% - Accent6 52 6" xfId="9953" xr:uid="{00000000-0005-0000-0000-0000E81F0000}"/>
    <cellStyle name="40% - Accent6 52 6 2" xfId="9954" xr:uid="{00000000-0005-0000-0000-0000E91F0000}"/>
    <cellStyle name="40% - Accent6 52 7" xfId="9955" xr:uid="{00000000-0005-0000-0000-0000EA1F0000}"/>
    <cellStyle name="40% - Accent6 52 7 2" xfId="9956" xr:uid="{00000000-0005-0000-0000-0000EB1F0000}"/>
    <cellStyle name="40% - Accent6 52 8" xfId="9957" xr:uid="{00000000-0005-0000-0000-0000EC1F0000}"/>
    <cellStyle name="40% - Accent6 53" xfId="9958" xr:uid="{00000000-0005-0000-0000-0000ED1F0000}"/>
    <cellStyle name="40% - Accent6 53 2" xfId="9959" xr:uid="{00000000-0005-0000-0000-0000EE1F0000}"/>
    <cellStyle name="40% - Accent6 53 2 2" xfId="9960" xr:uid="{00000000-0005-0000-0000-0000EF1F0000}"/>
    <cellStyle name="40% - Accent6 53 3" xfId="9961" xr:uid="{00000000-0005-0000-0000-0000F01F0000}"/>
    <cellStyle name="40% - Accent6 53 3 2" xfId="9962" xr:uid="{00000000-0005-0000-0000-0000F11F0000}"/>
    <cellStyle name="40% - Accent6 53 4" xfId="9963" xr:uid="{00000000-0005-0000-0000-0000F21F0000}"/>
    <cellStyle name="40% - Accent6 53 4 2" xfId="9964" xr:uid="{00000000-0005-0000-0000-0000F31F0000}"/>
    <cellStyle name="40% - Accent6 53 5" xfId="9965" xr:uid="{00000000-0005-0000-0000-0000F41F0000}"/>
    <cellStyle name="40% - Accent6 53 5 2" xfId="9966" xr:uid="{00000000-0005-0000-0000-0000F51F0000}"/>
    <cellStyle name="40% - Accent6 53 6" xfId="9967" xr:uid="{00000000-0005-0000-0000-0000F61F0000}"/>
    <cellStyle name="40% - Accent6 53 6 2" xfId="9968" xr:uid="{00000000-0005-0000-0000-0000F71F0000}"/>
    <cellStyle name="40% - Accent6 53 7" xfId="9969" xr:uid="{00000000-0005-0000-0000-0000F81F0000}"/>
    <cellStyle name="40% - Accent6 53 7 2" xfId="9970" xr:uid="{00000000-0005-0000-0000-0000F91F0000}"/>
    <cellStyle name="40% - Accent6 53 8" xfId="9971" xr:uid="{00000000-0005-0000-0000-0000FA1F0000}"/>
    <cellStyle name="40% - Accent6 54" xfId="9972" xr:uid="{00000000-0005-0000-0000-0000FB1F0000}"/>
    <cellStyle name="40% - Accent6 54 2" xfId="9973" xr:uid="{00000000-0005-0000-0000-0000FC1F0000}"/>
    <cellStyle name="40% - Accent6 54 2 2" xfId="9974" xr:uid="{00000000-0005-0000-0000-0000FD1F0000}"/>
    <cellStyle name="40% - Accent6 54 3" xfId="9975" xr:uid="{00000000-0005-0000-0000-0000FE1F0000}"/>
    <cellStyle name="40% - Accent6 54 3 2" xfId="9976" xr:uid="{00000000-0005-0000-0000-0000FF1F0000}"/>
    <cellStyle name="40% - Accent6 54 4" xfId="9977" xr:uid="{00000000-0005-0000-0000-000000200000}"/>
    <cellStyle name="40% - Accent6 54 4 2" xfId="9978" xr:uid="{00000000-0005-0000-0000-000001200000}"/>
    <cellStyle name="40% - Accent6 54 5" xfId="9979" xr:uid="{00000000-0005-0000-0000-000002200000}"/>
    <cellStyle name="40% - Accent6 54 5 2" xfId="9980" xr:uid="{00000000-0005-0000-0000-000003200000}"/>
    <cellStyle name="40% - Accent6 54 6" xfId="9981" xr:uid="{00000000-0005-0000-0000-000004200000}"/>
    <cellStyle name="40% - Accent6 54 6 2" xfId="9982" xr:uid="{00000000-0005-0000-0000-000005200000}"/>
    <cellStyle name="40% - Accent6 54 7" xfId="9983" xr:uid="{00000000-0005-0000-0000-000006200000}"/>
    <cellStyle name="40% - Accent6 54 7 2" xfId="9984" xr:uid="{00000000-0005-0000-0000-000007200000}"/>
    <cellStyle name="40% - Accent6 54 8" xfId="9985" xr:uid="{00000000-0005-0000-0000-000008200000}"/>
    <cellStyle name="40% - Accent6 55" xfId="9986" xr:uid="{00000000-0005-0000-0000-000009200000}"/>
    <cellStyle name="40% - Accent6 55 2" xfId="9987" xr:uid="{00000000-0005-0000-0000-00000A200000}"/>
    <cellStyle name="40% - Accent6 55 2 2" xfId="9988" xr:uid="{00000000-0005-0000-0000-00000B200000}"/>
    <cellStyle name="40% - Accent6 55 3" xfId="9989" xr:uid="{00000000-0005-0000-0000-00000C200000}"/>
    <cellStyle name="40% - Accent6 55 3 2" xfId="9990" xr:uid="{00000000-0005-0000-0000-00000D200000}"/>
    <cellStyle name="40% - Accent6 55 4" xfId="9991" xr:uid="{00000000-0005-0000-0000-00000E200000}"/>
    <cellStyle name="40% - Accent6 55 4 2" xfId="9992" xr:uid="{00000000-0005-0000-0000-00000F200000}"/>
    <cellStyle name="40% - Accent6 55 5" xfId="9993" xr:uid="{00000000-0005-0000-0000-000010200000}"/>
    <cellStyle name="40% - Accent6 55 5 2" xfId="9994" xr:uid="{00000000-0005-0000-0000-000011200000}"/>
    <cellStyle name="40% - Accent6 55 6" xfId="9995" xr:uid="{00000000-0005-0000-0000-000012200000}"/>
    <cellStyle name="40% - Accent6 55 6 2" xfId="9996" xr:uid="{00000000-0005-0000-0000-000013200000}"/>
    <cellStyle name="40% - Accent6 55 7" xfId="9997" xr:uid="{00000000-0005-0000-0000-000014200000}"/>
    <cellStyle name="40% - Accent6 55 7 2" xfId="9998" xr:uid="{00000000-0005-0000-0000-000015200000}"/>
    <cellStyle name="40% - Accent6 55 8" xfId="9999" xr:uid="{00000000-0005-0000-0000-000016200000}"/>
    <cellStyle name="40% - Accent6 56" xfId="10000" xr:uid="{00000000-0005-0000-0000-000017200000}"/>
    <cellStyle name="40% - Accent6 56 2" xfId="10001" xr:uid="{00000000-0005-0000-0000-000018200000}"/>
    <cellStyle name="40% - Accent6 56 2 2" xfId="10002" xr:uid="{00000000-0005-0000-0000-000019200000}"/>
    <cellStyle name="40% - Accent6 56 3" xfId="10003" xr:uid="{00000000-0005-0000-0000-00001A200000}"/>
    <cellStyle name="40% - Accent6 56 3 2" xfId="10004" xr:uid="{00000000-0005-0000-0000-00001B200000}"/>
    <cellStyle name="40% - Accent6 56 4" xfId="10005" xr:uid="{00000000-0005-0000-0000-00001C200000}"/>
    <cellStyle name="40% - Accent6 56 4 2" xfId="10006" xr:uid="{00000000-0005-0000-0000-00001D200000}"/>
    <cellStyle name="40% - Accent6 56 5" xfId="10007" xr:uid="{00000000-0005-0000-0000-00001E200000}"/>
    <cellStyle name="40% - Accent6 56 5 2" xfId="10008" xr:uid="{00000000-0005-0000-0000-00001F200000}"/>
    <cellStyle name="40% - Accent6 56 6" xfId="10009" xr:uid="{00000000-0005-0000-0000-000020200000}"/>
    <cellStyle name="40% - Accent6 56 6 2" xfId="10010" xr:uid="{00000000-0005-0000-0000-000021200000}"/>
    <cellStyle name="40% - Accent6 56 7" xfId="10011" xr:uid="{00000000-0005-0000-0000-000022200000}"/>
    <cellStyle name="40% - Accent6 56 7 2" xfId="10012" xr:uid="{00000000-0005-0000-0000-000023200000}"/>
    <cellStyle name="40% - Accent6 56 8" xfId="10013" xr:uid="{00000000-0005-0000-0000-000024200000}"/>
    <cellStyle name="40% - Accent6 57" xfId="10014" xr:uid="{00000000-0005-0000-0000-000025200000}"/>
    <cellStyle name="40% - Accent6 57 2" xfId="10015" xr:uid="{00000000-0005-0000-0000-000026200000}"/>
    <cellStyle name="40% - Accent6 57 2 2" xfId="10016" xr:uid="{00000000-0005-0000-0000-000027200000}"/>
    <cellStyle name="40% - Accent6 57 3" xfId="10017" xr:uid="{00000000-0005-0000-0000-000028200000}"/>
    <cellStyle name="40% - Accent6 57 3 2" xfId="10018" xr:uid="{00000000-0005-0000-0000-000029200000}"/>
    <cellStyle name="40% - Accent6 57 4" xfId="10019" xr:uid="{00000000-0005-0000-0000-00002A200000}"/>
    <cellStyle name="40% - Accent6 57 4 2" xfId="10020" xr:uid="{00000000-0005-0000-0000-00002B200000}"/>
    <cellStyle name="40% - Accent6 57 5" xfId="10021" xr:uid="{00000000-0005-0000-0000-00002C200000}"/>
    <cellStyle name="40% - Accent6 57 5 2" xfId="10022" xr:uid="{00000000-0005-0000-0000-00002D200000}"/>
    <cellStyle name="40% - Accent6 57 6" xfId="10023" xr:uid="{00000000-0005-0000-0000-00002E200000}"/>
    <cellStyle name="40% - Accent6 57 6 2" xfId="10024" xr:uid="{00000000-0005-0000-0000-00002F200000}"/>
    <cellStyle name="40% - Accent6 57 7" xfId="10025" xr:uid="{00000000-0005-0000-0000-000030200000}"/>
    <cellStyle name="40% - Accent6 57 7 2" xfId="10026" xr:uid="{00000000-0005-0000-0000-000031200000}"/>
    <cellStyle name="40% - Accent6 57 8" xfId="10027" xr:uid="{00000000-0005-0000-0000-000032200000}"/>
    <cellStyle name="40% - Accent6 58" xfId="10028" xr:uid="{00000000-0005-0000-0000-000033200000}"/>
    <cellStyle name="40% - Accent6 58 2" xfId="10029" xr:uid="{00000000-0005-0000-0000-000034200000}"/>
    <cellStyle name="40% - Accent6 58 2 2" xfId="10030" xr:uid="{00000000-0005-0000-0000-000035200000}"/>
    <cellStyle name="40% - Accent6 58 3" xfId="10031" xr:uid="{00000000-0005-0000-0000-000036200000}"/>
    <cellStyle name="40% - Accent6 58 3 2" xfId="10032" xr:uid="{00000000-0005-0000-0000-000037200000}"/>
    <cellStyle name="40% - Accent6 58 4" xfId="10033" xr:uid="{00000000-0005-0000-0000-000038200000}"/>
    <cellStyle name="40% - Accent6 58 4 2" xfId="10034" xr:uid="{00000000-0005-0000-0000-000039200000}"/>
    <cellStyle name="40% - Accent6 58 5" xfId="10035" xr:uid="{00000000-0005-0000-0000-00003A200000}"/>
    <cellStyle name="40% - Accent6 58 5 2" xfId="10036" xr:uid="{00000000-0005-0000-0000-00003B200000}"/>
    <cellStyle name="40% - Accent6 58 6" xfId="10037" xr:uid="{00000000-0005-0000-0000-00003C200000}"/>
    <cellStyle name="40% - Accent6 58 6 2" xfId="10038" xr:uid="{00000000-0005-0000-0000-00003D200000}"/>
    <cellStyle name="40% - Accent6 58 7" xfId="10039" xr:uid="{00000000-0005-0000-0000-00003E200000}"/>
    <cellStyle name="40% - Accent6 58 7 2" xfId="10040" xr:uid="{00000000-0005-0000-0000-00003F200000}"/>
    <cellStyle name="40% - Accent6 58 8" xfId="10041" xr:uid="{00000000-0005-0000-0000-000040200000}"/>
    <cellStyle name="40% - Accent6 59" xfId="10042" xr:uid="{00000000-0005-0000-0000-000041200000}"/>
    <cellStyle name="40% - Accent6 59 2" xfId="10043" xr:uid="{00000000-0005-0000-0000-000042200000}"/>
    <cellStyle name="40% - Accent6 59 2 2" xfId="10044" xr:uid="{00000000-0005-0000-0000-000043200000}"/>
    <cellStyle name="40% - Accent6 59 3" xfId="10045" xr:uid="{00000000-0005-0000-0000-000044200000}"/>
    <cellStyle name="40% - Accent6 59 3 2" xfId="10046" xr:uid="{00000000-0005-0000-0000-000045200000}"/>
    <cellStyle name="40% - Accent6 59 4" xfId="10047" xr:uid="{00000000-0005-0000-0000-000046200000}"/>
    <cellStyle name="40% - Accent6 59 4 2" xfId="10048" xr:uid="{00000000-0005-0000-0000-000047200000}"/>
    <cellStyle name="40% - Accent6 59 5" xfId="10049" xr:uid="{00000000-0005-0000-0000-000048200000}"/>
    <cellStyle name="40% - Accent6 59 5 2" xfId="10050" xr:uid="{00000000-0005-0000-0000-000049200000}"/>
    <cellStyle name="40% - Accent6 59 6" xfId="10051" xr:uid="{00000000-0005-0000-0000-00004A200000}"/>
    <cellStyle name="40% - Accent6 59 6 2" xfId="10052" xr:uid="{00000000-0005-0000-0000-00004B200000}"/>
    <cellStyle name="40% - Accent6 59 7" xfId="10053" xr:uid="{00000000-0005-0000-0000-00004C200000}"/>
    <cellStyle name="40% - Accent6 59 7 2" xfId="10054" xr:uid="{00000000-0005-0000-0000-00004D200000}"/>
    <cellStyle name="40% - Accent6 59 8" xfId="10055" xr:uid="{00000000-0005-0000-0000-00004E200000}"/>
    <cellStyle name="40% - Accent6 6" xfId="10056" xr:uid="{00000000-0005-0000-0000-00004F200000}"/>
    <cellStyle name="40% - Accent6 6 2" xfId="10057" xr:uid="{00000000-0005-0000-0000-000050200000}"/>
    <cellStyle name="40% - Accent6 6 2 2" xfId="10058" xr:uid="{00000000-0005-0000-0000-000051200000}"/>
    <cellStyle name="40% - Accent6 6 3" xfId="10059" xr:uid="{00000000-0005-0000-0000-000052200000}"/>
    <cellStyle name="40% - Accent6 6 3 2" xfId="10060" xr:uid="{00000000-0005-0000-0000-000053200000}"/>
    <cellStyle name="40% - Accent6 6 4" xfId="10061" xr:uid="{00000000-0005-0000-0000-000054200000}"/>
    <cellStyle name="40% - Accent6 6 4 2" xfId="10062" xr:uid="{00000000-0005-0000-0000-000055200000}"/>
    <cellStyle name="40% - Accent6 6 5" xfId="10063" xr:uid="{00000000-0005-0000-0000-000056200000}"/>
    <cellStyle name="40% - Accent6 6 5 2" xfId="10064" xr:uid="{00000000-0005-0000-0000-000057200000}"/>
    <cellStyle name="40% - Accent6 6 6" xfId="10065" xr:uid="{00000000-0005-0000-0000-000058200000}"/>
    <cellStyle name="40% - Accent6 6 6 2" xfId="10066" xr:uid="{00000000-0005-0000-0000-000059200000}"/>
    <cellStyle name="40% - Accent6 6 7" xfId="10067" xr:uid="{00000000-0005-0000-0000-00005A200000}"/>
    <cellStyle name="40% - Accent6 6 7 2" xfId="10068" xr:uid="{00000000-0005-0000-0000-00005B200000}"/>
    <cellStyle name="40% - Accent6 6 8" xfId="10069" xr:uid="{00000000-0005-0000-0000-00005C200000}"/>
    <cellStyle name="40% - Accent6 60" xfId="10070" xr:uid="{00000000-0005-0000-0000-00005D200000}"/>
    <cellStyle name="40% - Accent6 60 2" xfId="10071" xr:uid="{00000000-0005-0000-0000-00005E200000}"/>
    <cellStyle name="40% - Accent6 60 2 2" xfId="10072" xr:uid="{00000000-0005-0000-0000-00005F200000}"/>
    <cellStyle name="40% - Accent6 60 3" xfId="10073" xr:uid="{00000000-0005-0000-0000-000060200000}"/>
    <cellStyle name="40% - Accent6 60 3 2" xfId="10074" xr:uid="{00000000-0005-0000-0000-000061200000}"/>
    <cellStyle name="40% - Accent6 60 4" xfId="10075" xr:uid="{00000000-0005-0000-0000-000062200000}"/>
    <cellStyle name="40% - Accent6 60 4 2" xfId="10076" xr:uid="{00000000-0005-0000-0000-000063200000}"/>
    <cellStyle name="40% - Accent6 60 5" xfId="10077" xr:uid="{00000000-0005-0000-0000-000064200000}"/>
    <cellStyle name="40% - Accent6 60 5 2" xfId="10078" xr:uid="{00000000-0005-0000-0000-000065200000}"/>
    <cellStyle name="40% - Accent6 60 6" xfId="10079" xr:uid="{00000000-0005-0000-0000-000066200000}"/>
    <cellStyle name="40% - Accent6 60 6 2" xfId="10080" xr:uid="{00000000-0005-0000-0000-000067200000}"/>
    <cellStyle name="40% - Accent6 60 7" xfId="10081" xr:uid="{00000000-0005-0000-0000-000068200000}"/>
    <cellStyle name="40% - Accent6 60 7 2" xfId="10082" xr:uid="{00000000-0005-0000-0000-000069200000}"/>
    <cellStyle name="40% - Accent6 60 8" xfId="10083" xr:uid="{00000000-0005-0000-0000-00006A200000}"/>
    <cellStyle name="40% - Accent6 61" xfId="10084" xr:uid="{00000000-0005-0000-0000-00006B200000}"/>
    <cellStyle name="40% - Accent6 61 2" xfId="10085" xr:uid="{00000000-0005-0000-0000-00006C200000}"/>
    <cellStyle name="40% - Accent6 61 2 2" xfId="10086" xr:uid="{00000000-0005-0000-0000-00006D200000}"/>
    <cellStyle name="40% - Accent6 61 3" xfId="10087" xr:uid="{00000000-0005-0000-0000-00006E200000}"/>
    <cellStyle name="40% - Accent6 61 3 2" xfId="10088" xr:uid="{00000000-0005-0000-0000-00006F200000}"/>
    <cellStyle name="40% - Accent6 61 4" xfId="10089" xr:uid="{00000000-0005-0000-0000-000070200000}"/>
    <cellStyle name="40% - Accent6 61 4 2" xfId="10090" xr:uid="{00000000-0005-0000-0000-000071200000}"/>
    <cellStyle name="40% - Accent6 61 5" xfId="10091" xr:uid="{00000000-0005-0000-0000-000072200000}"/>
    <cellStyle name="40% - Accent6 61 5 2" xfId="10092" xr:uid="{00000000-0005-0000-0000-000073200000}"/>
    <cellStyle name="40% - Accent6 61 6" xfId="10093" xr:uid="{00000000-0005-0000-0000-000074200000}"/>
    <cellStyle name="40% - Accent6 61 6 2" xfId="10094" xr:uid="{00000000-0005-0000-0000-000075200000}"/>
    <cellStyle name="40% - Accent6 61 7" xfId="10095" xr:uid="{00000000-0005-0000-0000-000076200000}"/>
    <cellStyle name="40% - Accent6 61 7 2" xfId="10096" xr:uid="{00000000-0005-0000-0000-000077200000}"/>
    <cellStyle name="40% - Accent6 61 8" xfId="10097" xr:uid="{00000000-0005-0000-0000-000078200000}"/>
    <cellStyle name="40% - Accent6 62" xfId="10098" xr:uid="{00000000-0005-0000-0000-000079200000}"/>
    <cellStyle name="40% - Accent6 62 2" xfId="10099" xr:uid="{00000000-0005-0000-0000-00007A200000}"/>
    <cellStyle name="40% - Accent6 62 2 2" xfId="10100" xr:uid="{00000000-0005-0000-0000-00007B200000}"/>
    <cellStyle name="40% - Accent6 62 3" xfId="10101" xr:uid="{00000000-0005-0000-0000-00007C200000}"/>
    <cellStyle name="40% - Accent6 62 3 2" xfId="10102" xr:uid="{00000000-0005-0000-0000-00007D200000}"/>
    <cellStyle name="40% - Accent6 62 4" xfId="10103" xr:uid="{00000000-0005-0000-0000-00007E200000}"/>
    <cellStyle name="40% - Accent6 62 4 2" xfId="10104" xr:uid="{00000000-0005-0000-0000-00007F200000}"/>
    <cellStyle name="40% - Accent6 62 5" xfId="10105" xr:uid="{00000000-0005-0000-0000-000080200000}"/>
    <cellStyle name="40% - Accent6 62 5 2" xfId="10106" xr:uid="{00000000-0005-0000-0000-000081200000}"/>
    <cellStyle name="40% - Accent6 62 6" xfId="10107" xr:uid="{00000000-0005-0000-0000-000082200000}"/>
    <cellStyle name="40% - Accent6 62 6 2" xfId="10108" xr:uid="{00000000-0005-0000-0000-000083200000}"/>
    <cellStyle name="40% - Accent6 62 7" xfId="10109" xr:uid="{00000000-0005-0000-0000-000084200000}"/>
    <cellStyle name="40% - Accent6 62 7 2" xfId="10110" xr:uid="{00000000-0005-0000-0000-000085200000}"/>
    <cellStyle name="40% - Accent6 62 8" xfId="10111" xr:uid="{00000000-0005-0000-0000-000086200000}"/>
    <cellStyle name="40% - Accent6 63" xfId="10112" xr:uid="{00000000-0005-0000-0000-000087200000}"/>
    <cellStyle name="40% - Accent6 63 2" xfId="10113" xr:uid="{00000000-0005-0000-0000-000088200000}"/>
    <cellStyle name="40% - Accent6 63 2 2" xfId="10114" xr:uid="{00000000-0005-0000-0000-000089200000}"/>
    <cellStyle name="40% - Accent6 63 3" xfId="10115" xr:uid="{00000000-0005-0000-0000-00008A200000}"/>
    <cellStyle name="40% - Accent6 63 3 2" xfId="10116" xr:uid="{00000000-0005-0000-0000-00008B200000}"/>
    <cellStyle name="40% - Accent6 63 4" xfId="10117" xr:uid="{00000000-0005-0000-0000-00008C200000}"/>
    <cellStyle name="40% - Accent6 63 4 2" xfId="10118" xr:uid="{00000000-0005-0000-0000-00008D200000}"/>
    <cellStyle name="40% - Accent6 63 5" xfId="10119" xr:uid="{00000000-0005-0000-0000-00008E200000}"/>
    <cellStyle name="40% - Accent6 63 5 2" xfId="10120" xr:uid="{00000000-0005-0000-0000-00008F200000}"/>
    <cellStyle name="40% - Accent6 63 6" xfId="10121" xr:uid="{00000000-0005-0000-0000-000090200000}"/>
    <cellStyle name="40% - Accent6 63 6 2" xfId="10122" xr:uid="{00000000-0005-0000-0000-000091200000}"/>
    <cellStyle name="40% - Accent6 63 7" xfId="10123" xr:uid="{00000000-0005-0000-0000-000092200000}"/>
    <cellStyle name="40% - Accent6 63 7 2" xfId="10124" xr:uid="{00000000-0005-0000-0000-000093200000}"/>
    <cellStyle name="40% - Accent6 63 8" xfId="10125" xr:uid="{00000000-0005-0000-0000-000094200000}"/>
    <cellStyle name="40% - Accent6 64" xfId="10126" xr:uid="{00000000-0005-0000-0000-000095200000}"/>
    <cellStyle name="40% - Accent6 64 2" xfId="10127" xr:uid="{00000000-0005-0000-0000-000096200000}"/>
    <cellStyle name="40% - Accent6 64 2 2" xfId="10128" xr:uid="{00000000-0005-0000-0000-000097200000}"/>
    <cellStyle name="40% - Accent6 64 3" xfId="10129" xr:uid="{00000000-0005-0000-0000-000098200000}"/>
    <cellStyle name="40% - Accent6 64 3 2" xfId="10130" xr:uid="{00000000-0005-0000-0000-000099200000}"/>
    <cellStyle name="40% - Accent6 64 4" xfId="10131" xr:uid="{00000000-0005-0000-0000-00009A200000}"/>
    <cellStyle name="40% - Accent6 64 4 2" xfId="10132" xr:uid="{00000000-0005-0000-0000-00009B200000}"/>
    <cellStyle name="40% - Accent6 64 5" xfId="10133" xr:uid="{00000000-0005-0000-0000-00009C200000}"/>
    <cellStyle name="40% - Accent6 64 5 2" xfId="10134" xr:uid="{00000000-0005-0000-0000-00009D200000}"/>
    <cellStyle name="40% - Accent6 64 6" xfId="10135" xr:uid="{00000000-0005-0000-0000-00009E200000}"/>
    <cellStyle name="40% - Accent6 64 6 2" xfId="10136" xr:uid="{00000000-0005-0000-0000-00009F200000}"/>
    <cellStyle name="40% - Accent6 64 7" xfId="10137" xr:uid="{00000000-0005-0000-0000-0000A0200000}"/>
    <cellStyle name="40% - Accent6 64 7 2" xfId="10138" xr:uid="{00000000-0005-0000-0000-0000A1200000}"/>
    <cellStyle name="40% - Accent6 64 8" xfId="10139" xr:uid="{00000000-0005-0000-0000-0000A2200000}"/>
    <cellStyle name="40% - Accent6 65" xfId="10140" xr:uid="{00000000-0005-0000-0000-0000A3200000}"/>
    <cellStyle name="40% - Accent6 65 2" xfId="10141" xr:uid="{00000000-0005-0000-0000-0000A4200000}"/>
    <cellStyle name="40% - Accent6 65 2 2" xfId="10142" xr:uid="{00000000-0005-0000-0000-0000A5200000}"/>
    <cellStyle name="40% - Accent6 65 3" xfId="10143" xr:uid="{00000000-0005-0000-0000-0000A6200000}"/>
    <cellStyle name="40% - Accent6 65 3 2" xfId="10144" xr:uid="{00000000-0005-0000-0000-0000A7200000}"/>
    <cellStyle name="40% - Accent6 65 4" xfId="10145" xr:uid="{00000000-0005-0000-0000-0000A8200000}"/>
    <cellStyle name="40% - Accent6 65 4 2" xfId="10146" xr:uid="{00000000-0005-0000-0000-0000A9200000}"/>
    <cellStyle name="40% - Accent6 65 5" xfId="10147" xr:uid="{00000000-0005-0000-0000-0000AA200000}"/>
    <cellStyle name="40% - Accent6 65 5 2" xfId="10148" xr:uid="{00000000-0005-0000-0000-0000AB200000}"/>
    <cellStyle name="40% - Accent6 65 6" xfId="10149" xr:uid="{00000000-0005-0000-0000-0000AC200000}"/>
    <cellStyle name="40% - Accent6 65 6 2" xfId="10150" xr:uid="{00000000-0005-0000-0000-0000AD200000}"/>
    <cellStyle name="40% - Accent6 65 7" xfId="10151" xr:uid="{00000000-0005-0000-0000-0000AE200000}"/>
    <cellStyle name="40% - Accent6 65 7 2" xfId="10152" xr:uid="{00000000-0005-0000-0000-0000AF200000}"/>
    <cellStyle name="40% - Accent6 65 8" xfId="10153" xr:uid="{00000000-0005-0000-0000-0000B0200000}"/>
    <cellStyle name="40% - Accent6 66" xfId="10154" xr:uid="{00000000-0005-0000-0000-0000B1200000}"/>
    <cellStyle name="40% - Accent6 66 2" xfId="10155" xr:uid="{00000000-0005-0000-0000-0000B2200000}"/>
    <cellStyle name="40% - Accent6 66 2 2" xfId="10156" xr:uid="{00000000-0005-0000-0000-0000B3200000}"/>
    <cellStyle name="40% - Accent6 66 3" xfId="10157" xr:uid="{00000000-0005-0000-0000-0000B4200000}"/>
    <cellStyle name="40% - Accent6 66 3 2" xfId="10158" xr:uid="{00000000-0005-0000-0000-0000B5200000}"/>
    <cellStyle name="40% - Accent6 66 4" xfId="10159" xr:uid="{00000000-0005-0000-0000-0000B6200000}"/>
    <cellStyle name="40% - Accent6 66 4 2" xfId="10160" xr:uid="{00000000-0005-0000-0000-0000B7200000}"/>
    <cellStyle name="40% - Accent6 66 5" xfId="10161" xr:uid="{00000000-0005-0000-0000-0000B8200000}"/>
    <cellStyle name="40% - Accent6 66 5 2" xfId="10162" xr:uid="{00000000-0005-0000-0000-0000B9200000}"/>
    <cellStyle name="40% - Accent6 66 6" xfId="10163" xr:uid="{00000000-0005-0000-0000-0000BA200000}"/>
    <cellStyle name="40% - Accent6 66 6 2" xfId="10164" xr:uid="{00000000-0005-0000-0000-0000BB200000}"/>
    <cellStyle name="40% - Accent6 66 7" xfId="10165" xr:uid="{00000000-0005-0000-0000-0000BC200000}"/>
    <cellStyle name="40% - Accent6 66 7 2" xfId="10166" xr:uid="{00000000-0005-0000-0000-0000BD200000}"/>
    <cellStyle name="40% - Accent6 66 8" xfId="10167" xr:uid="{00000000-0005-0000-0000-0000BE200000}"/>
    <cellStyle name="40% - Accent6 67" xfId="10168" xr:uid="{00000000-0005-0000-0000-0000BF200000}"/>
    <cellStyle name="40% - Accent6 67 2" xfId="10169" xr:uid="{00000000-0005-0000-0000-0000C0200000}"/>
    <cellStyle name="40% - Accent6 67 2 2" xfId="10170" xr:uid="{00000000-0005-0000-0000-0000C1200000}"/>
    <cellStyle name="40% - Accent6 67 3" xfId="10171" xr:uid="{00000000-0005-0000-0000-0000C2200000}"/>
    <cellStyle name="40% - Accent6 67 3 2" xfId="10172" xr:uid="{00000000-0005-0000-0000-0000C3200000}"/>
    <cellStyle name="40% - Accent6 67 4" xfId="10173" xr:uid="{00000000-0005-0000-0000-0000C4200000}"/>
    <cellStyle name="40% - Accent6 67 4 2" xfId="10174" xr:uid="{00000000-0005-0000-0000-0000C5200000}"/>
    <cellStyle name="40% - Accent6 67 5" xfId="10175" xr:uid="{00000000-0005-0000-0000-0000C6200000}"/>
    <cellStyle name="40% - Accent6 67 5 2" xfId="10176" xr:uid="{00000000-0005-0000-0000-0000C7200000}"/>
    <cellStyle name="40% - Accent6 67 6" xfId="10177" xr:uid="{00000000-0005-0000-0000-0000C8200000}"/>
    <cellStyle name="40% - Accent6 67 6 2" xfId="10178" xr:uid="{00000000-0005-0000-0000-0000C9200000}"/>
    <cellStyle name="40% - Accent6 67 7" xfId="10179" xr:uid="{00000000-0005-0000-0000-0000CA200000}"/>
    <cellStyle name="40% - Accent6 67 7 2" xfId="10180" xr:uid="{00000000-0005-0000-0000-0000CB200000}"/>
    <cellStyle name="40% - Accent6 67 8" xfId="10181" xr:uid="{00000000-0005-0000-0000-0000CC200000}"/>
    <cellStyle name="40% - Accent6 68" xfId="10182" xr:uid="{00000000-0005-0000-0000-0000CD200000}"/>
    <cellStyle name="40% - Accent6 68 2" xfId="10183" xr:uid="{00000000-0005-0000-0000-0000CE200000}"/>
    <cellStyle name="40% - Accent6 68 2 2" xfId="10184" xr:uid="{00000000-0005-0000-0000-0000CF200000}"/>
    <cellStyle name="40% - Accent6 68 3" xfId="10185" xr:uid="{00000000-0005-0000-0000-0000D0200000}"/>
    <cellStyle name="40% - Accent6 68 3 2" xfId="10186" xr:uid="{00000000-0005-0000-0000-0000D1200000}"/>
    <cellStyle name="40% - Accent6 68 4" xfId="10187" xr:uid="{00000000-0005-0000-0000-0000D2200000}"/>
    <cellStyle name="40% - Accent6 68 4 2" xfId="10188" xr:uid="{00000000-0005-0000-0000-0000D3200000}"/>
    <cellStyle name="40% - Accent6 68 5" xfId="10189" xr:uid="{00000000-0005-0000-0000-0000D4200000}"/>
    <cellStyle name="40% - Accent6 68 5 2" xfId="10190" xr:uid="{00000000-0005-0000-0000-0000D5200000}"/>
    <cellStyle name="40% - Accent6 68 6" xfId="10191" xr:uid="{00000000-0005-0000-0000-0000D6200000}"/>
    <cellStyle name="40% - Accent6 68 6 2" xfId="10192" xr:uid="{00000000-0005-0000-0000-0000D7200000}"/>
    <cellStyle name="40% - Accent6 68 7" xfId="10193" xr:uid="{00000000-0005-0000-0000-0000D8200000}"/>
    <cellStyle name="40% - Accent6 68 7 2" xfId="10194" xr:uid="{00000000-0005-0000-0000-0000D9200000}"/>
    <cellStyle name="40% - Accent6 68 8" xfId="10195" xr:uid="{00000000-0005-0000-0000-0000DA200000}"/>
    <cellStyle name="40% - Accent6 69" xfId="10196" xr:uid="{00000000-0005-0000-0000-0000DB200000}"/>
    <cellStyle name="40% - Accent6 69 2" xfId="10197" xr:uid="{00000000-0005-0000-0000-0000DC200000}"/>
    <cellStyle name="40% - Accent6 69 2 2" xfId="10198" xr:uid="{00000000-0005-0000-0000-0000DD200000}"/>
    <cellStyle name="40% - Accent6 69 3" xfId="10199" xr:uid="{00000000-0005-0000-0000-0000DE200000}"/>
    <cellStyle name="40% - Accent6 69 3 2" xfId="10200" xr:uid="{00000000-0005-0000-0000-0000DF200000}"/>
    <cellStyle name="40% - Accent6 69 4" xfId="10201" xr:uid="{00000000-0005-0000-0000-0000E0200000}"/>
    <cellStyle name="40% - Accent6 69 4 2" xfId="10202" xr:uid="{00000000-0005-0000-0000-0000E1200000}"/>
    <cellStyle name="40% - Accent6 69 5" xfId="10203" xr:uid="{00000000-0005-0000-0000-0000E2200000}"/>
    <cellStyle name="40% - Accent6 69 5 2" xfId="10204" xr:uid="{00000000-0005-0000-0000-0000E3200000}"/>
    <cellStyle name="40% - Accent6 69 6" xfId="10205" xr:uid="{00000000-0005-0000-0000-0000E4200000}"/>
    <cellStyle name="40% - Accent6 69 6 2" xfId="10206" xr:uid="{00000000-0005-0000-0000-0000E5200000}"/>
    <cellStyle name="40% - Accent6 69 7" xfId="10207" xr:uid="{00000000-0005-0000-0000-0000E6200000}"/>
    <cellStyle name="40% - Accent6 69 7 2" xfId="10208" xr:uid="{00000000-0005-0000-0000-0000E7200000}"/>
    <cellStyle name="40% - Accent6 69 8" xfId="10209" xr:uid="{00000000-0005-0000-0000-0000E8200000}"/>
    <cellStyle name="40% - Accent6 7" xfId="10210" xr:uid="{00000000-0005-0000-0000-0000E9200000}"/>
    <cellStyle name="40% - Accent6 7 2" xfId="10211" xr:uid="{00000000-0005-0000-0000-0000EA200000}"/>
    <cellStyle name="40% - Accent6 7 2 2" xfId="10212" xr:uid="{00000000-0005-0000-0000-0000EB200000}"/>
    <cellStyle name="40% - Accent6 7 3" xfId="10213" xr:uid="{00000000-0005-0000-0000-0000EC200000}"/>
    <cellStyle name="40% - Accent6 7 3 2" xfId="10214" xr:uid="{00000000-0005-0000-0000-0000ED200000}"/>
    <cellStyle name="40% - Accent6 7 4" xfId="10215" xr:uid="{00000000-0005-0000-0000-0000EE200000}"/>
    <cellStyle name="40% - Accent6 7 4 2" xfId="10216" xr:uid="{00000000-0005-0000-0000-0000EF200000}"/>
    <cellStyle name="40% - Accent6 7 5" xfId="10217" xr:uid="{00000000-0005-0000-0000-0000F0200000}"/>
    <cellStyle name="40% - Accent6 7 5 2" xfId="10218" xr:uid="{00000000-0005-0000-0000-0000F1200000}"/>
    <cellStyle name="40% - Accent6 7 6" xfId="10219" xr:uid="{00000000-0005-0000-0000-0000F2200000}"/>
    <cellStyle name="40% - Accent6 7 6 2" xfId="10220" xr:uid="{00000000-0005-0000-0000-0000F3200000}"/>
    <cellStyle name="40% - Accent6 7 7" xfId="10221" xr:uid="{00000000-0005-0000-0000-0000F4200000}"/>
    <cellStyle name="40% - Accent6 7 7 2" xfId="10222" xr:uid="{00000000-0005-0000-0000-0000F5200000}"/>
    <cellStyle name="40% - Accent6 7 8" xfId="10223" xr:uid="{00000000-0005-0000-0000-0000F6200000}"/>
    <cellStyle name="40% - Accent6 70" xfId="10224" xr:uid="{00000000-0005-0000-0000-0000F7200000}"/>
    <cellStyle name="40% - Accent6 70 2" xfId="10225" xr:uid="{00000000-0005-0000-0000-0000F8200000}"/>
    <cellStyle name="40% - Accent6 70 2 2" xfId="10226" xr:uid="{00000000-0005-0000-0000-0000F9200000}"/>
    <cellStyle name="40% - Accent6 70 3" xfId="10227" xr:uid="{00000000-0005-0000-0000-0000FA200000}"/>
    <cellStyle name="40% - Accent6 70 3 2" xfId="10228" xr:uid="{00000000-0005-0000-0000-0000FB200000}"/>
    <cellStyle name="40% - Accent6 70 4" xfId="10229" xr:uid="{00000000-0005-0000-0000-0000FC200000}"/>
    <cellStyle name="40% - Accent6 70 4 2" xfId="10230" xr:uid="{00000000-0005-0000-0000-0000FD200000}"/>
    <cellStyle name="40% - Accent6 70 5" xfId="10231" xr:uid="{00000000-0005-0000-0000-0000FE200000}"/>
    <cellStyle name="40% - Accent6 70 5 2" xfId="10232" xr:uid="{00000000-0005-0000-0000-0000FF200000}"/>
    <cellStyle name="40% - Accent6 70 6" xfId="10233" xr:uid="{00000000-0005-0000-0000-000000210000}"/>
    <cellStyle name="40% - Accent6 70 6 2" xfId="10234" xr:uid="{00000000-0005-0000-0000-000001210000}"/>
    <cellStyle name="40% - Accent6 70 7" xfId="10235" xr:uid="{00000000-0005-0000-0000-000002210000}"/>
    <cellStyle name="40% - Accent6 70 7 2" xfId="10236" xr:uid="{00000000-0005-0000-0000-000003210000}"/>
    <cellStyle name="40% - Accent6 70 8" xfId="10237" xr:uid="{00000000-0005-0000-0000-000004210000}"/>
    <cellStyle name="40% - Accent6 71" xfId="10238" xr:uid="{00000000-0005-0000-0000-000005210000}"/>
    <cellStyle name="40% - Accent6 71 2" xfId="10239" xr:uid="{00000000-0005-0000-0000-000006210000}"/>
    <cellStyle name="40% - Accent6 71 2 2" xfId="10240" xr:uid="{00000000-0005-0000-0000-000007210000}"/>
    <cellStyle name="40% - Accent6 71 3" xfId="10241" xr:uid="{00000000-0005-0000-0000-000008210000}"/>
    <cellStyle name="40% - Accent6 71 3 2" xfId="10242" xr:uid="{00000000-0005-0000-0000-000009210000}"/>
    <cellStyle name="40% - Accent6 71 4" xfId="10243" xr:uid="{00000000-0005-0000-0000-00000A210000}"/>
    <cellStyle name="40% - Accent6 71 4 2" xfId="10244" xr:uid="{00000000-0005-0000-0000-00000B210000}"/>
    <cellStyle name="40% - Accent6 71 5" xfId="10245" xr:uid="{00000000-0005-0000-0000-00000C210000}"/>
    <cellStyle name="40% - Accent6 71 5 2" xfId="10246" xr:uid="{00000000-0005-0000-0000-00000D210000}"/>
    <cellStyle name="40% - Accent6 71 6" xfId="10247" xr:uid="{00000000-0005-0000-0000-00000E210000}"/>
    <cellStyle name="40% - Accent6 71 6 2" xfId="10248" xr:uid="{00000000-0005-0000-0000-00000F210000}"/>
    <cellStyle name="40% - Accent6 71 7" xfId="10249" xr:uid="{00000000-0005-0000-0000-000010210000}"/>
    <cellStyle name="40% - Accent6 71 7 2" xfId="10250" xr:uid="{00000000-0005-0000-0000-000011210000}"/>
    <cellStyle name="40% - Accent6 71 8" xfId="10251" xr:uid="{00000000-0005-0000-0000-000012210000}"/>
    <cellStyle name="40% - Accent6 72" xfId="10252" xr:uid="{00000000-0005-0000-0000-000013210000}"/>
    <cellStyle name="40% - Accent6 72 2" xfId="10253" xr:uid="{00000000-0005-0000-0000-000014210000}"/>
    <cellStyle name="40% - Accent6 72 2 2" xfId="10254" xr:uid="{00000000-0005-0000-0000-000015210000}"/>
    <cellStyle name="40% - Accent6 72 3" xfId="10255" xr:uid="{00000000-0005-0000-0000-000016210000}"/>
    <cellStyle name="40% - Accent6 72 3 2" xfId="10256" xr:uid="{00000000-0005-0000-0000-000017210000}"/>
    <cellStyle name="40% - Accent6 72 4" xfId="10257" xr:uid="{00000000-0005-0000-0000-000018210000}"/>
    <cellStyle name="40% - Accent6 72 4 2" xfId="10258" xr:uid="{00000000-0005-0000-0000-000019210000}"/>
    <cellStyle name="40% - Accent6 72 5" xfId="10259" xr:uid="{00000000-0005-0000-0000-00001A210000}"/>
    <cellStyle name="40% - Accent6 72 5 2" xfId="10260" xr:uid="{00000000-0005-0000-0000-00001B210000}"/>
    <cellStyle name="40% - Accent6 72 6" xfId="10261" xr:uid="{00000000-0005-0000-0000-00001C210000}"/>
    <cellStyle name="40% - Accent6 72 6 2" xfId="10262" xr:uid="{00000000-0005-0000-0000-00001D210000}"/>
    <cellStyle name="40% - Accent6 72 7" xfId="10263" xr:uid="{00000000-0005-0000-0000-00001E210000}"/>
    <cellStyle name="40% - Accent6 72 7 2" xfId="10264" xr:uid="{00000000-0005-0000-0000-00001F210000}"/>
    <cellStyle name="40% - Accent6 72 8" xfId="10265" xr:uid="{00000000-0005-0000-0000-000020210000}"/>
    <cellStyle name="40% - Accent6 73" xfId="10266" xr:uid="{00000000-0005-0000-0000-000021210000}"/>
    <cellStyle name="40% - Accent6 73 2" xfId="10267" xr:uid="{00000000-0005-0000-0000-000022210000}"/>
    <cellStyle name="40% - Accent6 73 2 2" xfId="10268" xr:uid="{00000000-0005-0000-0000-000023210000}"/>
    <cellStyle name="40% - Accent6 73 3" xfId="10269" xr:uid="{00000000-0005-0000-0000-000024210000}"/>
    <cellStyle name="40% - Accent6 73 3 2" xfId="10270" xr:uid="{00000000-0005-0000-0000-000025210000}"/>
    <cellStyle name="40% - Accent6 73 4" xfId="10271" xr:uid="{00000000-0005-0000-0000-000026210000}"/>
    <cellStyle name="40% - Accent6 73 4 2" xfId="10272" xr:uid="{00000000-0005-0000-0000-000027210000}"/>
    <cellStyle name="40% - Accent6 73 5" xfId="10273" xr:uid="{00000000-0005-0000-0000-000028210000}"/>
    <cellStyle name="40% - Accent6 73 5 2" xfId="10274" xr:uid="{00000000-0005-0000-0000-000029210000}"/>
    <cellStyle name="40% - Accent6 73 6" xfId="10275" xr:uid="{00000000-0005-0000-0000-00002A210000}"/>
    <cellStyle name="40% - Accent6 73 6 2" xfId="10276" xr:uid="{00000000-0005-0000-0000-00002B210000}"/>
    <cellStyle name="40% - Accent6 73 7" xfId="10277" xr:uid="{00000000-0005-0000-0000-00002C210000}"/>
    <cellStyle name="40% - Accent6 73 7 2" xfId="10278" xr:uid="{00000000-0005-0000-0000-00002D210000}"/>
    <cellStyle name="40% - Accent6 73 8" xfId="10279" xr:uid="{00000000-0005-0000-0000-00002E210000}"/>
    <cellStyle name="40% - Accent6 74" xfId="10280" xr:uid="{00000000-0005-0000-0000-00002F210000}"/>
    <cellStyle name="40% - Accent6 74 2" xfId="10281" xr:uid="{00000000-0005-0000-0000-000030210000}"/>
    <cellStyle name="40% - Accent6 74 2 2" xfId="10282" xr:uid="{00000000-0005-0000-0000-000031210000}"/>
    <cellStyle name="40% - Accent6 74 3" xfId="10283" xr:uid="{00000000-0005-0000-0000-000032210000}"/>
    <cellStyle name="40% - Accent6 74 3 2" xfId="10284" xr:uid="{00000000-0005-0000-0000-000033210000}"/>
    <cellStyle name="40% - Accent6 74 4" xfId="10285" xr:uid="{00000000-0005-0000-0000-000034210000}"/>
    <cellStyle name="40% - Accent6 74 4 2" xfId="10286" xr:uid="{00000000-0005-0000-0000-000035210000}"/>
    <cellStyle name="40% - Accent6 74 5" xfId="10287" xr:uid="{00000000-0005-0000-0000-000036210000}"/>
    <cellStyle name="40% - Accent6 74 5 2" xfId="10288" xr:uid="{00000000-0005-0000-0000-000037210000}"/>
    <cellStyle name="40% - Accent6 74 6" xfId="10289" xr:uid="{00000000-0005-0000-0000-000038210000}"/>
    <cellStyle name="40% - Accent6 74 6 2" xfId="10290" xr:uid="{00000000-0005-0000-0000-000039210000}"/>
    <cellStyle name="40% - Accent6 74 7" xfId="10291" xr:uid="{00000000-0005-0000-0000-00003A210000}"/>
    <cellStyle name="40% - Accent6 74 7 2" xfId="10292" xr:uid="{00000000-0005-0000-0000-00003B210000}"/>
    <cellStyle name="40% - Accent6 74 8" xfId="10293" xr:uid="{00000000-0005-0000-0000-00003C210000}"/>
    <cellStyle name="40% - Accent6 75" xfId="10294" xr:uid="{00000000-0005-0000-0000-00003D210000}"/>
    <cellStyle name="40% - Accent6 75 2" xfId="10295" xr:uid="{00000000-0005-0000-0000-00003E210000}"/>
    <cellStyle name="40% - Accent6 75 3" xfId="10296" xr:uid="{00000000-0005-0000-0000-00003F210000}"/>
    <cellStyle name="40% - Accent6 75 4" xfId="10297" xr:uid="{00000000-0005-0000-0000-000040210000}"/>
    <cellStyle name="40% - Accent6 76" xfId="10298" xr:uid="{00000000-0005-0000-0000-000041210000}"/>
    <cellStyle name="40% - Accent6 76 2" xfId="10299" xr:uid="{00000000-0005-0000-0000-000042210000}"/>
    <cellStyle name="40% - Accent6 77" xfId="10300" xr:uid="{00000000-0005-0000-0000-000043210000}"/>
    <cellStyle name="40% - Accent6 77 2" xfId="10301" xr:uid="{00000000-0005-0000-0000-000044210000}"/>
    <cellStyle name="40% - Accent6 78" xfId="10302" xr:uid="{00000000-0005-0000-0000-000045210000}"/>
    <cellStyle name="40% - Accent6 78 2" xfId="10303" xr:uid="{00000000-0005-0000-0000-000046210000}"/>
    <cellStyle name="40% - Accent6 79" xfId="10304" xr:uid="{00000000-0005-0000-0000-000047210000}"/>
    <cellStyle name="40% - Accent6 79 2" xfId="10305" xr:uid="{00000000-0005-0000-0000-000048210000}"/>
    <cellStyle name="40% - Accent6 8" xfId="10306" xr:uid="{00000000-0005-0000-0000-000049210000}"/>
    <cellStyle name="40% - Accent6 8 2" xfId="10307" xr:uid="{00000000-0005-0000-0000-00004A210000}"/>
    <cellStyle name="40% - Accent6 8 2 2" xfId="10308" xr:uid="{00000000-0005-0000-0000-00004B210000}"/>
    <cellStyle name="40% - Accent6 8 3" xfId="10309" xr:uid="{00000000-0005-0000-0000-00004C210000}"/>
    <cellStyle name="40% - Accent6 8 3 2" xfId="10310" xr:uid="{00000000-0005-0000-0000-00004D210000}"/>
    <cellStyle name="40% - Accent6 8 4" xfId="10311" xr:uid="{00000000-0005-0000-0000-00004E210000}"/>
    <cellStyle name="40% - Accent6 8 4 2" xfId="10312" xr:uid="{00000000-0005-0000-0000-00004F210000}"/>
    <cellStyle name="40% - Accent6 8 5" xfId="10313" xr:uid="{00000000-0005-0000-0000-000050210000}"/>
    <cellStyle name="40% - Accent6 8 5 2" xfId="10314" xr:uid="{00000000-0005-0000-0000-000051210000}"/>
    <cellStyle name="40% - Accent6 8 6" xfId="10315" xr:uid="{00000000-0005-0000-0000-000052210000}"/>
    <cellStyle name="40% - Accent6 8 6 2" xfId="10316" xr:uid="{00000000-0005-0000-0000-000053210000}"/>
    <cellStyle name="40% - Accent6 8 7" xfId="10317" xr:uid="{00000000-0005-0000-0000-000054210000}"/>
    <cellStyle name="40% - Accent6 8 7 2" xfId="10318" xr:uid="{00000000-0005-0000-0000-000055210000}"/>
    <cellStyle name="40% - Accent6 8 8" xfId="10319" xr:uid="{00000000-0005-0000-0000-000056210000}"/>
    <cellStyle name="40% - Accent6 80" xfId="10320" xr:uid="{00000000-0005-0000-0000-000057210000}"/>
    <cellStyle name="40% - Accent6 80 2" xfId="10321" xr:uid="{00000000-0005-0000-0000-000058210000}"/>
    <cellStyle name="40% - Accent6 81" xfId="10322" xr:uid="{00000000-0005-0000-0000-000059210000}"/>
    <cellStyle name="40% - Accent6 82" xfId="10323" xr:uid="{00000000-0005-0000-0000-00005A210000}"/>
    <cellStyle name="40% - Accent6 9" xfId="10324" xr:uid="{00000000-0005-0000-0000-00005B210000}"/>
    <cellStyle name="40% - Accent6 9 2" xfId="10325" xr:uid="{00000000-0005-0000-0000-00005C210000}"/>
    <cellStyle name="40% - Accent6 9 2 2" xfId="10326" xr:uid="{00000000-0005-0000-0000-00005D210000}"/>
    <cellStyle name="40% - Accent6 9 3" xfId="10327" xr:uid="{00000000-0005-0000-0000-00005E210000}"/>
    <cellStyle name="40% - Accent6 9 3 2" xfId="10328" xr:uid="{00000000-0005-0000-0000-00005F210000}"/>
    <cellStyle name="40% - Accent6 9 4" xfId="10329" xr:uid="{00000000-0005-0000-0000-000060210000}"/>
    <cellStyle name="40% - Accent6 9 4 2" xfId="10330" xr:uid="{00000000-0005-0000-0000-000061210000}"/>
    <cellStyle name="40% - Accent6 9 5" xfId="10331" xr:uid="{00000000-0005-0000-0000-000062210000}"/>
    <cellStyle name="40% - Accent6 9 5 2" xfId="10332" xr:uid="{00000000-0005-0000-0000-000063210000}"/>
    <cellStyle name="40% - Accent6 9 6" xfId="10333" xr:uid="{00000000-0005-0000-0000-000064210000}"/>
    <cellStyle name="40% - Accent6 9 6 2" xfId="10334" xr:uid="{00000000-0005-0000-0000-000065210000}"/>
    <cellStyle name="40% - Accent6 9 7" xfId="10335" xr:uid="{00000000-0005-0000-0000-000066210000}"/>
    <cellStyle name="40% - Accent6 9 7 2" xfId="10336" xr:uid="{00000000-0005-0000-0000-000067210000}"/>
    <cellStyle name="40% - Accent6 9 8" xfId="10337" xr:uid="{00000000-0005-0000-0000-000068210000}"/>
    <cellStyle name="60% - Accent1 2" xfId="26" xr:uid="{00000000-0005-0000-0000-000069210000}"/>
    <cellStyle name="60% - Accent1 2 2" xfId="10338" xr:uid="{00000000-0005-0000-0000-00006A210000}"/>
    <cellStyle name="60% - Accent1 2 2 2" xfId="10339" xr:uid="{00000000-0005-0000-0000-00006B210000}"/>
    <cellStyle name="60% - Accent1 2 2 2 2" xfId="16570" xr:uid="{00000000-0005-0000-0000-00006C210000}"/>
    <cellStyle name="60% - Accent1 2 3" xfId="10340" xr:uid="{00000000-0005-0000-0000-00006D210000}"/>
    <cellStyle name="60% - Accent1 2 4" xfId="22165" xr:uid="{00000000-0005-0000-0000-00006E210000}"/>
    <cellStyle name="60% - Accent1 3" xfId="27" xr:uid="{00000000-0005-0000-0000-00006F210000}"/>
    <cellStyle name="60% - Accent1 3 2" xfId="10341" xr:uid="{00000000-0005-0000-0000-000070210000}"/>
    <cellStyle name="60% - Accent1 3 2 2" xfId="10342" xr:uid="{00000000-0005-0000-0000-000071210000}"/>
    <cellStyle name="60% - Accent1 3 2 2 2" xfId="16629" xr:uid="{00000000-0005-0000-0000-000072210000}"/>
    <cellStyle name="60% - Accent1 4" xfId="10343" xr:uid="{00000000-0005-0000-0000-000073210000}"/>
    <cellStyle name="60% - Accent1 4 2" xfId="10344" xr:uid="{00000000-0005-0000-0000-000074210000}"/>
    <cellStyle name="60% - Accent1 4 2 2" xfId="16660" xr:uid="{00000000-0005-0000-0000-000075210000}"/>
    <cellStyle name="60% - Accent1 5" xfId="10345" xr:uid="{00000000-0005-0000-0000-000076210000}"/>
    <cellStyle name="60% - Accent2 2" xfId="28" xr:uid="{00000000-0005-0000-0000-000077210000}"/>
    <cellStyle name="60% - Accent2 2 2" xfId="10346" xr:uid="{00000000-0005-0000-0000-000078210000}"/>
    <cellStyle name="60% - Accent2 2 2 2" xfId="10347" xr:uid="{00000000-0005-0000-0000-000079210000}"/>
    <cellStyle name="60% - Accent2 2 2 2 2" xfId="16571" xr:uid="{00000000-0005-0000-0000-00007A210000}"/>
    <cellStyle name="60% - Accent2 2 3" xfId="10348" xr:uid="{00000000-0005-0000-0000-00007B210000}"/>
    <cellStyle name="60% - Accent2 2 4" xfId="22166" xr:uid="{00000000-0005-0000-0000-00007C210000}"/>
    <cellStyle name="60% - Accent2 3" xfId="29" xr:uid="{00000000-0005-0000-0000-00007D210000}"/>
    <cellStyle name="60% - Accent2 3 2" xfId="10349" xr:uid="{00000000-0005-0000-0000-00007E210000}"/>
    <cellStyle name="60% - Accent2 3 2 2" xfId="10350" xr:uid="{00000000-0005-0000-0000-00007F210000}"/>
    <cellStyle name="60% - Accent2 3 2 2 2" xfId="16630" xr:uid="{00000000-0005-0000-0000-000080210000}"/>
    <cellStyle name="60% - Accent2 4" xfId="10351" xr:uid="{00000000-0005-0000-0000-000081210000}"/>
    <cellStyle name="60% - Accent2 4 2" xfId="10352" xr:uid="{00000000-0005-0000-0000-000082210000}"/>
    <cellStyle name="60% - Accent2 4 2 2" xfId="16661" xr:uid="{00000000-0005-0000-0000-000083210000}"/>
    <cellStyle name="60% - Accent2 5" xfId="10353" xr:uid="{00000000-0005-0000-0000-000084210000}"/>
    <cellStyle name="60% - Accent3 2" xfId="30" xr:uid="{00000000-0005-0000-0000-000085210000}"/>
    <cellStyle name="60% - Accent3 2 2" xfId="10354" xr:uid="{00000000-0005-0000-0000-000086210000}"/>
    <cellStyle name="60% - Accent3 2 2 2" xfId="10355" xr:uid="{00000000-0005-0000-0000-000087210000}"/>
    <cellStyle name="60% - Accent3 2 2 2 2" xfId="16572" xr:uid="{00000000-0005-0000-0000-000088210000}"/>
    <cellStyle name="60% - Accent3 2 3" xfId="10356" xr:uid="{00000000-0005-0000-0000-000089210000}"/>
    <cellStyle name="60% - Accent3 2 4" xfId="22167" xr:uid="{00000000-0005-0000-0000-00008A210000}"/>
    <cellStyle name="60% - Accent3 3" xfId="31" xr:uid="{00000000-0005-0000-0000-00008B210000}"/>
    <cellStyle name="60% - Accent3 3 2" xfId="10357" xr:uid="{00000000-0005-0000-0000-00008C210000}"/>
    <cellStyle name="60% - Accent3 3 2 2" xfId="10358" xr:uid="{00000000-0005-0000-0000-00008D210000}"/>
    <cellStyle name="60% - Accent3 3 2 2 2" xfId="16631" xr:uid="{00000000-0005-0000-0000-00008E210000}"/>
    <cellStyle name="60% - Accent3 4" xfId="10359" xr:uid="{00000000-0005-0000-0000-00008F210000}"/>
    <cellStyle name="60% - Accent3 4 2" xfId="10360" xr:uid="{00000000-0005-0000-0000-000090210000}"/>
    <cellStyle name="60% - Accent3 4 2 2" xfId="16662" xr:uid="{00000000-0005-0000-0000-000091210000}"/>
    <cellStyle name="60% - Accent3 5" xfId="10361" xr:uid="{00000000-0005-0000-0000-000092210000}"/>
    <cellStyle name="60% - Accent4 2" xfId="32" xr:uid="{00000000-0005-0000-0000-000093210000}"/>
    <cellStyle name="60% - Accent4 2 2" xfId="10362" xr:uid="{00000000-0005-0000-0000-000094210000}"/>
    <cellStyle name="60% - Accent4 2 2 2" xfId="10363" xr:uid="{00000000-0005-0000-0000-000095210000}"/>
    <cellStyle name="60% - Accent4 2 2 2 2" xfId="16573" xr:uid="{00000000-0005-0000-0000-000096210000}"/>
    <cellStyle name="60% - Accent4 2 3" xfId="10364" xr:uid="{00000000-0005-0000-0000-000097210000}"/>
    <cellStyle name="60% - Accent4 2 4" xfId="22168" xr:uid="{00000000-0005-0000-0000-000098210000}"/>
    <cellStyle name="60% - Accent4 3" xfId="33" xr:uid="{00000000-0005-0000-0000-000099210000}"/>
    <cellStyle name="60% - Accent4 3 2" xfId="10365" xr:uid="{00000000-0005-0000-0000-00009A210000}"/>
    <cellStyle name="60% - Accent4 3 2 2" xfId="10366" xr:uid="{00000000-0005-0000-0000-00009B210000}"/>
    <cellStyle name="60% - Accent4 3 2 2 2" xfId="16632" xr:uid="{00000000-0005-0000-0000-00009C210000}"/>
    <cellStyle name="60% - Accent4 4" xfId="10367" xr:uid="{00000000-0005-0000-0000-00009D210000}"/>
    <cellStyle name="60% - Accent4 4 2" xfId="10368" xr:uid="{00000000-0005-0000-0000-00009E210000}"/>
    <cellStyle name="60% - Accent4 4 2 2" xfId="16663" xr:uid="{00000000-0005-0000-0000-00009F210000}"/>
    <cellStyle name="60% - Accent4 5" xfId="10369" xr:uid="{00000000-0005-0000-0000-0000A0210000}"/>
    <cellStyle name="60% - Accent5 2" xfId="34" xr:uid="{00000000-0005-0000-0000-0000A1210000}"/>
    <cellStyle name="60% - Accent5 2 2" xfId="10370" xr:uid="{00000000-0005-0000-0000-0000A2210000}"/>
    <cellStyle name="60% - Accent5 2 2 2" xfId="10371" xr:uid="{00000000-0005-0000-0000-0000A3210000}"/>
    <cellStyle name="60% - Accent5 2 2 2 2" xfId="16574" xr:uid="{00000000-0005-0000-0000-0000A4210000}"/>
    <cellStyle name="60% - Accent5 2 3" xfId="10372" xr:uid="{00000000-0005-0000-0000-0000A5210000}"/>
    <cellStyle name="60% - Accent5 2 4" xfId="22169" xr:uid="{00000000-0005-0000-0000-0000A6210000}"/>
    <cellStyle name="60% - Accent5 3" xfId="35" xr:uid="{00000000-0005-0000-0000-0000A7210000}"/>
    <cellStyle name="60% - Accent5 3 2" xfId="10373" xr:uid="{00000000-0005-0000-0000-0000A8210000}"/>
    <cellStyle name="60% - Accent5 3 2 2" xfId="10374" xr:uid="{00000000-0005-0000-0000-0000A9210000}"/>
    <cellStyle name="60% - Accent5 3 2 2 2" xfId="16633" xr:uid="{00000000-0005-0000-0000-0000AA210000}"/>
    <cellStyle name="60% - Accent5 4" xfId="10375" xr:uid="{00000000-0005-0000-0000-0000AB210000}"/>
    <cellStyle name="60% - Accent5 4 2" xfId="10376" xr:uid="{00000000-0005-0000-0000-0000AC210000}"/>
    <cellStyle name="60% - Accent5 4 2 2" xfId="16664" xr:uid="{00000000-0005-0000-0000-0000AD210000}"/>
    <cellStyle name="60% - Accent5 5" xfId="10377" xr:uid="{00000000-0005-0000-0000-0000AE210000}"/>
    <cellStyle name="60% - Accent6 2" xfId="36" xr:uid="{00000000-0005-0000-0000-0000AF210000}"/>
    <cellStyle name="60% - Accent6 2 2" xfId="10378" xr:uid="{00000000-0005-0000-0000-0000B0210000}"/>
    <cellStyle name="60% - Accent6 2 2 2" xfId="10379" xr:uid="{00000000-0005-0000-0000-0000B1210000}"/>
    <cellStyle name="60% - Accent6 2 2 2 2" xfId="16575" xr:uid="{00000000-0005-0000-0000-0000B2210000}"/>
    <cellStyle name="60% - Accent6 2 3" xfId="10380" xr:uid="{00000000-0005-0000-0000-0000B3210000}"/>
    <cellStyle name="60% - Accent6 2 4" xfId="22170" xr:uid="{00000000-0005-0000-0000-0000B4210000}"/>
    <cellStyle name="60% - Accent6 3" xfId="37" xr:uid="{00000000-0005-0000-0000-0000B5210000}"/>
    <cellStyle name="60% - Accent6 3 2" xfId="10381" xr:uid="{00000000-0005-0000-0000-0000B6210000}"/>
    <cellStyle name="60% - Accent6 3 2 2" xfId="10382" xr:uid="{00000000-0005-0000-0000-0000B7210000}"/>
    <cellStyle name="60% - Accent6 3 2 2 2" xfId="16634" xr:uid="{00000000-0005-0000-0000-0000B8210000}"/>
    <cellStyle name="60% - Accent6 4" xfId="10383" xr:uid="{00000000-0005-0000-0000-0000B9210000}"/>
    <cellStyle name="60% - Accent6 4 2" xfId="10384" xr:uid="{00000000-0005-0000-0000-0000BA210000}"/>
    <cellStyle name="60% - Accent6 4 2 2" xfId="16665" xr:uid="{00000000-0005-0000-0000-0000BB210000}"/>
    <cellStyle name="60% - Accent6 5" xfId="10385" xr:uid="{00000000-0005-0000-0000-0000BC210000}"/>
    <cellStyle name="Accent1 - 20%" xfId="10386" xr:uid="{00000000-0005-0000-0000-0000BD210000}"/>
    <cellStyle name="Accent1 - 40%" xfId="10387" xr:uid="{00000000-0005-0000-0000-0000BE210000}"/>
    <cellStyle name="Accent1 - 60%" xfId="10388" xr:uid="{00000000-0005-0000-0000-0000BF210000}"/>
    <cellStyle name="Accent1 10" xfId="10389" xr:uid="{00000000-0005-0000-0000-0000C0210000}"/>
    <cellStyle name="Accent1 11" xfId="10390" xr:uid="{00000000-0005-0000-0000-0000C1210000}"/>
    <cellStyle name="Accent1 12" xfId="10391" xr:uid="{00000000-0005-0000-0000-0000C2210000}"/>
    <cellStyle name="Accent1 13" xfId="10392" xr:uid="{00000000-0005-0000-0000-0000C3210000}"/>
    <cellStyle name="Accent1 14" xfId="10393" xr:uid="{00000000-0005-0000-0000-0000C4210000}"/>
    <cellStyle name="Accent1 15" xfId="10394" xr:uid="{00000000-0005-0000-0000-0000C5210000}"/>
    <cellStyle name="Accent1 16" xfId="10395" xr:uid="{00000000-0005-0000-0000-0000C6210000}"/>
    <cellStyle name="Accent1 17" xfId="10396" xr:uid="{00000000-0005-0000-0000-0000C7210000}"/>
    <cellStyle name="Accent1 18" xfId="10397" xr:uid="{00000000-0005-0000-0000-0000C8210000}"/>
    <cellStyle name="Accent1 19" xfId="10398" xr:uid="{00000000-0005-0000-0000-0000C9210000}"/>
    <cellStyle name="Accent1 2" xfId="38" xr:uid="{00000000-0005-0000-0000-0000CA210000}"/>
    <cellStyle name="Accent1 2 2" xfId="10399" xr:uid="{00000000-0005-0000-0000-0000CB210000}"/>
    <cellStyle name="Accent1 2 2 2" xfId="10400" xr:uid="{00000000-0005-0000-0000-0000CC210000}"/>
    <cellStyle name="Accent1 2 2 2 2" xfId="16576" xr:uid="{00000000-0005-0000-0000-0000CD210000}"/>
    <cellStyle name="Accent1 2 3" xfId="10401" xr:uid="{00000000-0005-0000-0000-0000CE210000}"/>
    <cellStyle name="Accent1 2 4" xfId="22171" xr:uid="{00000000-0005-0000-0000-0000CF210000}"/>
    <cellStyle name="Accent1 20" xfId="10402" xr:uid="{00000000-0005-0000-0000-0000D0210000}"/>
    <cellStyle name="Accent1 21" xfId="10403" xr:uid="{00000000-0005-0000-0000-0000D1210000}"/>
    <cellStyle name="Accent1 22" xfId="10404" xr:uid="{00000000-0005-0000-0000-0000D2210000}"/>
    <cellStyle name="Accent1 23" xfId="10405" xr:uid="{00000000-0005-0000-0000-0000D3210000}"/>
    <cellStyle name="Accent1 24" xfId="10406" xr:uid="{00000000-0005-0000-0000-0000D4210000}"/>
    <cellStyle name="Accent1 25" xfId="10407" xr:uid="{00000000-0005-0000-0000-0000D5210000}"/>
    <cellStyle name="Accent1 26" xfId="10408" xr:uid="{00000000-0005-0000-0000-0000D6210000}"/>
    <cellStyle name="Accent1 27" xfId="10409" xr:uid="{00000000-0005-0000-0000-0000D7210000}"/>
    <cellStyle name="Accent1 28" xfId="10410" xr:uid="{00000000-0005-0000-0000-0000D8210000}"/>
    <cellStyle name="Accent1 29" xfId="10411" xr:uid="{00000000-0005-0000-0000-0000D9210000}"/>
    <cellStyle name="Accent1 3" xfId="39" xr:uid="{00000000-0005-0000-0000-0000DA210000}"/>
    <cellStyle name="Accent1 3 2" xfId="10412" xr:uid="{00000000-0005-0000-0000-0000DB210000}"/>
    <cellStyle name="Accent1 3 2 2" xfId="10413" xr:uid="{00000000-0005-0000-0000-0000DC210000}"/>
    <cellStyle name="Accent1 3 2 2 2" xfId="16635" xr:uid="{00000000-0005-0000-0000-0000DD210000}"/>
    <cellStyle name="Accent1 30" xfId="10414" xr:uid="{00000000-0005-0000-0000-0000DE210000}"/>
    <cellStyle name="Accent1 31" xfId="10415" xr:uid="{00000000-0005-0000-0000-0000DF210000}"/>
    <cellStyle name="Accent1 32" xfId="10416" xr:uid="{00000000-0005-0000-0000-0000E0210000}"/>
    <cellStyle name="Accent1 33" xfId="10417" xr:uid="{00000000-0005-0000-0000-0000E1210000}"/>
    <cellStyle name="Accent1 34" xfId="10418" xr:uid="{00000000-0005-0000-0000-0000E2210000}"/>
    <cellStyle name="Accent1 35" xfId="10419" xr:uid="{00000000-0005-0000-0000-0000E3210000}"/>
    <cellStyle name="Accent1 36" xfId="10420" xr:uid="{00000000-0005-0000-0000-0000E4210000}"/>
    <cellStyle name="Accent1 37" xfId="10421" xr:uid="{00000000-0005-0000-0000-0000E5210000}"/>
    <cellStyle name="Accent1 38" xfId="10422" xr:uid="{00000000-0005-0000-0000-0000E6210000}"/>
    <cellStyle name="Accent1 39" xfId="10423" xr:uid="{00000000-0005-0000-0000-0000E7210000}"/>
    <cellStyle name="Accent1 4" xfId="10424" xr:uid="{00000000-0005-0000-0000-0000E8210000}"/>
    <cellStyle name="Accent1 4 2" xfId="10425" xr:uid="{00000000-0005-0000-0000-0000E9210000}"/>
    <cellStyle name="Accent1 4 2 2" xfId="16666" xr:uid="{00000000-0005-0000-0000-0000EA210000}"/>
    <cellStyle name="Accent1 5" xfId="10426" xr:uid="{00000000-0005-0000-0000-0000EB210000}"/>
    <cellStyle name="Accent1 5 2" xfId="10427" xr:uid="{00000000-0005-0000-0000-0000EC210000}"/>
    <cellStyle name="Accent1 5 2 2" xfId="16510" xr:uid="{00000000-0005-0000-0000-0000ED210000}"/>
    <cellStyle name="Accent1 6" xfId="10428" xr:uid="{00000000-0005-0000-0000-0000EE210000}"/>
    <cellStyle name="Accent1 7" xfId="10429" xr:uid="{00000000-0005-0000-0000-0000EF210000}"/>
    <cellStyle name="Accent1 8" xfId="10430" xr:uid="{00000000-0005-0000-0000-0000F0210000}"/>
    <cellStyle name="Accent1 9" xfId="10431" xr:uid="{00000000-0005-0000-0000-0000F1210000}"/>
    <cellStyle name="Accent2 - 20%" xfId="10432" xr:uid="{00000000-0005-0000-0000-0000F2210000}"/>
    <cellStyle name="Accent2 - 40%" xfId="10433" xr:uid="{00000000-0005-0000-0000-0000F3210000}"/>
    <cellStyle name="Accent2 - 60%" xfId="10434" xr:uid="{00000000-0005-0000-0000-0000F4210000}"/>
    <cellStyle name="Accent2 10" xfId="10435" xr:uid="{00000000-0005-0000-0000-0000F5210000}"/>
    <cellStyle name="Accent2 11" xfId="10436" xr:uid="{00000000-0005-0000-0000-0000F6210000}"/>
    <cellStyle name="Accent2 12" xfId="10437" xr:uid="{00000000-0005-0000-0000-0000F7210000}"/>
    <cellStyle name="Accent2 13" xfId="10438" xr:uid="{00000000-0005-0000-0000-0000F8210000}"/>
    <cellStyle name="Accent2 14" xfId="10439" xr:uid="{00000000-0005-0000-0000-0000F9210000}"/>
    <cellStyle name="Accent2 15" xfId="10440" xr:uid="{00000000-0005-0000-0000-0000FA210000}"/>
    <cellStyle name="Accent2 16" xfId="10441" xr:uid="{00000000-0005-0000-0000-0000FB210000}"/>
    <cellStyle name="Accent2 17" xfId="10442" xr:uid="{00000000-0005-0000-0000-0000FC210000}"/>
    <cellStyle name="Accent2 18" xfId="10443" xr:uid="{00000000-0005-0000-0000-0000FD210000}"/>
    <cellStyle name="Accent2 19" xfId="10444" xr:uid="{00000000-0005-0000-0000-0000FE210000}"/>
    <cellStyle name="Accent2 2" xfId="40" xr:uid="{00000000-0005-0000-0000-0000FF210000}"/>
    <cellStyle name="Accent2 2 2" xfId="10445" xr:uid="{00000000-0005-0000-0000-000000220000}"/>
    <cellStyle name="Accent2 2 2 2" xfId="10446" xr:uid="{00000000-0005-0000-0000-000001220000}"/>
    <cellStyle name="Accent2 2 2 2 2" xfId="16577" xr:uid="{00000000-0005-0000-0000-000002220000}"/>
    <cellStyle name="Accent2 2 3" xfId="10447" xr:uid="{00000000-0005-0000-0000-000003220000}"/>
    <cellStyle name="Accent2 2 4" xfId="22172" xr:uid="{00000000-0005-0000-0000-000004220000}"/>
    <cellStyle name="Accent2 20" xfId="10448" xr:uid="{00000000-0005-0000-0000-000005220000}"/>
    <cellStyle name="Accent2 21" xfId="10449" xr:uid="{00000000-0005-0000-0000-000006220000}"/>
    <cellStyle name="Accent2 22" xfId="10450" xr:uid="{00000000-0005-0000-0000-000007220000}"/>
    <cellStyle name="Accent2 23" xfId="10451" xr:uid="{00000000-0005-0000-0000-000008220000}"/>
    <cellStyle name="Accent2 24" xfId="10452" xr:uid="{00000000-0005-0000-0000-000009220000}"/>
    <cellStyle name="Accent2 25" xfId="10453" xr:uid="{00000000-0005-0000-0000-00000A220000}"/>
    <cellStyle name="Accent2 26" xfId="10454" xr:uid="{00000000-0005-0000-0000-00000B220000}"/>
    <cellStyle name="Accent2 27" xfId="10455" xr:uid="{00000000-0005-0000-0000-00000C220000}"/>
    <cellStyle name="Accent2 28" xfId="10456" xr:uid="{00000000-0005-0000-0000-00000D220000}"/>
    <cellStyle name="Accent2 29" xfId="10457" xr:uid="{00000000-0005-0000-0000-00000E220000}"/>
    <cellStyle name="Accent2 3" xfId="41" xr:uid="{00000000-0005-0000-0000-00000F220000}"/>
    <cellStyle name="Accent2 3 2" xfId="10458" xr:uid="{00000000-0005-0000-0000-000010220000}"/>
    <cellStyle name="Accent2 3 2 2" xfId="10459" xr:uid="{00000000-0005-0000-0000-000011220000}"/>
    <cellStyle name="Accent2 3 2 2 2" xfId="16636" xr:uid="{00000000-0005-0000-0000-000012220000}"/>
    <cellStyle name="Accent2 30" xfId="10460" xr:uid="{00000000-0005-0000-0000-000013220000}"/>
    <cellStyle name="Accent2 31" xfId="10461" xr:uid="{00000000-0005-0000-0000-000014220000}"/>
    <cellStyle name="Accent2 32" xfId="10462" xr:uid="{00000000-0005-0000-0000-000015220000}"/>
    <cellStyle name="Accent2 33" xfId="10463" xr:uid="{00000000-0005-0000-0000-000016220000}"/>
    <cellStyle name="Accent2 34" xfId="10464" xr:uid="{00000000-0005-0000-0000-000017220000}"/>
    <cellStyle name="Accent2 35" xfId="10465" xr:uid="{00000000-0005-0000-0000-000018220000}"/>
    <cellStyle name="Accent2 36" xfId="10466" xr:uid="{00000000-0005-0000-0000-000019220000}"/>
    <cellStyle name="Accent2 37" xfId="10467" xr:uid="{00000000-0005-0000-0000-00001A220000}"/>
    <cellStyle name="Accent2 38" xfId="10468" xr:uid="{00000000-0005-0000-0000-00001B220000}"/>
    <cellStyle name="Accent2 39" xfId="10469" xr:uid="{00000000-0005-0000-0000-00001C220000}"/>
    <cellStyle name="Accent2 4" xfId="10470" xr:uid="{00000000-0005-0000-0000-00001D220000}"/>
    <cellStyle name="Accent2 4 2" xfId="10471" xr:uid="{00000000-0005-0000-0000-00001E220000}"/>
    <cellStyle name="Accent2 4 2 2" xfId="16667" xr:uid="{00000000-0005-0000-0000-00001F220000}"/>
    <cellStyle name="Accent2 5" xfId="10472" xr:uid="{00000000-0005-0000-0000-000020220000}"/>
    <cellStyle name="Accent2 5 2" xfId="10473" xr:uid="{00000000-0005-0000-0000-000021220000}"/>
    <cellStyle name="Accent2 5 2 2" xfId="16511" xr:uid="{00000000-0005-0000-0000-000022220000}"/>
    <cellStyle name="Accent2 6" xfId="10474" xr:uid="{00000000-0005-0000-0000-000023220000}"/>
    <cellStyle name="Accent2 7" xfId="10475" xr:uid="{00000000-0005-0000-0000-000024220000}"/>
    <cellStyle name="Accent2 8" xfId="10476" xr:uid="{00000000-0005-0000-0000-000025220000}"/>
    <cellStyle name="Accent2 9" xfId="10477" xr:uid="{00000000-0005-0000-0000-000026220000}"/>
    <cellStyle name="Accent3 - 20%" xfId="10478" xr:uid="{00000000-0005-0000-0000-000027220000}"/>
    <cellStyle name="Accent3 - 40%" xfId="10479" xr:uid="{00000000-0005-0000-0000-000028220000}"/>
    <cellStyle name="Accent3 - 60%" xfId="10480" xr:uid="{00000000-0005-0000-0000-000029220000}"/>
    <cellStyle name="Accent3 10" xfId="10481" xr:uid="{00000000-0005-0000-0000-00002A220000}"/>
    <cellStyle name="Accent3 11" xfId="10482" xr:uid="{00000000-0005-0000-0000-00002B220000}"/>
    <cellStyle name="Accent3 12" xfId="10483" xr:uid="{00000000-0005-0000-0000-00002C220000}"/>
    <cellStyle name="Accent3 13" xfId="10484" xr:uid="{00000000-0005-0000-0000-00002D220000}"/>
    <cellStyle name="Accent3 14" xfId="10485" xr:uid="{00000000-0005-0000-0000-00002E220000}"/>
    <cellStyle name="Accent3 15" xfId="10486" xr:uid="{00000000-0005-0000-0000-00002F220000}"/>
    <cellStyle name="Accent3 16" xfId="10487" xr:uid="{00000000-0005-0000-0000-000030220000}"/>
    <cellStyle name="Accent3 17" xfId="10488" xr:uid="{00000000-0005-0000-0000-000031220000}"/>
    <cellStyle name="Accent3 18" xfId="10489" xr:uid="{00000000-0005-0000-0000-000032220000}"/>
    <cellStyle name="Accent3 19" xfId="10490" xr:uid="{00000000-0005-0000-0000-000033220000}"/>
    <cellStyle name="Accent3 2" xfId="42" xr:uid="{00000000-0005-0000-0000-000034220000}"/>
    <cellStyle name="Accent3 2 2" xfId="10491" xr:uid="{00000000-0005-0000-0000-000035220000}"/>
    <cellStyle name="Accent3 2 2 2" xfId="10492" xr:uid="{00000000-0005-0000-0000-000036220000}"/>
    <cellStyle name="Accent3 2 2 2 2" xfId="16578" xr:uid="{00000000-0005-0000-0000-000037220000}"/>
    <cellStyle name="Accent3 2 3" xfId="10493" xr:uid="{00000000-0005-0000-0000-000038220000}"/>
    <cellStyle name="Accent3 2 4" xfId="22173" xr:uid="{00000000-0005-0000-0000-000039220000}"/>
    <cellStyle name="Accent3 20" xfId="10494" xr:uid="{00000000-0005-0000-0000-00003A220000}"/>
    <cellStyle name="Accent3 21" xfId="10495" xr:uid="{00000000-0005-0000-0000-00003B220000}"/>
    <cellStyle name="Accent3 22" xfId="10496" xr:uid="{00000000-0005-0000-0000-00003C220000}"/>
    <cellStyle name="Accent3 23" xfId="10497" xr:uid="{00000000-0005-0000-0000-00003D220000}"/>
    <cellStyle name="Accent3 24" xfId="10498" xr:uid="{00000000-0005-0000-0000-00003E220000}"/>
    <cellStyle name="Accent3 25" xfId="10499" xr:uid="{00000000-0005-0000-0000-00003F220000}"/>
    <cellStyle name="Accent3 26" xfId="10500" xr:uid="{00000000-0005-0000-0000-000040220000}"/>
    <cellStyle name="Accent3 27" xfId="10501" xr:uid="{00000000-0005-0000-0000-000041220000}"/>
    <cellStyle name="Accent3 28" xfId="10502" xr:uid="{00000000-0005-0000-0000-000042220000}"/>
    <cellStyle name="Accent3 29" xfId="10503" xr:uid="{00000000-0005-0000-0000-000043220000}"/>
    <cellStyle name="Accent3 3" xfId="43" xr:uid="{00000000-0005-0000-0000-000044220000}"/>
    <cellStyle name="Accent3 3 2" xfId="10504" xr:uid="{00000000-0005-0000-0000-000045220000}"/>
    <cellStyle name="Accent3 3 2 2" xfId="10505" xr:uid="{00000000-0005-0000-0000-000046220000}"/>
    <cellStyle name="Accent3 3 2 2 2" xfId="16637" xr:uid="{00000000-0005-0000-0000-000047220000}"/>
    <cellStyle name="Accent3 30" xfId="10506" xr:uid="{00000000-0005-0000-0000-000048220000}"/>
    <cellStyle name="Accent3 31" xfId="10507" xr:uid="{00000000-0005-0000-0000-000049220000}"/>
    <cellStyle name="Accent3 32" xfId="10508" xr:uid="{00000000-0005-0000-0000-00004A220000}"/>
    <cellStyle name="Accent3 33" xfId="10509" xr:uid="{00000000-0005-0000-0000-00004B220000}"/>
    <cellStyle name="Accent3 34" xfId="10510" xr:uid="{00000000-0005-0000-0000-00004C220000}"/>
    <cellStyle name="Accent3 35" xfId="10511" xr:uid="{00000000-0005-0000-0000-00004D220000}"/>
    <cellStyle name="Accent3 36" xfId="10512" xr:uid="{00000000-0005-0000-0000-00004E220000}"/>
    <cellStyle name="Accent3 37" xfId="10513" xr:uid="{00000000-0005-0000-0000-00004F220000}"/>
    <cellStyle name="Accent3 38" xfId="10514" xr:uid="{00000000-0005-0000-0000-000050220000}"/>
    <cellStyle name="Accent3 39" xfId="10515" xr:uid="{00000000-0005-0000-0000-000051220000}"/>
    <cellStyle name="Accent3 4" xfId="10516" xr:uid="{00000000-0005-0000-0000-000052220000}"/>
    <cellStyle name="Accent3 4 2" xfId="10517" xr:uid="{00000000-0005-0000-0000-000053220000}"/>
    <cellStyle name="Accent3 4 2 2" xfId="16668" xr:uid="{00000000-0005-0000-0000-000054220000}"/>
    <cellStyle name="Accent3 5" xfId="10518" xr:uid="{00000000-0005-0000-0000-000055220000}"/>
    <cellStyle name="Accent3 5 2" xfId="10519" xr:uid="{00000000-0005-0000-0000-000056220000}"/>
    <cellStyle name="Accent3 5 2 2" xfId="16512" xr:uid="{00000000-0005-0000-0000-000057220000}"/>
    <cellStyle name="Accent3 6" xfId="10520" xr:uid="{00000000-0005-0000-0000-000058220000}"/>
    <cellStyle name="Accent3 7" xfId="10521" xr:uid="{00000000-0005-0000-0000-000059220000}"/>
    <cellStyle name="Accent3 8" xfId="10522" xr:uid="{00000000-0005-0000-0000-00005A220000}"/>
    <cellStyle name="Accent3 9" xfId="10523" xr:uid="{00000000-0005-0000-0000-00005B220000}"/>
    <cellStyle name="Accent4 - 20%" xfId="10524" xr:uid="{00000000-0005-0000-0000-00005C220000}"/>
    <cellStyle name="Accent4 - 40%" xfId="10525" xr:uid="{00000000-0005-0000-0000-00005D220000}"/>
    <cellStyle name="Accent4 - 60%" xfId="10526" xr:uid="{00000000-0005-0000-0000-00005E220000}"/>
    <cellStyle name="Accent4 10" xfId="10527" xr:uid="{00000000-0005-0000-0000-00005F220000}"/>
    <cellStyle name="Accent4 11" xfId="10528" xr:uid="{00000000-0005-0000-0000-000060220000}"/>
    <cellStyle name="Accent4 12" xfId="10529" xr:uid="{00000000-0005-0000-0000-000061220000}"/>
    <cellStyle name="Accent4 13" xfId="10530" xr:uid="{00000000-0005-0000-0000-000062220000}"/>
    <cellStyle name="Accent4 14" xfId="10531" xr:uid="{00000000-0005-0000-0000-000063220000}"/>
    <cellStyle name="Accent4 15" xfId="10532" xr:uid="{00000000-0005-0000-0000-000064220000}"/>
    <cellStyle name="Accent4 16" xfId="10533" xr:uid="{00000000-0005-0000-0000-000065220000}"/>
    <cellStyle name="Accent4 17" xfId="10534" xr:uid="{00000000-0005-0000-0000-000066220000}"/>
    <cellStyle name="Accent4 18" xfId="10535" xr:uid="{00000000-0005-0000-0000-000067220000}"/>
    <cellStyle name="Accent4 19" xfId="10536" xr:uid="{00000000-0005-0000-0000-000068220000}"/>
    <cellStyle name="Accent4 2" xfId="44" xr:uid="{00000000-0005-0000-0000-000069220000}"/>
    <cellStyle name="Accent4 2 2" xfId="10537" xr:uid="{00000000-0005-0000-0000-00006A220000}"/>
    <cellStyle name="Accent4 2 2 2" xfId="10538" xr:uid="{00000000-0005-0000-0000-00006B220000}"/>
    <cellStyle name="Accent4 2 2 2 2" xfId="16579" xr:uid="{00000000-0005-0000-0000-00006C220000}"/>
    <cellStyle name="Accent4 2 3" xfId="10539" xr:uid="{00000000-0005-0000-0000-00006D220000}"/>
    <cellStyle name="Accent4 2 4" xfId="22174" xr:uid="{00000000-0005-0000-0000-00006E220000}"/>
    <cellStyle name="Accent4 20" xfId="10540" xr:uid="{00000000-0005-0000-0000-00006F220000}"/>
    <cellStyle name="Accent4 21" xfId="10541" xr:uid="{00000000-0005-0000-0000-000070220000}"/>
    <cellStyle name="Accent4 22" xfId="10542" xr:uid="{00000000-0005-0000-0000-000071220000}"/>
    <cellStyle name="Accent4 23" xfId="10543" xr:uid="{00000000-0005-0000-0000-000072220000}"/>
    <cellStyle name="Accent4 24" xfId="10544" xr:uid="{00000000-0005-0000-0000-000073220000}"/>
    <cellStyle name="Accent4 25" xfId="10545" xr:uid="{00000000-0005-0000-0000-000074220000}"/>
    <cellStyle name="Accent4 26" xfId="10546" xr:uid="{00000000-0005-0000-0000-000075220000}"/>
    <cellStyle name="Accent4 27" xfId="10547" xr:uid="{00000000-0005-0000-0000-000076220000}"/>
    <cellStyle name="Accent4 28" xfId="10548" xr:uid="{00000000-0005-0000-0000-000077220000}"/>
    <cellStyle name="Accent4 29" xfId="10549" xr:uid="{00000000-0005-0000-0000-000078220000}"/>
    <cellStyle name="Accent4 3" xfId="45" xr:uid="{00000000-0005-0000-0000-000079220000}"/>
    <cellStyle name="Accent4 3 2" xfId="10550" xr:uid="{00000000-0005-0000-0000-00007A220000}"/>
    <cellStyle name="Accent4 3 2 2" xfId="10551" xr:uid="{00000000-0005-0000-0000-00007B220000}"/>
    <cellStyle name="Accent4 3 2 2 2" xfId="16638" xr:uid="{00000000-0005-0000-0000-00007C220000}"/>
    <cellStyle name="Accent4 30" xfId="10552" xr:uid="{00000000-0005-0000-0000-00007D220000}"/>
    <cellStyle name="Accent4 31" xfId="10553" xr:uid="{00000000-0005-0000-0000-00007E220000}"/>
    <cellStyle name="Accent4 32" xfId="10554" xr:uid="{00000000-0005-0000-0000-00007F220000}"/>
    <cellStyle name="Accent4 33" xfId="10555" xr:uid="{00000000-0005-0000-0000-000080220000}"/>
    <cellStyle name="Accent4 34" xfId="10556" xr:uid="{00000000-0005-0000-0000-000081220000}"/>
    <cellStyle name="Accent4 35" xfId="10557" xr:uid="{00000000-0005-0000-0000-000082220000}"/>
    <cellStyle name="Accent4 36" xfId="10558" xr:uid="{00000000-0005-0000-0000-000083220000}"/>
    <cellStyle name="Accent4 37" xfId="10559" xr:uid="{00000000-0005-0000-0000-000084220000}"/>
    <cellStyle name="Accent4 38" xfId="10560" xr:uid="{00000000-0005-0000-0000-000085220000}"/>
    <cellStyle name="Accent4 39" xfId="10561" xr:uid="{00000000-0005-0000-0000-000086220000}"/>
    <cellStyle name="Accent4 4" xfId="10562" xr:uid="{00000000-0005-0000-0000-000087220000}"/>
    <cellStyle name="Accent4 4 2" xfId="10563" xr:uid="{00000000-0005-0000-0000-000088220000}"/>
    <cellStyle name="Accent4 4 2 2" xfId="16669" xr:uid="{00000000-0005-0000-0000-000089220000}"/>
    <cellStyle name="Accent4 5" xfId="10564" xr:uid="{00000000-0005-0000-0000-00008A220000}"/>
    <cellStyle name="Accent4 5 2" xfId="10565" xr:uid="{00000000-0005-0000-0000-00008B220000}"/>
    <cellStyle name="Accent4 5 2 2" xfId="16513" xr:uid="{00000000-0005-0000-0000-00008C220000}"/>
    <cellStyle name="Accent4 6" xfId="10566" xr:uid="{00000000-0005-0000-0000-00008D220000}"/>
    <cellStyle name="Accent4 7" xfId="10567" xr:uid="{00000000-0005-0000-0000-00008E220000}"/>
    <cellStyle name="Accent4 8" xfId="10568" xr:uid="{00000000-0005-0000-0000-00008F220000}"/>
    <cellStyle name="Accent4 9" xfId="10569" xr:uid="{00000000-0005-0000-0000-000090220000}"/>
    <cellStyle name="Accent5 - 20%" xfId="10570" xr:uid="{00000000-0005-0000-0000-000091220000}"/>
    <cellStyle name="Accent5 - 40%" xfId="10571" xr:uid="{00000000-0005-0000-0000-000092220000}"/>
    <cellStyle name="Accent5 - 60%" xfId="10572" xr:uid="{00000000-0005-0000-0000-000093220000}"/>
    <cellStyle name="Accent5 10" xfId="10573" xr:uid="{00000000-0005-0000-0000-000094220000}"/>
    <cellStyle name="Accent5 11" xfId="10574" xr:uid="{00000000-0005-0000-0000-000095220000}"/>
    <cellStyle name="Accent5 12" xfId="10575" xr:uid="{00000000-0005-0000-0000-000096220000}"/>
    <cellStyle name="Accent5 13" xfId="10576" xr:uid="{00000000-0005-0000-0000-000097220000}"/>
    <cellStyle name="Accent5 14" xfId="10577" xr:uid="{00000000-0005-0000-0000-000098220000}"/>
    <cellStyle name="Accent5 15" xfId="10578" xr:uid="{00000000-0005-0000-0000-000099220000}"/>
    <cellStyle name="Accent5 16" xfId="10579" xr:uid="{00000000-0005-0000-0000-00009A220000}"/>
    <cellStyle name="Accent5 17" xfId="10580" xr:uid="{00000000-0005-0000-0000-00009B220000}"/>
    <cellStyle name="Accent5 18" xfId="10581" xr:uid="{00000000-0005-0000-0000-00009C220000}"/>
    <cellStyle name="Accent5 19" xfId="10582" xr:uid="{00000000-0005-0000-0000-00009D220000}"/>
    <cellStyle name="Accent5 2" xfId="46" xr:uid="{00000000-0005-0000-0000-00009E220000}"/>
    <cellStyle name="Accent5 2 2" xfId="10583" xr:uid="{00000000-0005-0000-0000-00009F220000}"/>
    <cellStyle name="Accent5 2 2 2" xfId="10584" xr:uid="{00000000-0005-0000-0000-0000A0220000}"/>
    <cellStyle name="Accent5 2 2 2 2" xfId="16580" xr:uid="{00000000-0005-0000-0000-0000A1220000}"/>
    <cellStyle name="Accent5 2 3" xfId="10585" xr:uid="{00000000-0005-0000-0000-0000A2220000}"/>
    <cellStyle name="Accent5 20" xfId="10586" xr:uid="{00000000-0005-0000-0000-0000A3220000}"/>
    <cellStyle name="Accent5 21" xfId="10587" xr:uid="{00000000-0005-0000-0000-0000A4220000}"/>
    <cellStyle name="Accent5 22" xfId="10588" xr:uid="{00000000-0005-0000-0000-0000A5220000}"/>
    <cellStyle name="Accent5 23" xfId="10589" xr:uid="{00000000-0005-0000-0000-0000A6220000}"/>
    <cellStyle name="Accent5 24" xfId="10590" xr:uid="{00000000-0005-0000-0000-0000A7220000}"/>
    <cellStyle name="Accent5 25" xfId="10591" xr:uid="{00000000-0005-0000-0000-0000A8220000}"/>
    <cellStyle name="Accent5 26" xfId="10592" xr:uid="{00000000-0005-0000-0000-0000A9220000}"/>
    <cellStyle name="Accent5 27" xfId="10593" xr:uid="{00000000-0005-0000-0000-0000AA220000}"/>
    <cellStyle name="Accent5 28" xfId="10594" xr:uid="{00000000-0005-0000-0000-0000AB220000}"/>
    <cellStyle name="Accent5 29" xfId="10595" xr:uid="{00000000-0005-0000-0000-0000AC220000}"/>
    <cellStyle name="Accent5 3" xfId="47" xr:uid="{00000000-0005-0000-0000-0000AD220000}"/>
    <cellStyle name="Accent5 3 2" xfId="10596" xr:uid="{00000000-0005-0000-0000-0000AE220000}"/>
    <cellStyle name="Accent5 3 2 2" xfId="10597" xr:uid="{00000000-0005-0000-0000-0000AF220000}"/>
    <cellStyle name="Accent5 3 2 2 2" xfId="16639" xr:uid="{00000000-0005-0000-0000-0000B0220000}"/>
    <cellStyle name="Accent5 30" xfId="10598" xr:uid="{00000000-0005-0000-0000-0000B1220000}"/>
    <cellStyle name="Accent5 31" xfId="10599" xr:uid="{00000000-0005-0000-0000-0000B2220000}"/>
    <cellStyle name="Accent5 32" xfId="10600" xr:uid="{00000000-0005-0000-0000-0000B3220000}"/>
    <cellStyle name="Accent5 33" xfId="10601" xr:uid="{00000000-0005-0000-0000-0000B4220000}"/>
    <cellStyle name="Accent5 34" xfId="10602" xr:uid="{00000000-0005-0000-0000-0000B5220000}"/>
    <cellStyle name="Accent5 35" xfId="10603" xr:uid="{00000000-0005-0000-0000-0000B6220000}"/>
    <cellStyle name="Accent5 36" xfId="10604" xr:uid="{00000000-0005-0000-0000-0000B7220000}"/>
    <cellStyle name="Accent5 37" xfId="10605" xr:uid="{00000000-0005-0000-0000-0000B8220000}"/>
    <cellStyle name="Accent5 38" xfId="10606" xr:uid="{00000000-0005-0000-0000-0000B9220000}"/>
    <cellStyle name="Accent5 39" xfId="10607" xr:uid="{00000000-0005-0000-0000-0000BA220000}"/>
    <cellStyle name="Accent5 4" xfId="10608" xr:uid="{00000000-0005-0000-0000-0000BB220000}"/>
    <cellStyle name="Accent5 4 2" xfId="10609" xr:uid="{00000000-0005-0000-0000-0000BC220000}"/>
    <cellStyle name="Accent5 4 2 2" xfId="16670" xr:uid="{00000000-0005-0000-0000-0000BD220000}"/>
    <cellStyle name="Accent5 5" xfId="10610" xr:uid="{00000000-0005-0000-0000-0000BE220000}"/>
    <cellStyle name="Accent5 5 2" xfId="10611" xr:uid="{00000000-0005-0000-0000-0000BF220000}"/>
    <cellStyle name="Accent5 5 2 2" xfId="16514" xr:uid="{00000000-0005-0000-0000-0000C0220000}"/>
    <cellStyle name="Accent5 6" xfId="10612" xr:uid="{00000000-0005-0000-0000-0000C1220000}"/>
    <cellStyle name="Accent5 7" xfId="10613" xr:uid="{00000000-0005-0000-0000-0000C2220000}"/>
    <cellStyle name="Accent5 8" xfId="10614" xr:uid="{00000000-0005-0000-0000-0000C3220000}"/>
    <cellStyle name="Accent5 9" xfId="10615" xr:uid="{00000000-0005-0000-0000-0000C4220000}"/>
    <cellStyle name="Accent6 - 20%" xfId="10616" xr:uid="{00000000-0005-0000-0000-0000C5220000}"/>
    <cellStyle name="Accent6 - 40%" xfId="10617" xr:uid="{00000000-0005-0000-0000-0000C6220000}"/>
    <cellStyle name="Accent6 - 60%" xfId="10618" xr:uid="{00000000-0005-0000-0000-0000C7220000}"/>
    <cellStyle name="Accent6 10" xfId="10619" xr:uid="{00000000-0005-0000-0000-0000C8220000}"/>
    <cellStyle name="Accent6 11" xfId="10620" xr:uid="{00000000-0005-0000-0000-0000C9220000}"/>
    <cellStyle name="Accent6 12" xfId="10621" xr:uid="{00000000-0005-0000-0000-0000CA220000}"/>
    <cellStyle name="Accent6 13" xfId="10622" xr:uid="{00000000-0005-0000-0000-0000CB220000}"/>
    <cellStyle name="Accent6 14" xfId="10623" xr:uid="{00000000-0005-0000-0000-0000CC220000}"/>
    <cellStyle name="Accent6 15" xfId="10624" xr:uid="{00000000-0005-0000-0000-0000CD220000}"/>
    <cellStyle name="Accent6 16" xfId="10625" xr:uid="{00000000-0005-0000-0000-0000CE220000}"/>
    <cellStyle name="Accent6 17" xfId="10626" xr:uid="{00000000-0005-0000-0000-0000CF220000}"/>
    <cellStyle name="Accent6 18" xfId="10627" xr:uid="{00000000-0005-0000-0000-0000D0220000}"/>
    <cellStyle name="Accent6 19" xfId="10628" xr:uid="{00000000-0005-0000-0000-0000D1220000}"/>
    <cellStyle name="Accent6 2" xfId="48" xr:uid="{00000000-0005-0000-0000-0000D2220000}"/>
    <cellStyle name="Accent6 2 2" xfId="10629" xr:uid="{00000000-0005-0000-0000-0000D3220000}"/>
    <cellStyle name="Accent6 2 2 2" xfId="10630" xr:uid="{00000000-0005-0000-0000-0000D4220000}"/>
    <cellStyle name="Accent6 2 2 2 2" xfId="16581" xr:uid="{00000000-0005-0000-0000-0000D5220000}"/>
    <cellStyle name="Accent6 2 3" xfId="10631" xr:uid="{00000000-0005-0000-0000-0000D6220000}"/>
    <cellStyle name="Accent6 2 4" xfId="22175" xr:uid="{00000000-0005-0000-0000-0000D7220000}"/>
    <cellStyle name="Accent6 20" xfId="10632" xr:uid="{00000000-0005-0000-0000-0000D8220000}"/>
    <cellStyle name="Accent6 21" xfId="10633" xr:uid="{00000000-0005-0000-0000-0000D9220000}"/>
    <cellStyle name="Accent6 22" xfId="10634" xr:uid="{00000000-0005-0000-0000-0000DA220000}"/>
    <cellStyle name="Accent6 23" xfId="10635" xr:uid="{00000000-0005-0000-0000-0000DB220000}"/>
    <cellStyle name="Accent6 24" xfId="10636" xr:uid="{00000000-0005-0000-0000-0000DC220000}"/>
    <cellStyle name="Accent6 25" xfId="10637" xr:uid="{00000000-0005-0000-0000-0000DD220000}"/>
    <cellStyle name="Accent6 26" xfId="10638" xr:uid="{00000000-0005-0000-0000-0000DE220000}"/>
    <cellStyle name="Accent6 27" xfId="10639" xr:uid="{00000000-0005-0000-0000-0000DF220000}"/>
    <cellStyle name="Accent6 28" xfId="10640" xr:uid="{00000000-0005-0000-0000-0000E0220000}"/>
    <cellStyle name="Accent6 29" xfId="10641" xr:uid="{00000000-0005-0000-0000-0000E1220000}"/>
    <cellStyle name="Accent6 3" xfId="49" xr:uid="{00000000-0005-0000-0000-0000E2220000}"/>
    <cellStyle name="Accent6 3 2" xfId="10642" xr:uid="{00000000-0005-0000-0000-0000E3220000}"/>
    <cellStyle name="Accent6 3 2 2" xfId="10643" xr:uid="{00000000-0005-0000-0000-0000E4220000}"/>
    <cellStyle name="Accent6 3 2 2 2" xfId="16640" xr:uid="{00000000-0005-0000-0000-0000E5220000}"/>
    <cellStyle name="Accent6 30" xfId="10644" xr:uid="{00000000-0005-0000-0000-0000E6220000}"/>
    <cellStyle name="Accent6 31" xfId="10645" xr:uid="{00000000-0005-0000-0000-0000E7220000}"/>
    <cellStyle name="Accent6 32" xfId="10646" xr:uid="{00000000-0005-0000-0000-0000E8220000}"/>
    <cellStyle name="Accent6 33" xfId="10647" xr:uid="{00000000-0005-0000-0000-0000E9220000}"/>
    <cellStyle name="Accent6 34" xfId="10648" xr:uid="{00000000-0005-0000-0000-0000EA220000}"/>
    <cellStyle name="Accent6 35" xfId="10649" xr:uid="{00000000-0005-0000-0000-0000EB220000}"/>
    <cellStyle name="Accent6 36" xfId="10650" xr:uid="{00000000-0005-0000-0000-0000EC220000}"/>
    <cellStyle name="Accent6 37" xfId="10651" xr:uid="{00000000-0005-0000-0000-0000ED220000}"/>
    <cellStyle name="Accent6 38" xfId="10652" xr:uid="{00000000-0005-0000-0000-0000EE220000}"/>
    <cellStyle name="Accent6 39" xfId="10653" xr:uid="{00000000-0005-0000-0000-0000EF220000}"/>
    <cellStyle name="Accent6 4" xfId="10654" xr:uid="{00000000-0005-0000-0000-0000F0220000}"/>
    <cellStyle name="Accent6 4 2" xfId="10655" xr:uid="{00000000-0005-0000-0000-0000F1220000}"/>
    <cellStyle name="Accent6 4 2 2" xfId="16671" xr:uid="{00000000-0005-0000-0000-0000F2220000}"/>
    <cellStyle name="Accent6 5" xfId="10656" xr:uid="{00000000-0005-0000-0000-0000F3220000}"/>
    <cellStyle name="Accent6 5 2" xfId="10657" xr:uid="{00000000-0005-0000-0000-0000F4220000}"/>
    <cellStyle name="Accent6 5 2 2" xfId="16515" xr:uid="{00000000-0005-0000-0000-0000F5220000}"/>
    <cellStyle name="Accent6 6" xfId="10658" xr:uid="{00000000-0005-0000-0000-0000F6220000}"/>
    <cellStyle name="Accent6 7" xfId="10659" xr:uid="{00000000-0005-0000-0000-0000F7220000}"/>
    <cellStyle name="Accent6 8" xfId="10660" xr:uid="{00000000-0005-0000-0000-0000F8220000}"/>
    <cellStyle name="Accent6 9" xfId="10661" xr:uid="{00000000-0005-0000-0000-0000F9220000}"/>
    <cellStyle name="Bad 2" xfId="50" xr:uid="{00000000-0005-0000-0000-0000FA220000}"/>
    <cellStyle name="Bad 2 2" xfId="10662" xr:uid="{00000000-0005-0000-0000-0000FB220000}"/>
    <cellStyle name="Bad 2 2 2" xfId="10663" xr:uid="{00000000-0005-0000-0000-0000FC220000}"/>
    <cellStyle name="Bad 2 2 2 2" xfId="16582" xr:uid="{00000000-0005-0000-0000-0000FD220000}"/>
    <cellStyle name="Bad 2 3" xfId="10664" xr:uid="{00000000-0005-0000-0000-0000FE220000}"/>
    <cellStyle name="Bad 2 4" xfId="22176" xr:uid="{00000000-0005-0000-0000-0000FF220000}"/>
    <cellStyle name="Bad 3" xfId="51" xr:uid="{00000000-0005-0000-0000-000000230000}"/>
    <cellStyle name="Bad 3 2" xfId="10665" xr:uid="{00000000-0005-0000-0000-000001230000}"/>
    <cellStyle name="Bad 3 2 2" xfId="10666" xr:uid="{00000000-0005-0000-0000-000002230000}"/>
    <cellStyle name="Bad 3 2 2 2" xfId="16641" xr:uid="{00000000-0005-0000-0000-000003230000}"/>
    <cellStyle name="Bad 4" xfId="10667" xr:uid="{00000000-0005-0000-0000-000004230000}"/>
    <cellStyle name="Bad 4 2" xfId="10668" xr:uid="{00000000-0005-0000-0000-000005230000}"/>
    <cellStyle name="Bad 4 2 2" xfId="16672" xr:uid="{00000000-0005-0000-0000-000006230000}"/>
    <cellStyle name="Bad 5" xfId="10669" xr:uid="{00000000-0005-0000-0000-000007230000}"/>
    <cellStyle name="Calculation 2" xfId="52" xr:uid="{00000000-0005-0000-0000-000008230000}"/>
    <cellStyle name="Calculation 2 2" xfId="10670" xr:uid="{00000000-0005-0000-0000-000009230000}"/>
    <cellStyle name="Calculation 2 2 2" xfId="10671" xr:uid="{00000000-0005-0000-0000-00000A230000}"/>
    <cellStyle name="Calculation 2 2 2 2" xfId="16583" xr:uid="{00000000-0005-0000-0000-00000B230000}"/>
    <cellStyle name="Calculation 2 2 2 3" xfId="13471" xr:uid="{00000000-0005-0000-0000-00000C230000}"/>
    <cellStyle name="Calculation 2 2 3" xfId="15270" xr:uid="{00000000-0005-0000-0000-00000D230000}"/>
    <cellStyle name="Calculation 2 2 4" xfId="15755" xr:uid="{00000000-0005-0000-0000-00000E230000}"/>
    <cellStyle name="Calculation 2 3" xfId="10672" xr:uid="{00000000-0005-0000-0000-00000F230000}"/>
    <cellStyle name="Calculation 2 3 2" xfId="12182" xr:uid="{00000000-0005-0000-0000-000010230000}"/>
    <cellStyle name="Calculation 2 3 2 2" xfId="14350" xr:uid="{00000000-0005-0000-0000-000011230000}"/>
    <cellStyle name="Calculation 2 3 2 2 2" xfId="22177" xr:uid="{00000000-0005-0000-0000-000012230000}"/>
    <cellStyle name="Calculation 2 3 2 3" xfId="13298" xr:uid="{00000000-0005-0000-0000-000013230000}"/>
    <cellStyle name="Calculation 2 3 2 3 2" xfId="22178" xr:uid="{00000000-0005-0000-0000-000014230000}"/>
    <cellStyle name="Calculation 2 3 2 4" xfId="22179" xr:uid="{00000000-0005-0000-0000-000015230000}"/>
    <cellStyle name="Calculation 2 3 3" xfId="12183" xr:uid="{00000000-0005-0000-0000-000016230000}"/>
    <cellStyle name="Calculation 2 3 3 2" xfId="14351" xr:uid="{00000000-0005-0000-0000-000017230000}"/>
    <cellStyle name="Calculation 2 3 3 2 2" xfId="22180" xr:uid="{00000000-0005-0000-0000-000018230000}"/>
    <cellStyle name="Calculation 2 3 3 3" xfId="13302" xr:uid="{00000000-0005-0000-0000-000019230000}"/>
    <cellStyle name="Calculation 2 3 3 3 2" xfId="22181" xr:uid="{00000000-0005-0000-0000-00001A230000}"/>
    <cellStyle name="Calculation 2 3 3 4" xfId="22182" xr:uid="{00000000-0005-0000-0000-00001B230000}"/>
    <cellStyle name="Calculation 2 3 4" xfId="12184" xr:uid="{00000000-0005-0000-0000-00001C230000}"/>
    <cellStyle name="Calculation 2 3 4 2" xfId="13301" xr:uid="{00000000-0005-0000-0000-00001D230000}"/>
    <cellStyle name="Calculation 2 3 4 2 2" xfId="22183" xr:uid="{00000000-0005-0000-0000-00001E230000}"/>
    <cellStyle name="Calculation 2 3 4 3" xfId="22184" xr:uid="{00000000-0005-0000-0000-00001F230000}"/>
    <cellStyle name="Calculation 2 3 5" xfId="13200" xr:uid="{00000000-0005-0000-0000-000020230000}"/>
    <cellStyle name="Calculation 2 3 5 2" xfId="22185" xr:uid="{00000000-0005-0000-0000-000021230000}"/>
    <cellStyle name="Calculation 2 3 6" xfId="22186" xr:uid="{00000000-0005-0000-0000-000022230000}"/>
    <cellStyle name="Calculation 2 4" xfId="10673" xr:uid="{00000000-0005-0000-0000-000023230000}"/>
    <cellStyle name="Calculation 2 4 2" xfId="12185" xr:uid="{00000000-0005-0000-0000-000024230000}"/>
    <cellStyle name="Calculation 2 4 2 2" xfId="14349" xr:uid="{00000000-0005-0000-0000-000025230000}"/>
    <cellStyle name="Calculation 2 4 2 2 2" xfId="22187" xr:uid="{00000000-0005-0000-0000-000026230000}"/>
    <cellStyle name="Calculation 2 4 2 3" xfId="13297" xr:uid="{00000000-0005-0000-0000-000027230000}"/>
    <cellStyle name="Calculation 2 4 2 3 2" xfId="22188" xr:uid="{00000000-0005-0000-0000-000028230000}"/>
    <cellStyle name="Calculation 2 4 2 4" xfId="22189" xr:uid="{00000000-0005-0000-0000-000029230000}"/>
    <cellStyle name="Calculation 2 4 3" xfId="12186" xr:uid="{00000000-0005-0000-0000-00002A230000}"/>
    <cellStyle name="Calculation 2 4 3 2" xfId="14352" xr:uid="{00000000-0005-0000-0000-00002B230000}"/>
    <cellStyle name="Calculation 2 4 3 2 2" xfId="22190" xr:uid="{00000000-0005-0000-0000-00002C230000}"/>
    <cellStyle name="Calculation 2 4 3 3" xfId="13303" xr:uid="{00000000-0005-0000-0000-00002D230000}"/>
    <cellStyle name="Calculation 2 4 3 3 2" xfId="22191" xr:uid="{00000000-0005-0000-0000-00002E230000}"/>
    <cellStyle name="Calculation 2 4 3 4" xfId="22192" xr:uid="{00000000-0005-0000-0000-00002F230000}"/>
    <cellStyle name="Calculation 2 4 4" xfId="12187" xr:uid="{00000000-0005-0000-0000-000030230000}"/>
    <cellStyle name="Calculation 2 4 4 2" xfId="13300" xr:uid="{00000000-0005-0000-0000-000031230000}"/>
    <cellStyle name="Calculation 2 4 4 2 2" xfId="22193" xr:uid="{00000000-0005-0000-0000-000032230000}"/>
    <cellStyle name="Calculation 2 4 4 3" xfId="22194" xr:uid="{00000000-0005-0000-0000-000033230000}"/>
    <cellStyle name="Calculation 2 4 5" xfId="13201" xr:uid="{00000000-0005-0000-0000-000034230000}"/>
    <cellStyle name="Calculation 2 4 5 2" xfId="22195" xr:uid="{00000000-0005-0000-0000-000035230000}"/>
    <cellStyle name="Calculation 2 4 6" xfId="22196" xr:uid="{00000000-0005-0000-0000-000036230000}"/>
    <cellStyle name="Calculation 2 5" xfId="10674" xr:uid="{00000000-0005-0000-0000-000037230000}"/>
    <cellStyle name="Calculation 2 5 2" xfId="12188" xr:uid="{00000000-0005-0000-0000-000038230000}"/>
    <cellStyle name="Calculation 2 5 2 2" xfId="14275" xr:uid="{00000000-0005-0000-0000-000039230000}"/>
    <cellStyle name="Calculation 2 5 2 2 2" xfId="22197" xr:uid="{00000000-0005-0000-0000-00003A230000}"/>
    <cellStyle name="Calculation 2 5 2 3" xfId="13197" xr:uid="{00000000-0005-0000-0000-00003B230000}"/>
    <cellStyle name="Calculation 2 5 2 3 2" xfId="22198" xr:uid="{00000000-0005-0000-0000-00003C230000}"/>
    <cellStyle name="Calculation 2 5 2 4" xfId="22199" xr:uid="{00000000-0005-0000-0000-00003D230000}"/>
    <cellStyle name="Calculation 2 5 3" xfId="12189" xr:uid="{00000000-0005-0000-0000-00003E230000}"/>
    <cellStyle name="Calculation 2 5 3 2" xfId="14197" xr:uid="{00000000-0005-0000-0000-00003F230000}"/>
    <cellStyle name="Calculation 2 5 3 2 2" xfId="22200" xr:uid="{00000000-0005-0000-0000-000040230000}"/>
    <cellStyle name="Calculation 2 5 3 3" xfId="13116" xr:uid="{00000000-0005-0000-0000-000041230000}"/>
    <cellStyle name="Calculation 2 5 3 3 2" xfId="22201" xr:uid="{00000000-0005-0000-0000-000042230000}"/>
    <cellStyle name="Calculation 2 5 3 4" xfId="22202" xr:uid="{00000000-0005-0000-0000-000043230000}"/>
    <cellStyle name="Calculation 2 5 4" xfId="12190" xr:uid="{00000000-0005-0000-0000-000044230000}"/>
    <cellStyle name="Calculation 2 5 4 2" xfId="13299" xr:uid="{00000000-0005-0000-0000-000045230000}"/>
    <cellStyle name="Calculation 2 5 4 2 2" xfId="22203" xr:uid="{00000000-0005-0000-0000-000046230000}"/>
    <cellStyle name="Calculation 2 5 4 3" xfId="22204" xr:uid="{00000000-0005-0000-0000-000047230000}"/>
    <cellStyle name="Calculation 2 5 5" xfId="13202" xr:uid="{00000000-0005-0000-0000-000048230000}"/>
    <cellStyle name="Calculation 2 5 5 2" xfId="22205" xr:uid="{00000000-0005-0000-0000-000049230000}"/>
    <cellStyle name="Calculation 2 5 6" xfId="22206" xr:uid="{00000000-0005-0000-0000-00004A230000}"/>
    <cellStyle name="Calculation 2 6" xfId="22207" xr:uid="{00000000-0005-0000-0000-00004B230000}"/>
    <cellStyle name="Calculation 3" xfId="53" xr:uid="{00000000-0005-0000-0000-00004C230000}"/>
    <cellStyle name="Calculation 3 2" xfId="10675" xr:uid="{00000000-0005-0000-0000-00004D230000}"/>
    <cellStyle name="Calculation 3 2 2" xfId="10676" xr:uid="{00000000-0005-0000-0000-00004E230000}"/>
    <cellStyle name="Calculation 3 2 2 2" xfId="16642" xr:uid="{00000000-0005-0000-0000-00004F230000}"/>
    <cellStyle name="Calculation 3 2 2 3" xfId="13472" xr:uid="{00000000-0005-0000-0000-000050230000}"/>
    <cellStyle name="Calculation 3 2 3" xfId="15271" xr:uid="{00000000-0005-0000-0000-000051230000}"/>
    <cellStyle name="Calculation 3 2 4" xfId="15043" xr:uid="{00000000-0005-0000-0000-000052230000}"/>
    <cellStyle name="Calculation 4" xfId="10677" xr:uid="{00000000-0005-0000-0000-000053230000}"/>
    <cellStyle name="Calculation 4 2" xfId="10678" xr:uid="{00000000-0005-0000-0000-000054230000}"/>
    <cellStyle name="Calculation 4 2 2" xfId="16673" xr:uid="{00000000-0005-0000-0000-000055230000}"/>
    <cellStyle name="Calculation 4 2 3" xfId="13470" xr:uid="{00000000-0005-0000-0000-000056230000}"/>
    <cellStyle name="Calculation 4 3" xfId="15000" xr:uid="{00000000-0005-0000-0000-000057230000}"/>
    <cellStyle name="Calculation 4 4" xfId="15773" xr:uid="{00000000-0005-0000-0000-000058230000}"/>
    <cellStyle name="Calculation 5" xfId="10679" xr:uid="{00000000-0005-0000-0000-000059230000}"/>
    <cellStyle name="Check Cell 2" xfId="54" xr:uid="{00000000-0005-0000-0000-00005A230000}"/>
    <cellStyle name="Check Cell 2 2" xfId="10680" xr:uid="{00000000-0005-0000-0000-00005B230000}"/>
    <cellStyle name="Check Cell 2 2 2" xfId="10681" xr:uid="{00000000-0005-0000-0000-00005C230000}"/>
    <cellStyle name="Check Cell 2 2 2 2" xfId="16584" xr:uid="{00000000-0005-0000-0000-00005D230000}"/>
    <cellStyle name="Check Cell 2 3" xfId="10682" xr:uid="{00000000-0005-0000-0000-00005E230000}"/>
    <cellStyle name="Check Cell 3" xfId="55" xr:uid="{00000000-0005-0000-0000-00005F230000}"/>
    <cellStyle name="Check Cell 3 2" xfId="10683" xr:uid="{00000000-0005-0000-0000-000060230000}"/>
    <cellStyle name="Check Cell 3 2 2" xfId="10684" xr:uid="{00000000-0005-0000-0000-000061230000}"/>
    <cellStyle name="Check Cell 3 2 2 2" xfId="16643" xr:uid="{00000000-0005-0000-0000-000062230000}"/>
    <cellStyle name="Check Cell 4" xfId="10685" xr:uid="{00000000-0005-0000-0000-000063230000}"/>
    <cellStyle name="Check Cell 4 2" xfId="10686" xr:uid="{00000000-0005-0000-0000-000064230000}"/>
    <cellStyle name="Check Cell 4 2 2" xfId="16674" xr:uid="{00000000-0005-0000-0000-000065230000}"/>
    <cellStyle name="Check Cell 5" xfId="10687" xr:uid="{00000000-0005-0000-0000-000066230000}"/>
    <cellStyle name="Comma [0] 2" xfId="10688" xr:uid="{00000000-0005-0000-0000-000067230000}"/>
    <cellStyle name="Comma 10" xfId="16358" xr:uid="{00000000-0005-0000-0000-000068230000}"/>
    <cellStyle name="Comma 2" xfId="56" xr:uid="{00000000-0005-0000-0000-000069230000}"/>
    <cellStyle name="Comma 2 2" xfId="10689" xr:uid="{00000000-0005-0000-0000-00006A230000}"/>
    <cellStyle name="Comma 2 2 2" xfId="22208" xr:uid="{00000000-0005-0000-0000-00006B230000}"/>
    <cellStyle name="Comma 2 3" xfId="10690" xr:uid="{00000000-0005-0000-0000-00006C230000}"/>
    <cellStyle name="Comma 2 3 2" xfId="22209" xr:uid="{00000000-0005-0000-0000-00006D230000}"/>
    <cellStyle name="Comma 2 4" xfId="10691" xr:uid="{00000000-0005-0000-0000-00006E230000}"/>
    <cellStyle name="Comma 2 5" xfId="22210" xr:uid="{00000000-0005-0000-0000-00006F230000}"/>
    <cellStyle name="Comma 3" xfId="1139" xr:uid="{00000000-0005-0000-0000-000070230000}"/>
    <cellStyle name="Comma 3 2" xfId="22211" xr:uid="{00000000-0005-0000-0000-000071230000}"/>
    <cellStyle name="Comma 4" xfId="1844" xr:uid="{00000000-0005-0000-0000-000072230000}"/>
    <cellStyle name="Comma 5" xfId="10692" xr:uid="{00000000-0005-0000-0000-000073230000}"/>
    <cellStyle name="Comma 6" xfId="10693" xr:uid="{00000000-0005-0000-0000-000074230000}"/>
    <cellStyle name="Comma 7" xfId="10694" xr:uid="{00000000-0005-0000-0000-000075230000}"/>
    <cellStyle name="Comma 8" xfId="10695" xr:uid="{00000000-0005-0000-0000-000076230000}"/>
    <cellStyle name="Comma 9" xfId="16355" xr:uid="{00000000-0005-0000-0000-000077230000}"/>
    <cellStyle name="Comma[0]" xfId="22212" xr:uid="{00000000-0005-0000-0000-000078230000}"/>
    <cellStyle name="Comma0" xfId="22213" xr:uid="{00000000-0005-0000-0000-000079230000}"/>
    <cellStyle name="Comma0 2" xfId="22214" xr:uid="{00000000-0005-0000-0000-00007A230000}"/>
    <cellStyle name="Comma0 2 2" xfId="22215" xr:uid="{00000000-0005-0000-0000-00007B230000}"/>
    <cellStyle name="Comma0 2 3" xfId="22216" xr:uid="{00000000-0005-0000-0000-00007C230000}"/>
    <cellStyle name="Comma0 3" xfId="22217" xr:uid="{00000000-0005-0000-0000-00007D230000}"/>
    <cellStyle name="Comma0 3 2" xfId="22218" xr:uid="{00000000-0005-0000-0000-00007E230000}"/>
    <cellStyle name="Comma0 4" xfId="22219" xr:uid="{00000000-0005-0000-0000-00007F230000}"/>
    <cellStyle name="Comma0 5" xfId="22220" xr:uid="{00000000-0005-0000-0000-000080230000}"/>
    <cellStyle name="Currency" xfId="1" builtinId="4"/>
    <cellStyle name="Currency 10" xfId="57" xr:uid="{00000000-0005-0000-0000-000082230000}"/>
    <cellStyle name="Currency 10 2" xfId="1140" xr:uid="{00000000-0005-0000-0000-000083230000}"/>
    <cellStyle name="Currency 10 2 2" xfId="10696" xr:uid="{00000000-0005-0000-0000-000084230000}"/>
    <cellStyle name="Currency 10 2 3" xfId="10697" xr:uid="{00000000-0005-0000-0000-000085230000}"/>
    <cellStyle name="Currency 10 2 3 2" xfId="10698" xr:uid="{00000000-0005-0000-0000-000086230000}"/>
    <cellStyle name="Currency 10 2 3 2 2" xfId="16694" xr:uid="{00000000-0005-0000-0000-000087230000}"/>
    <cellStyle name="Currency 10 2 4" xfId="12191" xr:uid="{00000000-0005-0000-0000-000088230000}"/>
    <cellStyle name="Currency 10 3" xfId="10699" xr:uid="{00000000-0005-0000-0000-000089230000}"/>
    <cellStyle name="Currency 10 4" xfId="10700" xr:uid="{00000000-0005-0000-0000-00008A230000}"/>
    <cellStyle name="Currency 11" xfId="58" xr:uid="{00000000-0005-0000-0000-00008B230000}"/>
    <cellStyle name="Currency 11 2" xfId="1141" xr:uid="{00000000-0005-0000-0000-00008C230000}"/>
    <cellStyle name="Currency 11 2 2" xfId="10701" xr:uid="{00000000-0005-0000-0000-00008D230000}"/>
    <cellStyle name="Currency 11 2 3" xfId="10702" xr:uid="{00000000-0005-0000-0000-00008E230000}"/>
    <cellStyle name="Currency 11 2 3 2" xfId="10703" xr:uid="{00000000-0005-0000-0000-00008F230000}"/>
    <cellStyle name="Currency 11 2 3 2 2" xfId="16695" xr:uid="{00000000-0005-0000-0000-000090230000}"/>
    <cellStyle name="Currency 11 2 4" xfId="12192" xr:uid="{00000000-0005-0000-0000-000091230000}"/>
    <cellStyle name="Currency 11 3" xfId="10704" xr:uid="{00000000-0005-0000-0000-000092230000}"/>
    <cellStyle name="Currency 11 4" xfId="10705" xr:uid="{00000000-0005-0000-0000-000093230000}"/>
    <cellStyle name="Currency 12" xfId="59" xr:uid="{00000000-0005-0000-0000-000094230000}"/>
    <cellStyle name="Currency 12 2" xfId="1142" xr:uid="{00000000-0005-0000-0000-000095230000}"/>
    <cellStyle name="Currency 12 2 2" xfId="10706" xr:uid="{00000000-0005-0000-0000-000096230000}"/>
    <cellStyle name="Currency 12 2 3" xfId="10707" xr:uid="{00000000-0005-0000-0000-000097230000}"/>
    <cellStyle name="Currency 12 2 3 2" xfId="10708" xr:uid="{00000000-0005-0000-0000-000098230000}"/>
    <cellStyle name="Currency 12 2 3 2 2" xfId="16696" xr:uid="{00000000-0005-0000-0000-000099230000}"/>
    <cellStyle name="Currency 12 2 4" xfId="12193" xr:uid="{00000000-0005-0000-0000-00009A230000}"/>
    <cellStyle name="Currency 12 3" xfId="10709" xr:uid="{00000000-0005-0000-0000-00009B230000}"/>
    <cellStyle name="Currency 12 4" xfId="10710" xr:uid="{00000000-0005-0000-0000-00009C230000}"/>
    <cellStyle name="Currency 13" xfId="60" xr:uid="{00000000-0005-0000-0000-00009D230000}"/>
    <cellStyle name="Currency 13 2" xfId="1143" xr:uid="{00000000-0005-0000-0000-00009E230000}"/>
    <cellStyle name="Currency 13 2 2" xfId="10711" xr:uid="{00000000-0005-0000-0000-00009F230000}"/>
    <cellStyle name="Currency 13 2 3" xfId="10712" xr:uid="{00000000-0005-0000-0000-0000A0230000}"/>
    <cellStyle name="Currency 13 2 3 2" xfId="10713" xr:uid="{00000000-0005-0000-0000-0000A1230000}"/>
    <cellStyle name="Currency 13 2 3 2 2" xfId="16697" xr:uid="{00000000-0005-0000-0000-0000A2230000}"/>
    <cellStyle name="Currency 13 2 4" xfId="12194" xr:uid="{00000000-0005-0000-0000-0000A3230000}"/>
    <cellStyle name="Currency 13 3" xfId="10714" xr:uid="{00000000-0005-0000-0000-0000A4230000}"/>
    <cellStyle name="Currency 13 4" xfId="10715" xr:uid="{00000000-0005-0000-0000-0000A5230000}"/>
    <cellStyle name="Currency 14" xfId="61" xr:uid="{00000000-0005-0000-0000-0000A6230000}"/>
    <cellStyle name="Currency 14 2" xfId="1144" xr:uid="{00000000-0005-0000-0000-0000A7230000}"/>
    <cellStyle name="Currency 14 3" xfId="10716" xr:uid="{00000000-0005-0000-0000-0000A8230000}"/>
    <cellStyle name="Currency 14 4" xfId="10717" xr:uid="{00000000-0005-0000-0000-0000A9230000}"/>
    <cellStyle name="Currency 15" xfId="62" xr:uid="{00000000-0005-0000-0000-0000AA230000}"/>
    <cellStyle name="Currency 15 2" xfId="1145" xr:uid="{00000000-0005-0000-0000-0000AB230000}"/>
    <cellStyle name="Currency 15 3" xfId="10718" xr:uid="{00000000-0005-0000-0000-0000AC230000}"/>
    <cellStyle name="Currency 15 4" xfId="10719" xr:uid="{00000000-0005-0000-0000-0000AD230000}"/>
    <cellStyle name="Currency 16" xfId="63" xr:uid="{00000000-0005-0000-0000-0000AE230000}"/>
    <cellStyle name="Currency 16 2" xfId="1146" xr:uid="{00000000-0005-0000-0000-0000AF230000}"/>
    <cellStyle name="Currency 16 2 2" xfId="10720" xr:uid="{00000000-0005-0000-0000-0000B0230000}"/>
    <cellStyle name="Currency 16 2 3" xfId="10721" xr:uid="{00000000-0005-0000-0000-0000B1230000}"/>
    <cellStyle name="Currency 16 2 3 2" xfId="10722" xr:uid="{00000000-0005-0000-0000-0000B2230000}"/>
    <cellStyle name="Currency 16 2 3 2 2" xfId="16698" xr:uid="{00000000-0005-0000-0000-0000B3230000}"/>
    <cellStyle name="Currency 16 2 4" xfId="12195" xr:uid="{00000000-0005-0000-0000-0000B4230000}"/>
    <cellStyle name="Currency 16 3" xfId="10723" xr:uid="{00000000-0005-0000-0000-0000B5230000}"/>
    <cellStyle name="Currency 16 4" xfId="10724" xr:uid="{00000000-0005-0000-0000-0000B6230000}"/>
    <cellStyle name="Currency 17" xfId="64" xr:uid="{00000000-0005-0000-0000-0000B7230000}"/>
    <cellStyle name="Currency 17 2" xfId="1147" xr:uid="{00000000-0005-0000-0000-0000B8230000}"/>
    <cellStyle name="Currency 17 2 2" xfId="10725" xr:uid="{00000000-0005-0000-0000-0000B9230000}"/>
    <cellStyle name="Currency 17 2 3" xfId="10726" xr:uid="{00000000-0005-0000-0000-0000BA230000}"/>
    <cellStyle name="Currency 17 2 3 2" xfId="10727" xr:uid="{00000000-0005-0000-0000-0000BB230000}"/>
    <cellStyle name="Currency 17 2 3 2 2" xfId="16699" xr:uid="{00000000-0005-0000-0000-0000BC230000}"/>
    <cellStyle name="Currency 17 2 4" xfId="12196" xr:uid="{00000000-0005-0000-0000-0000BD230000}"/>
    <cellStyle name="Currency 17 3" xfId="10728" xr:uid="{00000000-0005-0000-0000-0000BE230000}"/>
    <cellStyle name="Currency 17 4" xfId="10729" xr:uid="{00000000-0005-0000-0000-0000BF230000}"/>
    <cellStyle name="Currency 18" xfId="65" xr:uid="{00000000-0005-0000-0000-0000C0230000}"/>
    <cellStyle name="Currency 18 2" xfId="1148" xr:uid="{00000000-0005-0000-0000-0000C1230000}"/>
    <cellStyle name="Currency 18 2 2" xfId="10730" xr:uid="{00000000-0005-0000-0000-0000C2230000}"/>
    <cellStyle name="Currency 18 2 3" xfId="10731" xr:uid="{00000000-0005-0000-0000-0000C3230000}"/>
    <cellStyle name="Currency 18 2 3 2" xfId="10732" xr:uid="{00000000-0005-0000-0000-0000C4230000}"/>
    <cellStyle name="Currency 18 2 3 2 2" xfId="16700" xr:uid="{00000000-0005-0000-0000-0000C5230000}"/>
    <cellStyle name="Currency 18 2 4" xfId="12197" xr:uid="{00000000-0005-0000-0000-0000C6230000}"/>
    <cellStyle name="Currency 18 3" xfId="10733" xr:uid="{00000000-0005-0000-0000-0000C7230000}"/>
    <cellStyle name="Currency 18 4" xfId="10734" xr:uid="{00000000-0005-0000-0000-0000C8230000}"/>
    <cellStyle name="Currency 19" xfId="66" xr:uid="{00000000-0005-0000-0000-0000C9230000}"/>
    <cellStyle name="Currency 19 2" xfId="67" xr:uid="{00000000-0005-0000-0000-0000CA230000}"/>
    <cellStyle name="Currency 19 2 2" xfId="10735" xr:uid="{00000000-0005-0000-0000-0000CB230000}"/>
    <cellStyle name="Currency 19 2 3" xfId="10736" xr:uid="{00000000-0005-0000-0000-0000CC230000}"/>
    <cellStyle name="Currency 19 3" xfId="10737" xr:uid="{00000000-0005-0000-0000-0000CD230000}"/>
    <cellStyle name="Currency 19 4" xfId="10738" xr:uid="{00000000-0005-0000-0000-0000CE230000}"/>
    <cellStyle name="Currency 2" xfId="68" xr:uid="{00000000-0005-0000-0000-0000CF230000}"/>
    <cellStyle name="Currency 2 10" xfId="69" xr:uid="{00000000-0005-0000-0000-0000D0230000}"/>
    <cellStyle name="Currency 2 11" xfId="70" xr:uid="{00000000-0005-0000-0000-0000D1230000}"/>
    <cellStyle name="Currency 2 12" xfId="71" xr:uid="{00000000-0005-0000-0000-0000D2230000}"/>
    <cellStyle name="Currency 2 13" xfId="10739" xr:uid="{00000000-0005-0000-0000-0000D3230000}"/>
    <cellStyle name="Currency 2 13 2" xfId="10740" xr:uid="{00000000-0005-0000-0000-0000D4230000}"/>
    <cellStyle name="Currency 2 13 2 2" xfId="10741" xr:uid="{00000000-0005-0000-0000-0000D5230000}"/>
    <cellStyle name="Currency 2 13 2 2 2" xfId="16701" xr:uid="{00000000-0005-0000-0000-0000D6230000}"/>
    <cellStyle name="Currency 2 13 3" xfId="12198" xr:uid="{00000000-0005-0000-0000-0000D7230000}"/>
    <cellStyle name="Currency 2 14" xfId="10742" xr:uid="{00000000-0005-0000-0000-0000D8230000}"/>
    <cellStyle name="Currency 2 14 2" xfId="12199" xr:uid="{00000000-0005-0000-0000-0000D9230000}"/>
    <cellStyle name="Currency 2 14 2 2" xfId="22221" xr:uid="{00000000-0005-0000-0000-0000DA230000}"/>
    <cellStyle name="Currency 2 14 3" xfId="22222" xr:uid="{00000000-0005-0000-0000-0000DB230000}"/>
    <cellStyle name="Currency 2 15" xfId="10743" xr:uid="{00000000-0005-0000-0000-0000DC230000}"/>
    <cellStyle name="Currency 2 15 2" xfId="12200" xr:uid="{00000000-0005-0000-0000-0000DD230000}"/>
    <cellStyle name="Currency 2 15 2 2" xfId="14074" xr:uid="{00000000-0005-0000-0000-0000DE230000}"/>
    <cellStyle name="Currency 2 15 2 2 2" xfId="18872" xr:uid="{00000000-0005-0000-0000-0000DF230000}"/>
    <cellStyle name="Currency 2 15 2 2 2 2" xfId="31133" xr:uid="{4A42A662-9058-4035-9A12-649CD6A8420F}"/>
    <cellStyle name="Currency 2 15 2 2 3" xfId="22223" xr:uid="{00000000-0005-0000-0000-0000E0230000}"/>
    <cellStyle name="Currency 2 15 2 2 3 2" xfId="34405" xr:uid="{680DF39D-43C9-41F3-B8A3-292401A69ACF}"/>
    <cellStyle name="Currency 2 15 2 2 4" xfId="26830" xr:uid="{F8A50C01-FA1C-4674-94FC-C5089230EB4E}"/>
    <cellStyle name="Currency 2 15 2 3" xfId="15815" xr:uid="{00000000-0005-0000-0000-0000E1230000}"/>
    <cellStyle name="Currency 2 15 2 3 2" xfId="20456" xr:uid="{00000000-0005-0000-0000-0000E2230000}"/>
    <cellStyle name="Currency 2 15 2 3 2 2" xfId="32717" xr:uid="{A8C71285-D9D1-4673-B92C-7AAD67D1D6E8}"/>
    <cellStyle name="Currency 2 15 2 3 3" xfId="28414" xr:uid="{6D11F1AD-3690-4664-916E-A43FF127EA6C}"/>
    <cellStyle name="Currency 2 15 2 4" xfId="17914" xr:uid="{00000000-0005-0000-0000-0000E3230000}"/>
    <cellStyle name="Currency 2 15 2 4 2" xfId="30179" xr:uid="{B96605CD-1627-47B5-8F40-69A7A654B1B9}"/>
    <cellStyle name="Currency 2 15 2 5" xfId="12984" xr:uid="{00000000-0005-0000-0000-0000E4230000}"/>
    <cellStyle name="Currency 2 15 2 5 2" xfId="25872" xr:uid="{A3721F2B-2278-4B23-9001-A4A3A2EAA965}"/>
    <cellStyle name="Currency 2 15 2 6" xfId="22224" xr:uid="{00000000-0005-0000-0000-0000E5230000}"/>
    <cellStyle name="Currency 2 15 2 6 2" xfId="34406" xr:uid="{B21E06C7-46A7-4E7B-ADA4-263DCA79AD37}"/>
    <cellStyle name="Currency 2 15 2 7" xfId="25167" xr:uid="{97BF62F4-5AC8-4F03-A1CE-301AF07E613A}"/>
    <cellStyle name="Currency 2 15 3" xfId="15071" xr:uid="{00000000-0005-0000-0000-0000E6230000}"/>
    <cellStyle name="Currency 2 15 3 2" xfId="17200" xr:uid="{00000000-0005-0000-0000-0000E7230000}"/>
    <cellStyle name="Currency 2 15 3 2 2" xfId="21507" xr:uid="{00000000-0005-0000-0000-0000E8230000}"/>
    <cellStyle name="Currency 2 15 3 2 2 2" xfId="33768" xr:uid="{B8F2B7B8-4560-460A-9306-981641B19690}"/>
    <cellStyle name="Currency 2 15 3 2 3" xfId="29465" xr:uid="{7972593B-2282-4A7F-820D-6C3E285279B9}"/>
    <cellStyle name="Currency 2 15 3 3" xfId="19787" xr:uid="{00000000-0005-0000-0000-0000E9230000}"/>
    <cellStyle name="Currency 2 15 3 3 2" xfId="32048" xr:uid="{4DCAA2C8-E566-4F80-95F5-A16F62872958}"/>
    <cellStyle name="Currency 2 15 3 4" xfId="22225" xr:uid="{00000000-0005-0000-0000-0000EA230000}"/>
    <cellStyle name="Currency 2 15 3 4 2" xfId="34407" xr:uid="{24982463-7182-4FFA-A8EE-6F8BA73C167E}"/>
    <cellStyle name="Currency 2 15 3 5" xfId="27745" xr:uid="{5BF9CE2D-084E-4B07-A244-40A0A12231BA}"/>
    <cellStyle name="Currency 2 15 4" xfId="14073" xr:uid="{00000000-0005-0000-0000-0000EB230000}"/>
    <cellStyle name="Currency 2 15 4 2" xfId="18871" xr:uid="{00000000-0005-0000-0000-0000EC230000}"/>
    <cellStyle name="Currency 2 15 4 2 2" xfId="31132" xr:uid="{91005585-3ABD-4B16-B756-76B98882636C}"/>
    <cellStyle name="Currency 2 15 4 3" xfId="26829" xr:uid="{002C444E-C5D2-40D6-B8B2-A4414A669564}"/>
    <cellStyle name="Currency 2 15 5" xfId="15862" xr:uid="{00000000-0005-0000-0000-0000ED230000}"/>
    <cellStyle name="Currency 2 15 5 2" xfId="20503" xr:uid="{00000000-0005-0000-0000-0000EE230000}"/>
    <cellStyle name="Currency 2 15 5 2 2" xfId="32764" xr:uid="{57EC1545-BBF0-4E94-8AA7-788A7BC54B18}"/>
    <cellStyle name="Currency 2 15 5 3" xfId="28461" xr:uid="{B6F6B0EE-898E-400C-A9F4-592E5870599F}"/>
    <cellStyle name="Currency 2 15 6" xfId="17913" xr:uid="{00000000-0005-0000-0000-0000EF230000}"/>
    <cellStyle name="Currency 2 15 6 2" xfId="30178" xr:uid="{759D0400-D277-4FBA-B632-44EBD4C1A3B0}"/>
    <cellStyle name="Currency 2 15 7" xfId="12983" xr:uid="{00000000-0005-0000-0000-0000F0230000}"/>
    <cellStyle name="Currency 2 15 7 2" xfId="25871" xr:uid="{2F9B3C05-245B-4258-8C66-E0F967CD32D8}"/>
    <cellStyle name="Currency 2 15 8" xfId="22226" xr:uid="{00000000-0005-0000-0000-0000F1230000}"/>
    <cellStyle name="Currency 2 15 8 2" xfId="34408" xr:uid="{D528B40C-AA1A-47D5-BF69-ACA6375D38FB}"/>
    <cellStyle name="Currency 2 15 9" xfId="24767" xr:uid="{E6054C79-0191-43EE-83F3-60DB7A1D6C83}"/>
    <cellStyle name="Currency 2 16" xfId="10744" xr:uid="{00000000-0005-0000-0000-0000F2230000}"/>
    <cellStyle name="Currency 2 16 2" xfId="15084" xr:uid="{00000000-0005-0000-0000-0000F3230000}"/>
    <cellStyle name="Currency 2 16 2 2" xfId="22227" xr:uid="{00000000-0005-0000-0000-0000F4230000}"/>
    <cellStyle name="Currency 2 16 3" xfId="14075" xr:uid="{00000000-0005-0000-0000-0000F5230000}"/>
    <cellStyle name="Currency 2 16 3 2" xfId="18873" xr:uid="{00000000-0005-0000-0000-0000F6230000}"/>
    <cellStyle name="Currency 2 16 3 2 2" xfId="31134" xr:uid="{9E8D5B97-83E7-4AB2-9AD5-1D88091930CC}"/>
    <cellStyle name="Currency 2 16 3 3" xfId="26831" xr:uid="{E649A410-27F3-4FC3-BEA3-49AB8E513743}"/>
    <cellStyle name="Currency 2 16 4" xfId="15814" xr:uid="{00000000-0005-0000-0000-0000F7230000}"/>
    <cellStyle name="Currency 2 16 4 2" xfId="20455" xr:uid="{00000000-0005-0000-0000-0000F8230000}"/>
    <cellStyle name="Currency 2 16 4 2 2" xfId="32716" xr:uid="{2A2B29ED-CCED-474F-89CD-A2AD3CED26E8}"/>
    <cellStyle name="Currency 2 16 4 3" xfId="28413" xr:uid="{219E4965-735C-4B83-9388-144822E77874}"/>
    <cellStyle name="Currency 2 16 5" xfId="17915" xr:uid="{00000000-0005-0000-0000-0000F9230000}"/>
    <cellStyle name="Currency 2 16 5 2" xfId="30180" xr:uid="{8976A581-2AE1-4629-87DD-74C8ED3A991F}"/>
    <cellStyle name="Currency 2 16 6" xfId="12985" xr:uid="{00000000-0005-0000-0000-0000FA230000}"/>
    <cellStyle name="Currency 2 16 6 2" xfId="25873" xr:uid="{00859F33-30F7-4E71-9F5A-A303671F513A}"/>
    <cellStyle name="Currency 2 17" xfId="12201" xr:uid="{00000000-0005-0000-0000-0000FB230000}"/>
    <cellStyle name="Currency 2 17 2" xfId="14157" xr:uid="{00000000-0005-0000-0000-0000FC230000}"/>
    <cellStyle name="Currency 2 17 2 2" xfId="18954" xr:uid="{00000000-0005-0000-0000-0000FD230000}"/>
    <cellStyle name="Currency 2 17 2 2 2" xfId="31215" xr:uid="{4F6D71FC-1706-4B17-8242-A74B48B79CB8}"/>
    <cellStyle name="Currency 2 17 2 3" xfId="22228" xr:uid="{00000000-0005-0000-0000-0000FE230000}"/>
    <cellStyle name="Currency 2 17 2 3 2" xfId="34409" xr:uid="{2BC7798F-023E-4E97-A5CA-C2F78556D4AE}"/>
    <cellStyle name="Currency 2 17 2 4" xfId="26912" xr:uid="{9259CBF3-89D4-46C9-8429-5D86B3A449E6}"/>
    <cellStyle name="Currency 2 17 3" xfId="16659" xr:uid="{00000000-0005-0000-0000-0000FF230000}"/>
    <cellStyle name="Currency 2 17 3 2" xfId="21036" xr:uid="{00000000-0005-0000-0000-000000240000}"/>
    <cellStyle name="Currency 2 17 3 2 2" xfId="33297" xr:uid="{BD0F4C83-0A6B-4B42-AF4E-BE5263D3E206}"/>
    <cellStyle name="Currency 2 17 3 3" xfId="28994" xr:uid="{47831147-89AC-4A8B-AD46-D80664A7DDA0}"/>
    <cellStyle name="Currency 2 17 4" xfId="17996" xr:uid="{00000000-0005-0000-0000-000001240000}"/>
    <cellStyle name="Currency 2 17 4 2" xfId="30261" xr:uid="{AA24B252-6009-436A-8CF4-12C96CBACD82}"/>
    <cellStyle name="Currency 2 17 5" xfId="13070" xr:uid="{00000000-0005-0000-0000-000002240000}"/>
    <cellStyle name="Currency 2 17 5 2" xfId="25954" xr:uid="{0ABFF361-BF38-4F20-A52A-71AF9DEB4BBC}"/>
    <cellStyle name="Currency 2 17 6" xfId="22229" xr:uid="{00000000-0005-0000-0000-000003240000}"/>
    <cellStyle name="Currency 2 17 6 2" xfId="34410" xr:uid="{D6E6E80C-AF7D-4933-971D-781CE77BCEDF}"/>
    <cellStyle name="Currency 2 17 7" xfId="25168" xr:uid="{06EE20D7-3F15-45DA-A495-D32884D4A4BD}"/>
    <cellStyle name="Currency 2 18" xfId="14984" xr:uid="{00000000-0005-0000-0000-000004240000}"/>
    <cellStyle name="Currency 2 18 2" xfId="17160" xr:uid="{00000000-0005-0000-0000-000005240000}"/>
    <cellStyle name="Currency 2 18 2 2" xfId="21467" xr:uid="{00000000-0005-0000-0000-000006240000}"/>
    <cellStyle name="Currency 2 18 2 2 2" xfId="33728" xr:uid="{30EF260C-A364-4663-8129-96A6B854161C}"/>
    <cellStyle name="Currency 2 18 2 3" xfId="29425" xr:uid="{6BBD765C-1328-4C7B-A155-4B42068D4870}"/>
    <cellStyle name="Currency 2 18 3" xfId="19747" xr:uid="{00000000-0005-0000-0000-000007240000}"/>
    <cellStyle name="Currency 2 18 3 2" xfId="32008" xr:uid="{AB1E3FED-F0DC-4D13-80EA-392CE8CD8294}"/>
    <cellStyle name="Currency 2 18 4" xfId="27705" xr:uid="{3AE9BA80-0FA0-4873-910E-8FBE3F87F6FD}"/>
    <cellStyle name="Currency 2 19" xfId="15785" xr:uid="{00000000-0005-0000-0000-000008240000}"/>
    <cellStyle name="Currency 2 19 2" xfId="20426" xr:uid="{00000000-0005-0000-0000-000009240000}"/>
    <cellStyle name="Currency 2 19 2 2" xfId="32687" xr:uid="{172E6EB8-6A0B-478C-BD69-EA61FF402EF8}"/>
    <cellStyle name="Currency 2 19 3" xfId="28384" xr:uid="{E47066CB-BFC8-4102-A342-48C41B923B8A}"/>
    <cellStyle name="Currency 2 2" xfId="72" xr:uid="{00000000-0005-0000-0000-00000A240000}"/>
    <cellStyle name="Currency 2 2 10" xfId="73" xr:uid="{00000000-0005-0000-0000-00000B240000}"/>
    <cellStyle name="Currency 2 2 10 2" xfId="74" xr:uid="{00000000-0005-0000-0000-00000C240000}"/>
    <cellStyle name="Currency 2 2 10 2 10" xfId="22230" xr:uid="{00000000-0005-0000-0000-00000D240000}"/>
    <cellStyle name="Currency 2 2 10 2 10 2" xfId="34411" xr:uid="{B35505FC-A679-493B-B9EB-589267829685}"/>
    <cellStyle name="Currency 2 2 10 2 11" xfId="24609" xr:uid="{85762994-9DC4-415E-842A-EED68E595661}"/>
    <cellStyle name="Currency 2 2 10 2 2" xfId="1074" xr:uid="{00000000-0005-0000-0000-00000E240000}"/>
    <cellStyle name="Currency 2 2 10 2 2 2" xfId="10745" xr:uid="{00000000-0005-0000-0000-00000F240000}"/>
    <cellStyle name="Currency 2 2 10 2 2 2 2" xfId="10746" xr:uid="{00000000-0005-0000-0000-000010240000}"/>
    <cellStyle name="Currency 2 2 10 2 2 2 2 2" xfId="16043" xr:uid="{00000000-0005-0000-0000-000011240000}"/>
    <cellStyle name="Currency 2 2 10 2 2 2 2 3" xfId="17308" xr:uid="{00000000-0005-0000-0000-000012240000}"/>
    <cellStyle name="Currency 2 2 10 2 2 2 2 3 2" xfId="21615" xr:uid="{00000000-0005-0000-0000-000013240000}"/>
    <cellStyle name="Currency 2 2 10 2 2 2 2 3 2 2" xfId="33876" xr:uid="{6FAEAA23-0504-4AE9-979E-1586CE610F2C}"/>
    <cellStyle name="Currency 2 2 10 2 2 2 2 3 3" xfId="29573" xr:uid="{C0339E71-0549-4E05-9A62-D726B7E9DC3C}"/>
    <cellStyle name="Currency 2 2 10 2 2 2 2 4" xfId="19895" xr:uid="{00000000-0005-0000-0000-000014240000}"/>
    <cellStyle name="Currency 2 2 10 2 2 2 2 4 2" xfId="32156" xr:uid="{C3C5869D-DE57-4486-9C83-C643B6E2BAEE}"/>
    <cellStyle name="Currency 2 2 10 2 2 2 2 5" xfId="15191" xr:uid="{00000000-0005-0000-0000-000015240000}"/>
    <cellStyle name="Currency 2 2 10 2 2 2 2 5 2" xfId="27853" xr:uid="{C0E2DACF-2F98-4939-9273-ED99A0C67829}"/>
    <cellStyle name="Currency 2 2 10 2 2 2 3" xfId="15973" xr:uid="{00000000-0005-0000-0000-000016240000}"/>
    <cellStyle name="Currency 2 2 10 2 2 2 3 2" xfId="20614" xr:uid="{00000000-0005-0000-0000-000017240000}"/>
    <cellStyle name="Currency 2 2 10 2 2 2 3 2 2" xfId="22231" xr:uid="{00000000-0005-0000-0000-000018240000}"/>
    <cellStyle name="Currency 2 2 10 2 2 2 3 2 2 2" xfId="34412" xr:uid="{98B68509-61E1-4C50-8BB8-FCD03B83384F}"/>
    <cellStyle name="Currency 2 2 10 2 2 2 3 2 3" xfId="32875" xr:uid="{14B2AE12-3A4D-4248-A7DE-371ABF1C89A5}"/>
    <cellStyle name="Currency 2 2 10 2 2 2 3 3" xfId="22232" xr:uid="{00000000-0005-0000-0000-000019240000}"/>
    <cellStyle name="Currency 2 2 10 2 2 2 3 3 2" xfId="34413" xr:uid="{FF5A2C75-87EB-4F69-8C86-3E7AB0785A3A}"/>
    <cellStyle name="Currency 2 2 10 2 2 2 3 4" xfId="28572" xr:uid="{1AF71587-7FB3-43CD-9A1B-080913B371A9}"/>
    <cellStyle name="Currency 2 2 10 2 2 2 4" xfId="22233" xr:uid="{00000000-0005-0000-0000-00001A240000}"/>
    <cellStyle name="Currency 2 2 10 2 2 2 4 2" xfId="34414" xr:uid="{AA748E0F-350A-4B25-95F1-800EF3A9519A}"/>
    <cellStyle name="Currency 2 2 10 2 2 2 5" xfId="24768" xr:uid="{0648782C-B63C-4D9D-952D-6647C955E6B3}"/>
    <cellStyle name="Currency 2 2 10 2 2 3" xfId="10747" xr:uid="{00000000-0005-0000-0000-00001B240000}"/>
    <cellStyle name="Currency 2 2 10 2 2 3 2" xfId="12202" xr:uid="{00000000-0005-0000-0000-00001C240000}"/>
    <cellStyle name="Currency 2 2 10 2 2 3 2 2" xfId="15679" xr:uid="{00000000-0005-0000-0000-00001D240000}"/>
    <cellStyle name="Currency 2 2 10 2 2 3 2 2 2" xfId="17763" xr:uid="{00000000-0005-0000-0000-00001E240000}"/>
    <cellStyle name="Currency 2 2 10 2 2 3 2 2 2 2" xfId="22070" xr:uid="{00000000-0005-0000-0000-00001F240000}"/>
    <cellStyle name="Currency 2 2 10 2 2 3 2 2 2 2 2" xfId="34331" xr:uid="{A9FD9586-8311-48AC-A183-3FDA98AAB7E5}"/>
    <cellStyle name="Currency 2 2 10 2 2 3 2 2 2 3" xfId="30028" xr:uid="{D4300C07-D1C7-4A57-B310-A784DDBB9C07}"/>
    <cellStyle name="Currency 2 2 10 2 2 3 2 2 3" xfId="20350" xr:uid="{00000000-0005-0000-0000-000020240000}"/>
    <cellStyle name="Currency 2 2 10 2 2 3 2 2 3 2" xfId="32611" xr:uid="{6082FD3C-C26D-43C2-B4EA-0326799C7044}"/>
    <cellStyle name="Currency 2 2 10 2 2 3 2 2 4" xfId="28308" xr:uid="{82A76956-6A1C-4985-9C3D-1C7182651C4B}"/>
    <cellStyle name="Currency 2 2 10 2 2 3 2 3" xfId="14908" xr:uid="{00000000-0005-0000-0000-000021240000}"/>
    <cellStyle name="Currency 2 2 10 2 2 3 2 3 2" xfId="19675" xr:uid="{00000000-0005-0000-0000-000022240000}"/>
    <cellStyle name="Currency 2 2 10 2 2 3 2 3 2 2" xfId="31936" xr:uid="{7F204013-BA09-4BF0-880C-981CC336917C}"/>
    <cellStyle name="Currency 2 2 10 2 2 3 2 3 3" xfId="27633" xr:uid="{3E223B89-E246-4B19-826A-496FBA53788C}"/>
    <cellStyle name="Currency 2 2 10 2 2 3 2 4" xfId="17088" xr:uid="{00000000-0005-0000-0000-000023240000}"/>
    <cellStyle name="Currency 2 2 10 2 2 3 2 4 2" xfId="21395" xr:uid="{00000000-0005-0000-0000-000024240000}"/>
    <cellStyle name="Currency 2 2 10 2 2 3 2 4 2 2" xfId="33656" xr:uid="{6DEFABFD-A620-4B79-9C1A-A139C0C7922A}"/>
    <cellStyle name="Currency 2 2 10 2 2 3 2 4 3" xfId="29353" xr:uid="{031D1EF0-D378-4E8A-A8C1-40D954228C61}"/>
    <cellStyle name="Currency 2 2 10 2 2 3 2 5" xfId="18721" xr:uid="{00000000-0005-0000-0000-000025240000}"/>
    <cellStyle name="Currency 2 2 10 2 2 3 2 5 2" xfId="30982" xr:uid="{6D6DB10E-788C-46A6-A6CA-E63DF887ECA8}"/>
    <cellStyle name="Currency 2 2 10 2 2 3 2 6" xfId="13923" xr:uid="{00000000-0005-0000-0000-000026240000}"/>
    <cellStyle name="Currency 2 2 10 2 2 3 2 6 2" xfId="26679" xr:uid="{44FAC390-06CE-42D7-9312-860D5F2C9D04}"/>
    <cellStyle name="Currency 2 2 10 2 2 3 2 7" xfId="25169" xr:uid="{6B887436-34B3-47C6-8B65-DA2E267A467F}"/>
    <cellStyle name="Currency 2 2 10 2 2 3 3" xfId="15373" xr:uid="{00000000-0005-0000-0000-000027240000}"/>
    <cellStyle name="Currency 2 2 10 2 2 3 3 2" xfId="17457" xr:uid="{00000000-0005-0000-0000-000028240000}"/>
    <cellStyle name="Currency 2 2 10 2 2 3 3 2 2" xfId="21764" xr:uid="{00000000-0005-0000-0000-000029240000}"/>
    <cellStyle name="Currency 2 2 10 2 2 3 3 2 2 2" xfId="34025" xr:uid="{F0DFFFF8-E928-45EA-A490-FC76DB235DF0}"/>
    <cellStyle name="Currency 2 2 10 2 2 3 3 2 3" xfId="29722" xr:uid="{2175C1B9-48BE-4513-A591-A5E3EA77BDC7}"/>
    <cellStyle name="Currency 2 2 10 2 2 3 3 3" xfId="20044" xr:uid="{00000000-0005-0000-0000-00002A240000}"/>
    <cellStyle name="Currency 2 2 10 2 2 3 3 3 2" xfId="32305" xr:uid="{BCB41E0A-0127-4AB4-B0AE-DF140D9376B7}"/>
    <cellStyle name="Currency 2 2 10 2 2 3 3 4" xfId="28002" xr:uid="{192B9901-AD1A-40EF-A2E2-F0F537FFF531}"/>
    <cellStyle name="Currency 2 2 10 2 2 3 4" xfId="14600" xr:uid="{00000000-0005-0000-0000-00002B240000}"/>
    <cellStyle name="Currency 2 2 10 2 2 3 4 2" xfId="19367" xr:uid="{00000000-0005-0000-0000-00002C240000}"/>
    <cellStyle name="Currency 2 2 10 2 2 3 4 2 2" xfId="31628" xr:uid="{C0383280-E8AE-45DF-86EC-46631661241B}"/>
    <cellStyle name="Currency 2 2 10 2 2 3 4 3" xfId="27325" xr:uid="{2564F9BB-10FC-4470-95E2-112027BB15FE}"/>
    <cellStyle name="Currency 2 2 10 2 2 3 5" xfId="16284" xr:uid="{00000000-0005-0000-0000-00002D240000}"/>
    <cellStyle name="Currency 2 2 10 2 2 3 5 2" xfId="20777" xr:uid="{00000000-0005-0000-0000-00002E240000}"/>
    <cellStyle name="Currency 2 2 10 2 2 3 5 2 2" xfId="33038" xr:uid="{F2AF9C30-9262-4E7E-A236-61C0A1EEDF7C}"/>
    <cellStyle name="Currency 2 2 10 2 2 3 5 3" xfId="28735" xr:uid="{BC53F259-7DE1-4781-9F12-BDEFB1337754}"/>
    <cellStyle name="Currency 2 2 10 2 2 3 6" xfId="18413" xr:uid="{00000000-0005-0000-0000-00002F240000}"/>
    <cellStyle name="Currency 2 2 10 2 2 3 6 2" xfId="30674" xr:uid="{A4A79287-8709-419A-BB20-F465D4D2FE71}"/>
    <cellStyle name="Currency 2 2 10 2 2 3 7" xfId="13613" xr:uid="{00000000-0005-0000-0000-000030240000}"/>
    <cellStyle name="Currency 2 2 10 2 2 3 7 2" xfId="26369" xr:uid="{2EBA0831-6E9C-48E6-A7F2-5905B5B52B05}"/>
    <cellStyle name="Currency 2 2 10 2 2 3 8" xfId="22234" xr:uid="{00000000-0005-0000-0000-000031240000}"/>
    <cellStyle name="Currency 2 2 10 2 2 3 8 2" xfId="34415" xr:uid="{5BE4B5DD-CAF0-4A64-B0F9-12D0CA8C8B18}"/>
    <cellStyle name="Currency 2 2 10 2 2 3 9" xfId="24769" xr:uid="{7F5106F4-9129-4C7D-A703-1BEC15275C40}"/>
    <cellStyle name="Currency 2 2 10 2 2 4" xfId="12203" xr:uid="{00000000-0005-0000-0000-000032240000}"/>
    <cellStyle name="Currency 2 2 10 2 2 4 2" xfId="15527" xr:uid="{00000000-0005-0000-0000-000033240000}"/>
    <cellStyle name="Currency 2 2 10 2 2 4 2 2" xfId="17611" xr:uid="{00000000-0005-0000-0000-000034240000}"/>
    <cellStyle name="Currency 2 2 10 2 2 4 2 2 2" xfId="21918" xr:uid="{00000000-0005-0000-0000-000035240000}"/>
    <cellStyle name="Currency 2 2 10 2 2 4 2 2 2 2" xfId="34179" xr:uid="{75754A2B-53E3-4994-BA59-13F71D84C008}"/>
    <cellStyle name="Currency 2 2 10 2 2 4 2 2 3" xfId="29876" xr:uid="{268DB5E7-82B5-480A-B405-9528FEFB45F8}"/>
    <cellStyle name="Currency 2 2 10 2 2 4 2 3" xfId="20198" xr:uid="{00000000-0005-0000-0000-000036240000}"/>
    <cellStyle name="Currency 2 2 10 2 2 4 2 3 2" xfId="32459" xr:uid="{6B34FD24-2936-471C-ABCE-42793BEB8AD2}"/>
    <cellStyle name="Currency 2 2 10 2 2 4 2 4" xfId="28156" xr:uid="{39BC1E6A-58C0-4E1F-A5C2-1AFBD2283849}"/>
    <cellStyle name="Currency 2 2 10 2 2 4 3" xfId="14756" xr:uid="{00000000-0005-0000-0000-000037240000}"/>
    <cellStyle name="Currency 2 2 10 2 2 4 3 2" xfId="19523" xr:uid="{00000000-0005-0000-0000-000038240000}"/>
    <cellStyle name="Currency 2 2 10 2 2 4 3 2 2" xfId="31784" xr:uid="{52DCB15D-B409-4435-8895-9F9ACEE2136B}"/>
    <cellStyle name="Currency 2 2 10 2 2 4 3 3" xfId="27481" xr:uid="{33C27934-07DE-4AC2-9DAC-EFD836C474C3}"/>
    <cellStyle name="Currency 2 2 10 2 2 4 4" xfId="16937" xr:uid="{00000000-0005-0000-0000-000039240000}"/>
    <cellStyle name="Currency 2 2 10 2 2 4 4 2" xfId="21244" xr:uid="{00000000-0005-0000-0000-00003A240000}"/>
    <cellStyle name="Currency 2 2 10 2 2 4 4 2 2" xfId="33505" xr:uid="{062BD4DC-7AC0-4098-BAAC-2CB4361F1F37}"/>
    <cellStyle name="Currency 2 2 10 2 2 4 4 3" xfId="29202" xr:uid="{123A7B0A-D2EB-48E4-B2F4-23B501D4A07D}"/>
    <cellStyle name="Currency 2 2 10 2 2 4 5" xfId="18569" xr:uid="{00000000-0005-0000-0000-00003B240000}"/>
    <cellStyle name="Currency 2 2 10 2 2 4 5 2" xfId="30830" xr:uid="{0F6613E5-AA12-4AAA-9DD9-3E3F2C822448}"/>
    <cellStyle name="Currency 2 2 10 2 2 4 6" xfId="13770" xr:uid="{00000000-0005-0000-0000-00003C240000}"/>
    <cellStyle name="Currency 2 2 10 2 2 4 6 2" xfId="26526" xr:uid="{4CD36DA2-8B5D-4247-A443-31154EC2C441}"/>
    <cellStyle name="Currency 2 2 10 2 2 4 7" xfId="25170" xr:uid="{12E4CB00-890E-4443-AEAF-73C1710D4D75}"/>
    <cellStyle name="Currency 2 2 10 2 2 5" xfId="12204" xr:uid="{00000000-0005-0000-0000-00003D240000}"/>
    <cellStyle name="Currency 2 2 10 2 2 5 2" xfId="14447" xr:uid="{00000000-0005-0000-0000-00003E240000}"/>
    <cellStyle name="Currency 2 2 10 2 2 5 2 2" xfId="19215" xr:uid="{00000000-0005-0000-0000-00003F240000}"/>
    <cellStyle name="Currency 2 2 10 2 2 5 2 2 2" xfId="31476" xr:uid="{791693E3-9B67-41AA-B732-4578AFC5D91C}"/>
    <cellStyle name="Currency 2 2 10 2 2 5 2 3" xfId="27173" xr:uid="{A398BA9B-6739-450F-A3F9-8C2E274F994C}"/>
    <cellStyle name="Currency 2 2 10 2 2 5 3" xfId="16621" xr:uid="{00000000-0005-0000-0000-000040240000}"/>
    <cellStyle name="Currency 2 2 10 2 2 5 3 2" xfId="21027" xr:uid="{00000000-0005-0000-0000-000041240000}"/>
    <cellStyle name="Currency 2 2 10 2 2 5 3 2 2" xfId="33288" xr:uid="{60E2785F-A01A-4269-8C62-15765611B1F2}"/>
    <cellStyle name="Currency 2 2 10 2 2 5 3 3" xfId="28985" xr:uid="{45E11073-0DB9-4708-B7E3-7A8DE4C44BA2}"/>
    <cellStyle name="Currency 2 2 10 2 2 5 4" xfId="18260" xr:uid="{00000000-0005-0000-0000-000042240000}"/>
    <cellStyle name="Currency 2 2 10 2 2 5 4 2" xfId="30522" xr:uid="{33061F9A-D697-4A8F-8058-ECD0D71E2363}"/>
    <cellStyle name="Currency 2 2 10 2 2 5 5" xfId="13403" xr:uid="{00000000-0005-0000-0000-000043240000}"/>
    <cellStyle name="Currency 2 2 10 2 2 5 5 2" xfId="26215" xr:uid="{A2EAFA3C-B6F5-4D42-BDBB-C9494DA50577}"/>
    <cellStyle name="Currency 2 2 10 2 2 5 6" xfId="25171" xr:uid="{1EB84190-6B48-4BEE-B0B2-8987339C566F}"/>
    <cellStyle name="Currency 2 2 10 2 2 6" xfId="22235" xr:uid="{00000000-0005-0000-0000-000044240000}"/>
    <cellStyle name="Currency 2 2 10 2 2 6 2" xfId="34416" xr:uid="{AA7F2AA5-0186-4CD8-BAF7-2B05562DF078}"/>
    <cellStyle name="Currency 2 2 10 2 2 7" xfId="24675" xr:uid="{5365B537-E3FE-4541-A544-0D99EC43C0CC}"/>
    <cellStyle name="Currency 2 2 10 2 3" xfId="10748" xr:uid="{00000000-0005-0000-0000-000045240000}"/>
    <cellStyle name="Currency 2 2 10 2 3 2" xfId="10749" xr:uid="{00000000-0005-0000-0000-000046240000}"/>
    <cellStyle name="Currency 2 2 10 2 3 2 2" xfId="16042" xr:uid="{00000000-0005-0000-0000-000047240000}"/>
    <cellStyle name="Currency 2 2 10 2 3 2 3" xfId="17216" xr:uid="{00000000-0005-0000-0000-000048240000}"/>
    <cellStyle name="Currency 2 2 10 2 3 2 3 2" xfId="21523" xr:uid="{00000000-0005-0000-0000-000049240000}"/>
    <cellStyle name="Currency 2 2 10 2 3 2 3 2 2" xfId="33784" xr:uid="{EB014127-3606-4BFC-B4DD-130508345C6E}"/>
    <cellStyle name="Currency 2 2 10 2 3 2 3 3" xfId="29481" xr:uid="{DB57D321-F48D-44EA-B900-F81D748563CE}"/>
    <cellStyle name="Currency 2 2 10 2 3 2 4" xfId="19803" xr:uid="{00000000-0005-0000-0000-00004A240000}"/>
    <cellStyle name="Currency 2 2 10 2 3 2 4 2" xfId="32064" xr:uid="{183742A2-F565-44D8-8B55-D35C643D4C99}"/>
    <cellStyle name="Currency 2 2 10 2 3 2 5" xfId="15090" xr:uid="{00000000-0005-0000-0000-00004B240000}"/>
    <cellStyle name="Currency 2 2 10 2 3 2 5 2" xfId="27761" xr:uid="{F5817DB5-7381-4493-8165-959AE6C9A524}"/>
    <cellStyle name="Currency 2 2 10 2 3 3" xfId="10750" xr:uid="{00000000-0005-0000-0000-00004C240000}"/>
    <cellStyle name="Currency 2 2 10 2 3 3 2" xfId="20520" xr:uid="{00000000-0005-0000-0000-00004D240000}"/>
    <cellStyle name="Currency 2 2 10 2 3 3 2 2" xfId="32781" xr:uid="{39EECDAD-2038-428A-A595-7B3D2212ECFC}"/>
    <cellStyle name="Currency 2 2 10 2 3 3 3" xfId="15879" xr:uid="{00000000-0005-0000-0000-00004E240000}"/>
    <cellStyle name="Currency 2 2 10 2 3 3 3 2" xfId="28478" xr:uid="{98827AEE-4F8D-4C01-AC8F-EAB5D1E948F0}"/>
    <cellStyle name="Currency 2 2 10 2 3 3 4" xfId="22236" xr:uid="{00000000-0005-0000-0000-00004F240000}"/>
    <cellStyle name="Currency 2 2 10 2 3 3 4 2" xfId="34417" xr:uid="{D680C06E-2977-40EC-9529-77723ADDEBD8}"/>
    <cellStyle name="Currency 2 2 10 2 3 3 5" xfId="24770" xr:uid="{33C68C97-98EE-4602-B85E-5AE5CC99EF86}"/>
    <cellStyle name="Currency 2 2 10 2 4" xfId="10751" xr:uid="{00000000-0005-0000-0000-000050240000}"/>
    <cellStyle name="Currency 2 2 10 2 4 10" xfId="24771" xr:uid="{68FC14A2-1920-4C0D-A761-5AD59CF97E1D}"/>
    <cellStyle name="Currency 2 2 10 2 4 2" xfId="12205" xr:uid="{00000000-0005-0000-0000-000051240000}"/>
    <cellStyle name="Currency 2 2 10 2 4 2 2" xfId="15603" xr:uid="{00000000-0005-0000-0000-000052240000}"/>
    <cellStyle name="Currency 2 2 10 2 4 2 2 2" xfId="17687" xr:uid="{00000000-0005-0000-0000-000053240000}"/>
    <cellStyle name="Currency 2 2 10 2 4 2 2 2 2" xfId="21994" xr:uid="{00000000-0005-0000-0000-000054240000}"/>
    <cellStyle name="Currency 2 2 10 2 4 2 2 2 2 2" xfId="34255" xr:uid="{9FA4FD03-E2C7-4453-9926-3DF9B0AB6B0F}"/>
    <cellStyle name="Currency 2 2 10 2 4 2 2 2 3" xfId="29952" xr:uid="{9259DC8A-887A-40AA-BEF6-35A64A0E539E}"/>
    <cellStyle name="Currency 2 2 10 2 4 2 2 3" xfId="20274" xr:uid="{00000000-0005-0000-0000-000055240000}"/>
    <cellStyle name="Currency 2 2 10 2 4 2 2 3 2" xfId="32535" xr:uid="{3D172EEB-CACC-4EB9-9201-12DC12A11111}"/>
    <cellStyle name="Currency 2 2 10 2 4 2 2 4" xfId="28232" xr:uid="{7A15BC05-C18C-4C75-93E8-D35BF4D12624}"/>
    <cellStyle name="Currency 2 2 10 2 4 2 3" xfId="14832" xr:uid="{00000000-0005-0000-0000-000056240000}"/>
    <cellStyle name="Currency 2 2 10 2 4 2 3 2" xfId="19599" xr:uid="{00000000-0005-0000-0000-000057240000}"/>
    <cellStyle name="Currency 2 2 10 2 4 2 3 2 2" xfId="31860" xr:uid="{5B8F883D-B6EA-4D87-841F-DFAA43E74D92}"/>
    <cellStyle name="Currency 2 2 10 2 4 2 3 3" xfId="27557" xr:uid="{F2DF7788-2508-4E69-8853-FDD274F11F6E}"/>
    <cellStyle name="Currency 2 2 10 2 4 2 4" xfId="17012" xr:uid="{00000000-0005-0000-0000-000058240000}"/>
    <cellStyle name="Currency 2 2 10 2 4 2 4 2" xfId="21319" xr:uid="{00000000-0005-0000-0000-000059240000}"/>
    <cellStyle name="Currency 2 2 10 2 4 2 4 2 2" xfId="33580" xr:uid="{A46A8502-0073-4519-97AC-06FC1CE3DCD2}"/>
    <cellStyle name="Currency 2 2 10 2 4 2 4 3" xfId="29277" xr:uid="{FBB345A7-A19F-4079-BFCA-00E2BB6204B2}"/>
    <cellStyle name="Currency 2 2 10 2 4 2 5" xfId="18645" xr:uid="{00000000-0005-0000-0000-00005A240000}"/>
    <cellStyle name="Currency 2 2 10 2 4 2 5 2" xfId="30906" xr:uid="{4A669EAF-8DCD-4353-A9C8-4FF5DCB7BACE}"/>
    <cellStyle name="Currency 2 2 10 2 4 2 6" xfId="13847" xr:uid="{00000000-0005-0000-0000-00005B240000}"/>
    <cellStyle name="Currency 2 2 10 2 4 2 6 2" xfId="26603" xr:uid="{5B4CD6A2-06F6-4DF9-919A-2D44DD12F8A8}"/>
    <cellStyle name="Currency 2 2 10 2 4 2 7" xfId="25172" xr:uid="{78D200DC-E584-4EB5-93B5-13C2C7A4E5D8}"/>
    <cellStyle name="Currency 2 2 10 2 4 3" xfId="12206" xr:uid="{00000000-0005-0000-0000-00005C240000}"/>
    <cellStyle name="Currency 2 2 10 2 4 3 2" xfId="14524" xr:uid="{00000000-0005-0000-0000-00005D240000}"/>
    <cellStyle name="Currency 2 2 10 2 4 3 2 2" xfId="19291" xr:uid="{00000000-0005-0000-0000-00005E240000}"/>
    <cellStyle name="Currency 2 2 10 2 4 3 2 2 2" xfId="31552" xr:uid="{270E24D2-5DC9-4031-AFB6-8A896FD789C7}"/>
    <cellStyle name="Currency 2 2 10 2 4 3 2 3" xfId="27249" xr:uid="{B059AD99-A771-4A3A-84CA-BE732250EFD6}"/>
    <cellStyle name="Currency 2 2 10 2 4 3 3" xfId="16785" xr:uid="{00000000-0005-0000-0000-00005F240000}"/>
    <cellStyle name="Currency 2 2 10 2 4 3 3 2" xfId="21092" xr:uid="{00000000-0005-0000-0000-000060240000}"/>
    <cellStyle name="Currency 2 2 10 2 4 3 3 2 2" xfId="33353" xr:uid="{3C000715-C321-4B16-B5AC-DD4E48158010}"/>
    <cellStyle name="Currency 2 2 10 2 4 3 3 3" xfId="29050" xr:uid="{B5FA85A7-663E-4142-9201-10130D0CD8C2}"/>
    <cellStyle name="Currency 2 2 10 2 4 3 4" xfId="18337" xr:uid="{00000000-0005-0000-0000-000061240000}"/>
    <cellStyle name="Currency 2 2 10 2 4 3 4 2" xfId="30598" xr:uid="{979D7808-983A-4724-A306-C353A048E287}"/>
    <cellStyle name="Currency 2 2 10 2 4 3 5" xfId="13537" xr:uid="{00000000-0005-0000-0000-000062240000}"/>
    <cellStyle name="Currency 2 2 10 2 4 3 5 2" xfId="26293" xr:uid="{63FBCD48-A44B-4769-82B4-59BAE24CBC3A}"/>
    <cellStyle name="Currency 2 2 10 2 4 3 6" xfId="25173" xr:uid="{3A57CBA0-CC2C-4B36-82A8-DFDBBD2BD789}"/>
    <cellStyle name="Currency 2 2 10 2 4 4" xfId="15297" xr:uid="{00000000-0005-0000-0000-000063240000}"/>
    <cellStyle name="Currency 2 2 10 2 4 4 2" xfId="17381" xr:uid="{00000000-0005-0000-0000-000064240000}"/>
    <cellStyle name="Currency 2 2 10 2 4 4 2 2" xfId="21688" xr:uid="{00000000-0005-0000-0000-000065240000}"/>
    <cellStyle name="Currency 2 2 10 2 4 4 2 2 2" xfId="33949" xr:uid="{621D59C5-4AC4-4B60-9F28-135520E243BA}"/>
    <cellStyle name="Currency 2 2 10 2 4 4 2 3" xfId="29646" xr:uid="{AFBEA4D1-7C2E-4132-AF03-4B03AE69E478}"/>
    <cellStyle name="Currency 2 2 10 2 4 4 3" xfId="19968" xr:uid="{00000000-0005-0000-0000-000066240000}"/>
    <cellStyle name="Currency 2 2 10 2 4 4 3 2" xfId="32229" xr:uid="{CA458AD4-BB36-4DAD-9246-2D61EC5DD604}"/>
    <cellStyle name="Currency 2 2 10 2 4 4 4" xfId="27926" xr:uid="{435B03DF-1C46-4185-AE80-FB546BB153AA}"/>
    <cellStyle name="Currency 2 2 10 2 4 5" xfId="14198" xr:uid="{00000000-0005-0000-0000-000067240000}"/>
    <cellStyle name="Currency 2 2 10 2 4 5 2" xfId="18989" xr:uid="{00000000-0005-0000-0000-000068240000}"/>
    <cellStyle name="Currency 2 2 10 2 4 5 2 2" xfId="31250" xr:uid="{9E2D1ECE-89EB-485C-8F4F-EEE6FB2F8414}"/>
    <cellStyle name="Currency 2 2 10 2 4 5 3" xfId="26947" xr:uid="{5A61E88A-61D3-4DC2-A430-584BED645AA3}"/>
    <cellStyle name="Currency 2 2 10 2 4 6" xfId="16208" xr:uid="{00000000-0005-0000-0000-000069240000}"/>
    <cellStyle name="Currency 2 2 10 2 4 6 2" xfId="20701" xr:uid="{00000000-0005-0000-0000-00006A240000}"/>
    <cellStyle name="Currency 2 2 10 2 4 6 2 2" xfId="32962" xr:uid="{F6B15984-F561-4467-BEDA-9F3DD24BBA31}"/>
    <cellStyle name="Currency 2 2 10 2 4 6 3" xfId="28659" xr:uid="{D1F47C5E-84D1-449A-994F-0F9F2D93C7E3}"/>
    <cellStyle name="Currency 2 2 10 2 4 7" xfId="18031" xr:uid="{00000000-0005-0000-0000-00006B240000}"/>
    <cellStyle name="Currency 2 2 10 2 4 7 2" xfId="30296" xr:uid="{550472B2-F4CA-40F7-8560-1810F88B87AB}"/>
    <cellStyle name="Currency 2 2 10 2 4 8" xfId="13117" xr:uid="{00000000-0005-0000-0000-00006C240000}"/>
    <cellStyle name="Currency 2 2 10 2 4 8 2" xfId="25989" xr:uid="{E65FE25C-90EE-4FF3-A399-C7AEB110451F}"/>
    <cellStyle name="Currency 2 2 10 2 4 9" xfId="22237" xr:uid="{00000000-0005-0000-0000-00006D240000}"/>
    <cellStyle name="Currency 2 2 10 2 4 9 2" xfId="34418" xr:uid="{5C11C920-4027-4016-844E-ADA9526781FF}"/>
    <cellStyle name="Currency 2 2 10 2 5" xfId="12207" xr:uid="{00000000-0005-0000-0000-00006E240000}"/>
    <cellStyle name="Currency 2 2 10 2 5 2" xfId="15451" xr:uid="{00000000-0005-0000-0000-00006F240000}"/>
    <cellStyle name="Currency 2 2 10 2 5 2 2" xfId="17535" xr:uid="{00000000-0005-0000-0000-000070240000}"/>
    <cellStyle name="Currency 2 2 10 2 5 2 2 2" xfId="21842" xr:uid="{00000000-0005-0000-0000-000071240000}"/>
    <cellStyle name="Currency 2 2 10 2 5 2 2 2 2" xfId="34103" xr:uid="{AFF2187B-695D-4799-B8F4-50BF2DC965E6}"/>
    <cellStyle name="Currency 2 2 10 2 5 2 2 3" xfId="29800" xr:uid="{3A8AF58E-298A-46BD-963E-D0B379F946E8}"/>
    <cellStyle name="Currency 2 2 10 2 5 2 3" xfId="20122" xr:uid="{00000000-0005-0000-0000-000072240000}"/>
    <cellStyle name="Currency 2 2 10 2 5 2 3 2" xfId="32383" xr:uid="{4C444139-7FD6-4CE9-BE01-8CA181DE3383}"/>
    <cellStyle name="Currency 2 2 10 2 5 2 4" xfId="28080" xr:uid="{95F46FDF-51B4-45E7-911F-AE0D35DCF95B}"/>
    <cellStyle name="Currency 2 2 10 2 5 3" xfId="14680" xr:uid="{00000000-0005-0000-0000-000073240000}"/>
    <cellStyle name="Currency 2 2 10 2 5 3 2" xfId="19447" xr:uid="{00000000-0005-0000-0000-000074240000}"/>
    <cellStyle name="Currency 2 2 10 2 5 3 2 2" xfId="31708" xr:uid="{31D99613-DD0E-4F42-85DA-E0759A2DB547}"/>
    <cellStyle name="Currency 2 2 10 2 5 3 3" xfId="27405" xr:uid="{678A75D0-B848-4EA3-A8FB-83D157EC01D8}"/>
    <cellStyle name="Currency 2 2 10 2 5 4" xfId="16861" xr:uid="{00000000-0005-0000-0000-000075240000}"/>
    <cellStyle name="Currency 2 2 10 2 5 4 2" xfId="21168" xr:uid="{00000000-0005-0000-0000-000076240000}"/>
    <cellStyle name="Currency 2 2 10 2 5 4 2 2" xfId="33429" xr:uid="{2ED6A32D-B1DC-4467-9284-CD83C95B6B79}"/>
    <cellStyle name="Currency 2 2 10 2 5 4 3" xfId="29126" xr:uid="{57452B6E-1482-462C-A044-EFBBFB1D9A0C}"/>
    <cellStyle name="Currency 2 2 10 2 5 5" xfId="18493" xr:uid="{00000000-0005-0000-0000-000077240000}"/>
    <cellStyle name="Currency 2 2 10 2 5 5 2" xfId="30754" xr:uid="{95FCCB1D-1E1D-4EAB-91DE-83BB8E6ADDD8}"/>
    <cellStyle name="Currency 2 2 10 2 5 6" xfId="13694" xr:uid="{00000000-0005-0000-0000-000078240000}"/>
    <cellStyle name="Currency 2 2 10 2 5 6 2" xfId="26450" xr:uid="{6763C739-AB89-4E7A-8B75-62E4EF2C848C}"/>
    <cellStyle name="Currency 2 2 10 2 5 7" xfId="25174" xr:uid="{095C0C54-8E72-4B32-B5C5-284D8011C210}"/>
    <cellStyle name="Currency 2 2 10 2 6" xfId="12208" xr:uid="{00000000-0005-0000-0000-000079240000}"/>
    <cellStyle name="Currency 2 2 10 2 6 2" xfId="14371" xr:uid="{00000000-0005-0000-0000-00007A240000}"/>
    <cellStyle name="Currency 2 2 10 2 6 2 2" xfId="19139" xr:uid="{00000000-0005-0000-0000-00007B240000}"/>
    <cellStyle name="Currency 2 2 10 2 6 2 2 2" xfId="31400" xr:uid="{CE3628B6-5F5D-4862-901C-11F78428F469}"/>
    <cellStyle name="Currency 2 2 10 2 6 2 3" xfId="27097" xr:uid="{7EAD002A-49D3-4423-937A-4EAB70293039}"/>
    <cellStyle name="Currency 2 2 10 2 6 3" xfId="16600" xr:uid="{00000000-0005-0000-0000-00007C240000}"/>
    <cellStyle name="Currency 2 2 10 2 6 3 2" xfId="21006" xr:uid="{00000000-0005-0000-0000-00007D240000}"/>
    <cellStyle name="Currency 2 2 10 2 6 3 2 2" xfId="33267" xr:uid="{C9DDDF5A-C35C-48B4-85B3-465D38344C74}"/>
    <cellStyle name="Currency 2 2 10 2 6 3 3" xfId="28964" xr:uid="{EACA021F-6CCC-468B-8FDA-4CA02096FCA5}"/>
    <cellStyle name="Currency 2 2 10 2 6 4" xfId="18184" xr:uid="{00000000-0005-0000-0000-00007E240000}"/>
    <cellStyle name="Currency 2 2 10 2 6 4 2" xfId="30446" xr:uid="{B6B154E5-8038-450F-B01F-F3E755028CD6}"/>
    <cellStyle name="Currency 2 2 10 2 6 5" xfId="13327" xr:uid="{00000000-0005-0000-0000-00007F240000}"/>
    <cellStyle name="Currency 2 2 10 2 6 5 2" xfId="26139" xr:uid="{65422557-A138-45F2-9B1F-4D7162148814}"/>
    <cellStyle name="Currency 2 2 10 2 6 6" xfId="25175" xr:uid="{13418FC3-E750-4E31-94C2-00D11DCB11E9}"/>
    <cellStyle name="Currency 2 2 10 2 7" xfId="13994" xr:uid="{00000000-0005-0000-0000-000080240000}"/>
    <cellStyle name="Currency 2 2 10 2 7 2" xfId="18792" xr:uid="{00000000-0005-0000-0000-000081240000}"/>
    <cellStyle name="Currency 2 2 10 2 7 2 2" xfId="31053" xr:uid="{A563F2C0-4B5B-454F-8641-317ED3F3A701}"/>
    <cellStyle name="Currency 2 2 10 2 7 3" xfId="26750" xr:uid="{1084FE32-DE7C-43FF-84FB-66485B8730DB}"/>
    <cellStyle name="Currency 2 2 10 2 8" xfId="17834" xr:uid="{00000000-0005-0000-0000-000082240000}"/>
    <cellStyle name="Currency 2 2 10 2 8 2" xfId="30099" xr:uid="{BB496E97-FDFE-44F7-954C-602E90B6AD08}"/>
    <cellStyle name="Currency 2 2 10 2 9" xfId="12904" xr:uid="{00000000-0005-0000-0000-000083240000}"/>
    <cellStyle name="Currency 2 2 10 2 9 2" xfId="25792" xr:uid="{93BAD0D8-EF04-4D91-81BC-545F2C26151D}"/>
    <cellStyle name="Currency 2 2 10 3" xfId="10752" xr:uid="{00000000-0005-0000-0000-000084240000}"/>
    <cellStyle name="Currency 2 2 11" xfId="75" xr:uid="{00000000-0005-0000-0000-000085240000}"/>
    <cellStyle name="Currency 2 2 11 2" xfId="76" xr:uid="{00000000-0005-0000-0000-000086240000}"/>
    <cellStyle name="Currency 2 2 11 2 10" xfId="22238" xr:uid="{00000000-0005-0000-0000-000087240000}"/>
    <cellStyle name="Currency 2 2 11 2 10 2" xfId="34419" xr:uid="{3EA249A7-8AD1-4CBC-81BB-2A097CF4C5A7}"/>
    <cellStyle name="Currency 2 2 11 2 11" xfId="24610" xr:uid="{106B5ECF-8E99-49C5-B25A-B4781073F713}"/>
    <cellStyle name="Currency 2 2 11 2 2" xfId="1075" xr:uid="{00000000-0005-0000-0000-000088240000}"/>
    <cellStyle name="Currency 2 2 11 2 2 2" xfId="10753" xr:uid="{00000000-0005-0000-0000-000089240000}"/>
    <cellStyle name="Currency 2 2 11 2 2 2 2" xfId="10754" xr:uid="{00000000-0005-0000-0000-00008A240000}"/>
    <cellStyle name="Currency 2 2 11 2 2 2 2 2" xfId="16045" xr:uid="{00000000-0005-0000-0000-00008B240000}"/>
    <cellStyle name="Currency 2 2 11 2 2 2 2 3" xfId="17309" xr:uid="{00000000-0005-0000-0000-00008C240000}"/>
    <cellStyle name="Currency 2 2 11 2 2 2 2 3 2" xfId="21616" xr:uid="{00000000-0005-0000-0000-00008D240000}"/>
    <cellStyle name="Currency 2 2 11 2 2 2 2 3 2 2" xfId="33877" xr:uid="{A1DAE096-3293-495C-BBA9-1021B6B2408F}"/>
    <cellStyle name="Currency 2 2 11 2 2 2 2 3 3" xfId="29574" xr:uid="{20284786-A944-4A85-AA4C-5EDC0815B151}"/>
    <cellStyle name="Currency 2 2 11 2 2 2 2 4" xfId="19896" xr:uid="{00000000-0005-0000-0000-00008E240000}"/>
    <cellStyle name="Currency 2 2 11 2 2 2 2 4 2" xfId="32157" xr:uid="{4BD19101-B2B3-472B-81FF-9E1C19237EC9}"/>
    <cellStyle name="Currency 2 2 11 2 2 2 2 5" xfId="15192" xr:uid="{00000000-0005-0000-0000-00008F240000}"/>
    <cellStyle name="Currency 2 2 11 2 2 2 2 5 2" xfId="27854" xr:uid="{CCDEB8AA-A803-4742-848E-D19C75973100}"/>
    <cellStyle name="Currency 2 2 11 2 2 2 3" xfId="15974" xr:uid="{00000000-0005-0000-0000-000090240000}"/>
    <cellStyle name="Currency 2 2 11 2 2 2 3 2" xfId="20615" xr:uid="{00000000-0005-0000-0000-000091240000}"/>
    <cellStyle name="Currency 2 2 11 2 2 2 3 2 2" xfId="32876" xr:uid="{9FE6EC0A-E90B-4CF3-848D-909D2586C887}"/>
    <cellStyle name="Currency 2 2 11 2 2 2 3 3" xfId="28573" xr:uid="{C0D93350-413F-4832-A80C-050F266FF835}"/>
    <cellStyle name="Currency 2 2 11 2 2 2 4" xfId="22239" xr:uid="{00000000-0005-0000-0000-000092240000}"/>
    <cellStyle name="Currency 2 2 11 2 2 2 4 2" xfId="34420" xr:uid="{C4C11CD2-E533-4E37-BBBB-05483350C912}"/>
    <cellStyle name="Currency 2 2 11 2 2 2 5" xfId="24772" xr:uid="{33425CC5-D2EA-444A-8E89-A07B1E980E18}"/>
    <cellStyle name="Currency 2 2 11 2 2 3" xfId="10755" xr:uid="{00000000-0005-0000-0000-000093240000}"/>
    <cellStyle name="Currency 2 2 11 2 2 3 2" xfId="12209" xr:uid="{00000000-0005-0000-0000-000094240000}"/>
    <cellStyle name="Currency 2 2 11 2 2 3 2 2" xfId="15680" xr:uid="{00000000-0005-0000-0000-000095240000}"/>
    <cellStyle name="Currency 2 2 11 2 2 3 2 2 2" xfId="17764" xr:uid="{00000000-0005-0000-0000-000096240000}"/>
    <cellStyle name="Currency 2 2 11 2 2 3 2 2 2 2" xfId="22071" xr:uid="{00000000-0005-0000-0000-000097240000}"/>
    <cellStyle name="Currency 2 2 11 2 2 3 2 2 2 2 2" xfId="34332" xr:uid="{1B7F62EF-98BC-4750-9718-4B7E26D379FC}"/>
    <cellStyle name="Currency 2 2 11 2 2 3 2 2 2 3" xfId="30029" xr:uid="{CBEAC1BE-F567-423E-90F3-515582B7FF51}"/>
    <cellStyle name="Currency 2 2 11 2 2 3 2 2 3" xfId="20351" xr:uid="{00000000-0005-0000-0000-000098240000}"/>
    <cellStyle name="Currency 2 2 11 2 2 3 2 2 3 2" xfId="32612" xr:uid="{8B68683E-10B7-4DD7-BAED-C262C7D1A7C0}"/>
    <cellStyle name="Currency 2 2 11 2 2 3 2 2 4" xfId="28309" xr:uid="{87B02B07-8C4E-401F-9D11-6885F08354E0}"/>
    <cellStyle name="Currency 2 2 11 2 2 3 2 3" xfId="14909" xr:uid="{00000000-0005-0000-0000-000099240000}"/>
    <cellStyle name="Currency 2 2 11 2 2 3 2 3 2" xfId="19676" xr:uid="{00000000-0005-0000-0000-00009A240000}"/>
    <cellStyle name="Currency 2 2 11 2 2 3 2 3 2 2" xfId="31937" xr:uid="{B6E26378-95F8-4FA9-B17E-BCF2C3A08497}"/>
    <cellStyle name="Currency 2 2 11 2 2 3 2 3 3" xfId="27634" xr:uid="{308C5940-A77F-4E91-ADA9-E656CBEE68F5}"/>
    <cellStyle name="Currency 2 2 11 2 2 3 2 4" xfId="17089" xr:uid="{00000000-0005-0000-0000-00009B240000}"/>
    <cellStyle name="Currency 2 2 11 2 2 3 2 4 2" xfId="21396" xr:uid="{00000000-0005-0000-0000-00009C240000}"/>
    <cellStyle name="Currency 2 2 11 2 2 3 2 4 2 2" xfId="33657" xr:uid="{EC971C93-5BF4-464F-B7D3-53678F8715FF}"/>
    <cellStyle name="Currency 2 2 11 2 2 3 2 4 3" xfId="29354" xr:uid="{0B8FEAC2-DF4E-4BD9-8D44-9F747655FCBF}"/>
    <cellStyle name="Currency 2 2 11 2 2 3 2 5" xfId="18722" xr:uid="{00000000-0005-0000-0000-00009D240000}"/>
    <cellStyle name="Currency 2 2 11 2 2 3 2 5 2" xfId="30983" xr:uid="{9F27FC12-6C43-4DE1-9579-5D8862E37AE4}"/>
    <cellStyle name="Currency 2 2 11 2 2 3 2 6" xfId="13924" xr:uid="{00000000-0005-0000-0000-00009E240000}"/>
    <cellStyle name="Currency 2 2 11 2 2 3 2 6 2" xfId="26680" xr:uid="{9B66B567-5BF4-4CAA-A838-52439A3ABE6C}"/>
    <cellStyle name="Currency 2 2 11 2 2 3 2 7" xfId="25176" xr:uid="{DBB47930-0143-4D5E-B717-D75C9883D5BE}"/>
    <cellStyle name="Currency 2 2 11 2 2 3 3" xfId="15374" xr:uid="{00000000-0005-0000-0000-00009F240000}"/>
    <cellStyle name="Currency 2 2 11 2 2 3 3 2" xfId="17458" xr:uid="{00000000-0005-0000-0000-0000A0240000}"/>
    <cellStyle name="Currency 2 2 11 2 2 3 3 2 2" xfId="21765" xr:uid="{00000000-0005-0000-0000-0000A1240000}"/>
    <cellStyle name="Currency 2 2 11 2 2 3 3 2 2 2" xfId="34026" xr:uid="{CE681D08-A251-46C7-A7C4-7B36E4588FF9}"/>
    <cellStyle name="Currency 2 2 11 2 2 3 3 2 3" xfId="29723" xr:uid="{1D8260F9-4ECE-47EE-A64A-6D30D89A7D08}"/>
    <cellStyle name="Currency 2 2 11 2 2 3 3 3" xfId="20045" xr:uid="{00000000-0005-0000-0000-0000A2240000}"/>
    <cellStyle name="Currency 2 2 11 2 2 3 3 3 2" xfId="32306" xr:uid="{D604294C-0948-430A-BCDF-0395CC778BD3}"/>
    <cellStyle name="Currency 2 2 11 2 2 3 3 4" xfId="28003" xr:uid="{7F9791E8-E533-440E-A3EC-3F17829769C3}"/>
    <cellStyle name="Currency 2 2 11 2 2 3 4" xfId="14601" xr:uid="{00000000-0005-0000-0000-0000A3240000}"/>
    <cellStyle name="Currency 2 2 11 2 2 3 4 2" xfId="19368" xr:uid="{00000000-0005-0000-0000-0000A4240000}"/>
    <cellStyle name="Currency 2 2 11 2 2 3 4 2 2" xfId="31629" xr:uid="{2BADBA27-FDC3-46F9-8734-CA431384E0A6}"/>
    <cellStyle name="Currency 2 2 11 2 2 3 4 3" xfId="27326" xr:uid="{6A0C4725-EA5F-4BF4-B7B3-070909E38A0E}"/>
    <cellStyle name="Currency 2 2 11 2 2 3 5" xfId="16285" xr:uid="{00000000-0005-0000-0000-0000A5240000}"/>
    <cellStyle name="Currency 2 2 11 2 2 3 5 2" xfId="20778" xr:uid="{00000000-0005-0000-0000-0000A6240000}"/>
    <cellStyle name="Currency 2 2 11 2 2 3 5 2 2" xfId="33039" xr:uid="{A0A326F7-AC22-4725-B778-030D3A718C3E}"/>
    <cellStyle name="Currency 2 2 11 2 2 3 5 3" xfId="28736" xr:uid="{D5756134-72CF-4CB5-9743-05161A8BC357}"/>
    <cellStyle name="Currency 2 2 11 2 2 3 6" xfId="18414" xr:uid="{00000000-0005-0000-0000-0000A7240000}"/>
    <cellStyle name="Currency 2 2 11 2 2 3 6 2" xfId="30675" xr:uid="{4AF98C21-848B-47DB-9A5E-53439F26382F}"/>
    <cellStyle name="Currency 2 2 11 2 2 3 7" xfId="13614" xr:uid="{00000000-0005-0000-0000-0000A8240000}"/>
    <cellStyle name="Currency 2 2 11 2 2 3 7 2" xfId="26370" xr:uid="{A14A665D-ACA6-42E5-99E1-1A4DAB932AA3}"/>
    <cellStyle name="Currency 2 2 11 2 2 3 8" xfId="22240" xr:uid="{00000000-0005-0000-0000-0000A9240000}"/>
    <cellStyle name="Currency 2 2 11 2 2 3 8 2" xfId="34421" xr:uid="{B3E9A6B9-8AA9-4B9F-83D3-77D0DCB52FBA}"/>
    <cellStyle name="Currency 2 2 11 2 2 3 9" xfId="24773" xr:uid="{6BBD2DEB-4675-4CFE-9984-2BEF7AF3DAA1}"/>
    <cellStyle name="Currency 2 2 11 2 2 4" xfId="12210" xr:uid="{00000000-0005-0000-0000-0000AA240000}"/>
    <cellStyle name="Currency 2 2 11 2 2 4 2" xfId="15528" xr:uid="{00000000-0005-0000-0000-0000AB240000}"/>
    <cellStyle name="Currency 2 2 11 2 2 4 2 2" xfId="17612" xr:uid="{00000000-0005-0000-0000-0000AC240000}"/>
    <cellStyle name="Currency 2 2 11 2 2 4 2 2 2" xfId="21919" xr:uid="{00000000-0005-0000-0000-0000AD240000}"/>
    <cellStyle name="Currency 2 2 11 2 2 4 2 2 2 2" xfId="34180" xr:uid="{74B2FB04-5714-4BD6-A789-C53A57CD4E87}"/>
    <cellStyle name="Currency 2 2 11 2 2 4 2 2 3" xfId="29877" xr:uid="{3017E4BF-3C3C-440C-9BFB-0C36789DB904}"/>
    <cellStyle name="Currency 2 2 11 2 2 4 2 3" xfId="20199" xr:uid="{00000000-0005-0000-0000-0000AE240000}"/>
    <cellStyle name="Currency 2 2 11 2 2 4 2 3 2" xfId="32460" xr:uid="{81145DDA-70B3-4027-8A0A-8022DA25B78F}"/>
    <cellStyle name="Currency 2 2 11 2 2 4 2 4" xfId="28157" xr:uid="{F7DACFFF-D2AF-40FA-9380-015D0315D7BD}"/>
    <cellStyle name="Currency 2 2 11 2 2 4 3" xfId="14757" xr:uid="{00000000-0005-0000-0000-0000AF240000}"/>
    <cellStyle name="Currency 2 2 11 2 2 4 3 2" xfId="19524" xr:uid="{00000000-0005-0000-0000-0000B0240000}"/>
    <cellStyle name="Currency 2 2 11 2 2 4 3 2 2" xfId="31785" xr:uid="{014FBC4C-092A-4CF4-A011-0477A1130929}"/>
    <cellStyle name="Currency 2 2 11 2 2 4 3 3" xfId="27482" xr:uid="{80DB9AFB-82BE-4B9A-A786-EA1DF5E0E2C9}"/>
    <cellStyle name="Currency 2 2 11 2 2 4 4" xfId="16938" xr:uid="{00000000-0005-0000-0000-0000B1240000}"/>
    <cellStyle name="Currency 2 2 11 2 2 4 4 2" xfId="21245" xr:uid="{00000000-0005-0000-0000-0000B2240000}"/>
    <cellStyle name="Currency 2 2 11 2 2 4 4 2 2" xfId="33506" xr:uid="{A5810948-109F-459E-94C2-00E7DA7C0E0B}"/>
    <cellStyle name="Currency 2 2 11 2 2 4 4 3" xfId="29203" xr:uid="{D713E37E-5719-4EF9-BCD3-E1EDB2C9D4E5}"/>
    <cellStyle name="Currency 2 2 11 2 2 4 5" xfId="18570" xr:uid="{00000000-0005-0000-0000-0000B3240000}"/>
    <cellStyle name="Currency 2 2 11 2 2 4 5 2" xfId="30831" xr:uid="{DD241540-B9E1-4959-BE52-7D93731389DE}"/>
    <cellStyle name="Currency 2 2 11 2 2 4 6" xfId="13771" xr:uid="{00000000-0005-0000-0000-0000B4240000}"/>
    <cellStyle name="Currency 2 2 11 2 2 4 6 2" xfId="26527" xr:uid="{0D92D8DB-F5F3-4728-AC2D-5ECB77DBDF8B}"/>
    <cellStyle name="Currency 2 2 11 2 2 4 7" xfId="25177" xr:uid="{ADD5ED95-C632-40DB-B8B3-210CC43FD946}"/>
    <cellStyle name="Currency 2 2 11 2 2 5" xfId="12211" xr:uid="{00000000-0005-0000-0000-0000B5240000}"/>
    <cellStyle name="Currency 2 2 11 2 2 5 2" xfId="14448" xr:uid="{00000000-0005-0000-0000-0000B6240000}"/>
    <cellStyle name="Currency 2 2 11 2 2 5 2 2" xfId="19216" xr:uid="{00000000-0005-0000-0000-0000B7240000}"/>
    <cellStyle name="Currency 2 2 11 2 2 5 2 2 2" xfId="31477" xr:uid="{5D6A370B-0E0F-48DF-9D34-B610241CEA5A}"/>
    <cellStyle name="Currency 2 2 11 2 2 5 2 3" xfId="27174" xr:uid="{56D9DE78-1229-4B17-BE87-F39BA1B5B522}"/>
    <cellStyle name="Currency 2 2 11 2 2 5 3" xfId="16483" xr:uid="{00000000-0005-0000-0000-0000B8240000}"/>
    <cellStyle name="Currency 2 2 11 2 2 5 3 2" xfId="20943" xr:uid="{00000000-0005-0000-0000-0000B9240000}"/>
    <cellStyle name="Currency 2 2 11 2 2 5 3 2 2" xfId="33204" xr:uid="{C6187F22-C106-4256-A585-38837F760AD8}"/>
    <cellStyle name="Currency 2 2 11 2 2 5 3 3" xfId="28901" xr:uid="{D526C7E3-02E3-4A5D-8AB7-28A464DA645B}"/>
    <cellStyle name="Currency 2 2 11 2 2 5 4" xfId="18261" xr:uid="{00000000-0005-0000-0000-0000BA240000}"/>
    <cellStyle name="Currency 2 2 11 2 2 5 4 2" xfId="30523" xr:uid="{56F56022-DEE5-4EC1-B57E-C3D128994F7E}"/>
    <cellStyle name="Currency 2 2 11 2 2 5 5" xfId="13404" xr:uid="{00000000-0005-0000-0000-0000BB240000}"/>
    <cellStyle name="Currency 2 2 11 2 2 5 5 2" xfId="26216" xr:uid="{4F7F57E8-95AF-4CC1-AA7F-FFAC9D68CC32}"/>
    <cellStyle name="Currency 2 2 11 2 2 5 6" xfId="25178" xr:uid="{1D5CAB32-D663-4AFF-B3D7-A5B16E52093C}"/>
    <cellStyle name="Currency 2 2 11 2 2 6" xfId="22241" xr:uid="{00000000-0005-0000-0000-0000BC240000}"/>
    <cellStyle name="Currency 2 2 11 2 2 6 2" xfId="34422" xr:uid="{80259A30-A9F0-4833-98F4-4B99E789CEF5}"/>
    <cellStyle name="Currency 2 2 11 2 2 7" xfId="24676" xr:uid="{5A2EC90D-E0DA-4B79-BADB-BD8F15A63535}"/>
    <cellStyle name="Currency 2 2 11 2 3" xfId="10756" xr:uid="{00000000-0005-0000-0000-0000BD240000}"/>
    <cellStyle name="Currency 2 2 11 2 3 2" xfId="10757" xr:uid="{00000000-0005-0000-0000-0000BE240000}"/>
    <cellStyle name="Currency 2 2 11 2 3 2 2" xfId="16044" xr:uid="{00000000-0005-0000-0000-0000BF240000}"/>
    <cellStyle name="Currency 2 2 11 2 3 2 3" xfId="17217" xr:uid="{00000000-0005-0000-0000-0000C0240000}"/>
    <cellStyle name="Currency 2 2 11 2 3 2 3 2" xfId="21524" xr:uid="{00000000-0005-0000-0000-0000C1240000}"/>
    <cellStyle name="Currency 2 2 11 2 3 2 3 2 2" xfId="33785" xr:uid="{587A63F9-203C-421A-BC53-F1A35E683EB8}"/>
    <cellStyle name="Currency 2 2 11 2 3 2 3 3" xfId="29482" xr:uid="{DBF08FAD-B0FF-44ED-9918-1708B583C7F7}"/>
    <cellStyle name="Currency 2 2 11 2 3 2 4" xfId="19804" xr:uid="{00000000-0005-0000-0000-0000C2240000}"/>
    <cellStyle name="Currency 2 2 11 2 3 2 4 2" xfId="32065" xr:uid="{EEDBD027-96B2-4C1F-8370-DDC141B65500}"/>
    <cellStyle name="Currency 2 2 11 2 3 2 5" xfId="15091" xr:uid="{00000000-0005-0000-0000-0000C3240000}"/>
    <cellStyle name="Currency 2 2 11 2 3 2 5 2" xfId="27762" xr:uid="{A65ECC64-DA0E-4F14-95EC-D163524B7FFA}"/>
    <cellStyle name="Currency 2 2 11 2 3 3" xfId="10758" xr:uid="{00000000-0005-0000-0000-0000C4240000}"/>
    <cellStyle name="Currency 2 2 11 2 3 3 2" xfId="20521" xr:uid="{00000000-0005-0000-0000-0000C5240000}"/>
    <cellStyle name="Currency 2 2 11 2 3 3 2 2" xfId="32782" xr:uid="{FCDDD470-BCF9-4363-9B90-F32B3A1FB34F}"/>
    <cellStyle name="Currency 2 2 11 2 3 3 3" xfId="15880" xr:uid="{00000000-0005-0000-0000-0000C6240000}"/>
    <cellStyle name="Currency 2 2 11 2 3 3 3 2" xfId="28479" xr:uid="{98FF0E22-3CC7-4CDE-8643-B89A5C28E8BF}"/>
    <cellStyle name="Currency 2 2 11 2 3 3 4" xfId="22242" xr:uid="{00000000-0005-0000-0000-0000C7240000}"/>
    <cellStyle name="Currency 2 2 11 2 3 3 4 2" xfId="34423" xr:uid="{0DA9343B-702B-4637-9EF7-2D82EB339711}"/>
    <cellStyle name="Currency 2 2 11 2 3 3 5" xfId="24774" xr:uid="{DC2C0DAE-3490-412E-9C06-4F88F4641F19}"/>
    <cellStyle name="Currency 2 2 11 2 4" xfId="10759" xr:uid="{00000000-0005-0000-0000-0000C8240000}"/>
    <cellStyle name="Currency 2 2 11 2 4 10" xfId="24775" xr:uid="{8C5156C1-9C53-41BF-9370-81B3270E722B}"/>
    <cellStyle name="Currency 2 2 11 2 4 2" xfId="12212" xr:uid="{00000000-0005-0000-0000-0000C9240000}"/>
    <cellStyle name="Currency 2 2 11 2 4 2 2" xfId="15604" xr:uid="{00000000-0005-0000-0000-0000CA240000}"/>
    <cellStyle name="Currency 2 2 11 2 4 2 2 2" xfId="17688" xr:uid="{00000000-0005-0000-0000-0000CB240000}"/>
    <cellStyle name="Currency 2 2 11 2 4 2 2 2 2" xfId="21995" xr:uid="{00000000-0005-0000-0000-0000CC240000}"/>
    <cellStyle name="Currency 2 2 11 2 4 2 2 2 2 2" xfId="34256" xr:uid="{BF62D5C5-4197-415F-B68D-5AE54379D75A}"/>
    <cellStyle name="Currency 2 2 11 2 4 2 2 2 3" xfId="29953" xr:uid="{78A5E43D-2019-4830-9E50-632462F36011}"/>
    <cellStyle name="Currency 2 2 11 2 4 2 2 3" xfId="20275" xr:uid="{00000000-0005-0000-0000-0000CD240000}"/>
    <cellStyle name="Currency 2 2 11 2 4 2 2 3 2" xfId="32536" xr:uid="{ED36A737-A247-48A0-90EB-1C1B2AAC183F}"/>
    <cellStyle name="Currency 2 2 11 2 4 2 2 4" xfId="28233" xr:uid="{69626110-3BDF-4FCE-BA25-DB7B91474D25}"/>
    <cellStyle name="Currency 2 2 11 2 4 2 3" xfId="14833" xr:uid="{00000000-0005-0000-0000-0000CE240000}"/>
    <cellStyle name="Currency 2 2 11 2 4 2 3 2" xfId="19600" xr:uid="{00000000-0005-0000-0000-0000CF240000}"/>
    <cellStyle name="Currency 2 2 11 2 4 2 3 2 2" xfId="31861" xr:uid="{488A9FCF-CB6A-4796-AF24-92F7332017F6}"/>
    <cellStyle name="Currency 2 2 11 2 4 2 3 3" xfId="27558" xr:uid="{A807B336-0B6F-4A3D-A3E6-16CE9EEE943E}"/>
    <cellStyle name="Currency 2 2 11 2 4 2 4" xfId="17013" xr:uid="{00000000-0005-0000-0000-0000D0240000}"/>
    <cellStyle name="Currency 2 2 11 2 4 2 4 2" xfId="21320" xr:uid="{00000000-0005-0000-0000-0000D1240000}"/>
    <cellStyle name="Currency 2 2 11 2 4 2 4 2 2" xfId="33581" xr:uid="{B07F09BC-71AB-4D64-89D1-CD4596E1819F}"/>
    <cellStyle name="Currency 2 2 11 2 4 2 4 3" xfId="29278" xr:uid="{B45017A3-04C1-412D-96E5-5B553107B09E}"/>
    <cellStyle name="Currency 2 2 11 2 4 2 5" xfId="18646" xr:uid="{00000000-0005-0000-0000-0000D2240000}"/>
    <cellStyle name="Currency 2 2 11 2 4 2 5 2" xfId="30907" xr:uid="{62A3094F-F0AA-4018-A9BF-646ADA83EF6E}"/>
    <cellStyle name="Currency 2 2 11 2 4 2 6" xfId="13848" xr:uid="{00000000-0005-0000-0000-0000D3240000}"/>
    <cellStyle name="Currency 2 2 11 2 4 2 6 2" xfId="26604" xr:uid="{6D098839-32E5-4B4F-9815-D1B184B635EE}"/>
    <cellStyle name="Currency 2 2 11 2 4 2 7" xfId="25179" xr:uid="{F2D472A5-AC52-4724-B0A9-CA4758B0F470}"/>
    <cellStyle name="Currency 2 2 11 2 4 3" xfId="12213" xr:uid="{00000000-0005-0000-0000-0000D4240000}"/>
    <cellStyle name="Currency 2 2 11 2 4 3 2" xfId="14525" xr:uid="{00000000-0005-0000-0000-0000D5240000}"/>
    <cellStyle name="Currency 2 2 11 2 4 3 2 2" xfId="19292" xr:uid="{00000000-0005-0000-0000-0000D6240000}"/>
    <cellStyle name="Currency 2 2 11 2 4 3 2 2 2" xfId="31553" xr:uid="{F259B292-BF7E-4EE9-BF68-8B9814059872}"/>
    <cellStyle name="Currency 2 2 11 2 4 3 2 3" xfId="27250" xr:uid="{C60450AC-3F4E-434F-BE7C-D09AA2FA9DD9}"/>
    <cellStyle name="Currency 2 2 11 2 4 3 3" xfId="16786" xr:uid="{00000000-0005-0000-0000-0000D7240000}"/>
    <cellStyle name="Currency 2 2 11 2 4 3 3 2" xfId="21093" xr:uid="{00000000-0005-0000-0000-0000D8240000}"/>
    <cellStyle name="Currency 2 2 11 2 4 3 3 2 2" xfId="33354" xr:uid="{C76FBDC7-B019-4456-87A9-1CEE79D00ED8}"/>
    <cellStyle name="Currency 2 2 11 2 4 3 3 3" xfId="29051" xr:uid="{AE636C2C-54D0-4041-BE06-36E407AD9B6E}"/>
    <cellStyle name="Currency 2 2 11 2 4 3 4" xfId="18338" xr:uid="{00000000-0005-0000-0000-0000D9240000}"/>
    <cellStyle name="Currency 2 2 11 2 4 3 4 2" xfId="30599" xr:uid="{40F335ED-1E7B-40E2-B85C-262255A657A2}"/>
    <cellStyle name="Currency 2 2 11 2 4 3 5" xfId="13538" xr:uid="{00000000-0005-0000-0000-0000DA240000}"/>
    <cellStyle name="Currency 2 2 11 2 4 3 5 2" xfId="26294" xr:uid="{A4E7C5AB-6A56-4CAD-B35A-54D70E49E1FD}"/>
    <cellStyle name="Currency 2 2 11 2 4 3 6" xfId="25180" xr:uid="{23EAB180-78D3-4022-9553-3E339BB9555F}"/>
    <cellStyle name="Currency 2 2 11 2 4 4" xfId="15298" xr:uid="{00000000-0005-0000-0000-0000DB240000}"/>
    <cellStyle name="Currency 2 2 11 2 4 4 2" xfId="17382" xr:uid="{00000000-0005-0000-0000-0000DC240000}"/>
    <cellStyle name="Currency 2 2 11 2 4 4 2 2" xfId="21689" xr:uid="{00000000-0005-0000-0000-0000DD240000}"/>
    <cellStyle name="Currency 2 2 11 2 4 4 2 2 2" xfId="33950" xr:uid="{A5A875DC-DB90-46A6-9D9C-173C2B740987}"/>
    <cellStyle name="Currency 2 2 11 2 4 4 2 3" xfId="29647" xr:uid="{9093AF6F-752D-40F6-A4CA-4C7A4A78FDBF}"/>
    <cellStyle name="Currency 2 2 11 2 4 4 3" xfId="19969" xr:uid="{00000000-0005-0000-0000-0000DE240000}"/>
    <cellStyle name="Currency 2 2 11 2 4 4 3 2" xfId="32230" xr:uid="{4D062224-5FE8-47D8-A18D-A4047BDEFA51}"/>
    <cellStyle name="Currency 2 2 11 2 4 4 4" xfId="27927" xr:uid="{69617CCA-D9B8-4FCB-B1C7-9DE039786533}"/>
    <cellStyle name="Currency 2 2 11 2 4 5" xfId="14199" xr:uid="{00000000-0005-0000-0000-0000DF240000}"/>
    <cellStyle name="Currency 2 2 11 2 4 5 2" xfId="18990" xr:uid="{00000000-0005-0000-0000-0000E0240000}"/>
    <cellStyle name="Currency 2 2 11 2 4 5 2 2" xfId="31251" xr:uid="{0D5404AF-F6D5-43E8-A632-3A94363E8544}"/>
    <cellStyle name="Currency 2 2 11 2 4 5 3" xfId="26948" xr:uid="{B7740D32-099B-44BC-A195-17570A63E5B9}"/>
    <cellStyle name="Currency 2 2 11 2 4 6" xfId="16209" xr:uid="{00000000-0005-0000-0000-0000E1240000}"/>
    <cellStyle name="Currency 2 2 11 2 4 6 2" xfId="20702" xr:uid="{00000000-0005-0000-0000-0000E2240000}"/>
    <cellStyle name="Currency 2 2 11 2 4 6 2 2" xfId="32963" xr:uid="{36D6B9BD-D656-4566-922A-1604C9897C3F}"/>
    <cellStyle name="Currency 2 2 11 2 4 6 3" xfId="28660" xr:uid="{77EE62D3-8779-4627-9166-C6979F34DBAE}"/>
    <cellStyle name="Currency 2 2 11 2 4 7" xfId="18032" xr:uid="{00000000-0005-0000-0000-0000E3240000}"/>
    <cellStyle name="Currency 2 2 11 2 4 7 2" xfId="30297" xr:uid="{AD03D21D-97F3-4B52-94FB-63FCE20A92E6}"/>
    <cellStyle name="Currency 2 2 11 2 4 8" xfId="13118" xr:uid="{00000000-0005-0000-0000-0000E4240000}"/>
    <cellStyle name="Currency 2 2 11 2 4 8 2" xfId="25990" xr:uid="{A4FCF00B-AED5-49A3-83BD-600220934A8D}"/>
    <cellStyle name="Currency 2 2 11 2 4 9" xfId="22243" xr:uid="{00000000-0005-0000-0000-0000E5240000}"/>
    <cellStyle name="Currency 2 2 11 2 4 9 2" xfId="34424" xr:uid="{A5D6CFEA-4C01-4290-B2EC-86344A3A0C4F}"/>
    <cellStyle name="Currency 2 2 11 2 5" xfId="12214" xr:uid="{00000000-0005-0000-0000-0000E6240000}"/>
    <cellStyle name="Currency 2 2 11 2 5 2" xfId="15452" xr:uid="{00000000-0005-0000-0000-0000E7240000}"/>
    <cellStyle name="Currency 2 2 11 2 5 2 2" xfId="17536" xr:uid="{00000000-0005-0000-0000-0000E8240000}"/>
    <cellStyle name="Currency 2 2 11 2 5 2 2 2" xfId="21843" xr:uid="{00000000-0005-0000-0000-0000E9240000}"/>
    <cellStyle name="Currency 2 2 11 2 5 2 2 2 2" xfId="34104" xr:uid="{84817D8D-77BC-4DAA-8A92-C0734F70EFAD}"/>
    <cellStyle name="Currency 2 2 11 2 5 2 2 3" xfId="29801" xr:uid="{5BC1F902-E120-4AFA-B1B1-27BF46F9CDE5}"/>
    <cellStyle name="Currency 2 2 11 2 5 2 3" xfId="20123" xr:uid="{00000000-0005-0000-0000-0000EA240000}"/>
    <cellStyle name="Currency 2 2 11 2 5 2 3 2" xfId="32384" xr:uid="{68EB14AA-8C6E-4B0C-A8BE-A274F611F8D7}"/>
    <cellStyle name="Currency 2 2 11 2 5 2 4" xfId="28081" xr:uid="{536E76D6-5F29-40DB-8BF9-BAFE939FAD56}"/>
    <cellStyle name="Currency 2 2 11 2 5 3" xfId="14681" xr:uid="{00000000-0005-0000-0000-0000EB240000}"/>
    <cellStyle name="Currency 2 2 11 2 5 3 2" xfId="19448" xr:uid="{00000000-0005-0000-0000-0000EC240000}"/>
    <cellStyle name="Currency 2 2 11 2 5 3 2 2" xfId="31709" xr:uid="{577D9469-2581-445B-ABEC-FFE0CA4A72EB}"/>
    <cellStyle name="Currency 2 2 11 2 5 3 3" xfId="27406" xr:uid="{68050DCE-4CCB-4A75-A953-EA0BD448EC10}"/>
    <cellStyle name="Currency 2 2 11 2 5 4" xfId="16862" xr:uid="{00000000-0005-0000-0000-0000ED240000}"/>
    <cellStyle name="Currency 2 2 11 2 5 4 2" xfId="21169" xr:uid="{00000000-0005-0000-0000-0000EE240000}"/>
    <cellStyle name="Currency 2 2 11 2 5 4 2 2" xfId="33430" xr:uid="{E1899CEB-51A0-4A4A-94B2-73357F75906E}"/>
    <cellStyle name="Currency 2 2 11 2 5 4 3" xfId="29127" xr:uid="{1DA901A6-F804-4BF2-BF18-08A4718D2008}"/>
    <cellStyle name="Currency 2 2 11 2 5 5" xfId="18494" xr:uid="{00000000-0005-0000-0000-0000EF240000}"/>
    <cellStyle name="Currency 2 2 11 2 5 5 2" xfId="30755" xr:uid="{25486375-5DF4-40DE-A213-2F3E0224AFD1}"/>
    <cellStyle name="Currency 2 2 11 2 5 6" xfId="13695" xr:uid="{00000000-0005-0000-0000-0000F0240000}"/>
    <cellStyle name="Currency 2 2 11 2 5 6 2" xfId="26451" xr:uid="{4BCAFE6F-D579-4FBE-BD1A-9F562DA5A13C}"/>
    <cellStyle name="Currency 2 2 11 2 5 7" xfId="25181" xr:uid="{76022499-90A1-40DA-9F7A-5CBF347BC9A5}"/>
    <cellStyle name="Currency 2 2 11 2 6" xfId="12215" xr:uid="{00000000-0005-0000-0000-0000F1240000}"/>
    <cellStyle name="Currency 2 2 11 2 6 2" xfId="14372" xr:uid="{00000000-0005-0000-0000-0000F2240000}"/>
    <cellStyle name="Currency 2 2 11 2 6 2 2" xfId="19140" xr:uid="{00000000-0005-0000-0000-0000F3240000}"/>
    <cellStyle name="Currency 2 2 11 2 6 2 2 2" xfId="31401" xr:uid="{00BEF9F0-F586-421C-A04F-AD8E7D478EF0}"/>
    <cellStyle name="Currency 2 2 11 2 6 2 3" xfId="27098" xr:uid="{DB6DDE36-FB7D-4D8D-93C3-ED8D23A0B1CA}"/>
    <cellStyle name="Currency 2 2 11 2 6 3" xfId="16499" xr:uid="{00000000-0005-0000-0000-0000F4240000}"/>
    <cellStyle name="Currency 2 2 11 2 6 3 2" xfId="20952" xr:uid="{00000000-0005-0000-0000-0000F5240000}"/>
    <cellStyle name="Currency 2 2 11 2 6 3 2 2" xfId="33213" xr:uid="{9B5ACB4D-ACF3-4A9B-A148-6B51B30BF509}"/>
    <cellStyle name="Currency 2 2 11 2 6 3 3" xfId="28910" xr:uid="{E2C1E9CB-14FB-4D81-A6F8-62EB8A42C833}"/>
    <cellStyle name="Currency 2 2 11 2 6 4" xfId="18185" xr:uid="{00000000-0005-0000-0000-0000F6240000}"/>
    <cellStyle name="Currency 2 2 11 2 6 4 2" xfId="30447" xr:uid="{71FDD92A-3EA0-48C8-BF34-A34089E9FB3A}"/>
    <cellStyle name="Currency 2 2 11 2 6 5" xfId="13328" xr:uid="{00000000-0005-0000-0000-0000F7240000}"/>
    <cellStyle name="Currency 2 2 11 2 6 5 2" xfId="26140" xr:uid="{B5905BC6-B70B-4560-A023-C98D15ECDE68}"/>
    <cellStyle name="Currency 2 2 11 2 6 6" xfId="25182" xr:uid="{8E2D8DAB-3862-4715-BBF7-EF89C3C3B9E7}"/>
    <cellStyle name="Currency 2 2 11 2 7" xfId="13995" xr:uid="{00000000-0005-0000-0000-0000F8240000}"/>
    <cellStyle name="Currency 2 2 11 2 7 2" xfId="18793" xr:uid="{00000000-0005-0000-0000-0000F9240000}"/>
    <cellStyle name="Currency 2 2 11 2 7 2 2" xfId="31054" xr:uid="{09786DEE-3DD2-4E37-A66C-96A30FE08963}"/>
    <cellStyle name="Currency 2 2 11 2 7 3" xfId="26751" xr:uid="{33640C77-F869-4B3C-A666-7B3A8279F3AC}"/>
    <cellStyle name="Currency 2 2 11 2 8" xfId="17835" xr:uid="{00000000-0005-0000-0000-0000FA240000}"/>
    <cellStyle name="Currency 2 2 11 2 8 2" xfId="30100" xr:uid="{FDA94A6E-8FFD-4F2A-BE8B-734E72EA9286}"/>
    <cellStyle name="Currency 2 2 11 2 9" xfId="12905" xr:uid="{00000000-0005-0000-0000-0000FB240000}"/>
    <cellStyle name="Currency 2 2 11 2 9 2" xfId="25793" xr:uid="{9F264C86-E851-4BB6-B2E3-C59C45A040F7}"/>
    <cellStyle name="Currency 2 2 11 3" xfId="10760" xr:uid="{00000000-0005-0000-0000-0000FC240000}"/>
    <cellStyle name="Currency 2 2 12" xfId="77" xr:uid="{00000000-0005-0000-0000-0000FD240000}"/>
    <cellStyle name="Currency 2 2 12 2" xfId="1149" xr:uid="{00000000-0005-0000-0000-0000FE240000}"/>
    <cellStyle name="Currency 2 2 12 2 2" xfId="10761" xr:uid="{00000000-0005-0000-0000-0000FF240000}"/>
    <cellStyle name="Currency 2 2 12 2 3" xfId="10762" xr:uid="{00000000-0005-0000-0000-000000250000}"/>
    <cellStyle name="Currency 2 2 12 2 3 2" xfId="10763" xr:uid="{00000000-0005-0000-0000-000001250000}"/>
    <cellStyle name="Currency 2 2 12 2 3 2 2" xfId="16702" xr:uid="{00000000-0005-0000-0000-000002250000}"/>
    <cellStyle name="Currency 2 2 12 2 4" xfId="12216" xr:uid="{00000000-0005-0000-0000-000003250000}"/>
    <cellStyle name="Currency 2 2 12 3" xfId="10764" xr:uid="{00000000-0005-0000-0000-000004250000}"/>
    <cellStyle name="Currency 2 2 13" xfId="78" xr:uid="{00000000-0005-0000-0000-000005250000}"/>
    <cellStyle name="Currency 2 2 14" xfId="79" xr:uid="{00000000-0005-0000-0000-000006250000}"/>
    <cellStyle name="Currency 2 2 15" xfId="1073" xr:uid="{00000000-0005-0000-0000-000007250000}"/>
    <cellStyle name="Currency 2 2 15 2" xfId="10765" xr:uid="{00000000-0005-0000-0000-000008250000}"/>
    <cellStyle name="Currency 2 2 15 2 2" xfId="10766" xr:uid="{00000000-0005-0000-0000-000009250000}"/>
    <cellStyle name="Currency 2 2 15 2 2 2" xfId="10767" xr:uid="{00000000-0005-0000-0000-00000A250000}"/>
    <cellStyle name="Currency 2 2 15 2 2 2 2" xfId="16046" xr:uid="{00000000-0005-0000-0000-00000B250000}"/>
    <cellStyle name="Currency 2 2 15 2 2 2 3" xfId="17306" xr:uid="{00000000-0005-0000-0000-00000C250000}"/>
    <cellStyle name="Currency 2 2 15 2 2 2 3 2" xfId="21613" xr:uid="{00000000-0005-0000-0000-00000D250000}"/>
    <cellStyle name="Currency 2 2 15 2 2 2 3 2 2" xfId="33874" xr:uid="{DF124F61-2ED8-4197-8C53-2A45D8A07BE3}"/>
    <cellStyle name="Currency 2 2 15 2 2 2 3 3" xfId="29571" xr:uid="{DCBD60DE-564C-47B8-BB1C-3C8366BA58DF}"/>
    <cellStyle name="Currency 2 2 15 2 2 2 4" xfId="19893" xr:uid="{00000000-0005-0000-0000-00000E250000}"/>
    <cellStyle name="Currency 2 2 15 2 2 2 4 2" xfId="32154" xr:uid="{022BE657-D217-4986-AD5D-79F317EE9986}"/>
    <cellStyle name="Currency 2 2 15 2 2 2 5" xfId="15189" xr:uid="{00000000-0005-0000-0000-00000F250000}"/>
    <cellStyle name="Currency 2 2 15 2 2 2 5 2" xfId="27851" xr:uid="{2E723ECD-AA19-4E49-8FC1-AB76F07F3AB2}"/>
    <cellStyle name="Currency 2 2 15 2 2 3" xfId="15971" xr:uid="{00000000-0005-0000-0000-000010250000}"/>
    <cellStyle name="Currency 2 2 15 2 2 3 2" xfId="20612" xr:uid="{00000000-0005-0000-0000-000011250000}"/>
    <cellStyle name="Currency 2 2 15 2 2 3 2 2" xfId="32873" xr:uid="{062D33B3-73D9-4837-BA45-A2506E373465}"/>
    <cellStyle name="Currency 2 2 15 2 2 3 3" xfId="28570" xr:uid="{EE3CBD41-6452-4D91-82D0-43212FBCDC6C}"/>
    <cellStyle name="Currency 2 2 15 2 2 4" xfId="22244" xr:uid="{00000000-0005-0000-0000-000012250000}"/>
    <cellStyle name="Currency 2 2 15 2 2 4 2" xfId="34425" xr:uid="{568E4D6B-4179-4438-93C6-CEEA6C0AB306}"/>
    <cellStyle name="Currency 2 2 15 2 2 5" xfId="24776" xr:uid="{6E49B7C5-1B65-456C-9DA0-9EE38598B0C0}"/>
    <cellStyle name="Currency 2 2 15 2 3" xfId="10768" xr:uid="{00000000-0005-0000-0000-000013250000}"/>
    <cellStyle name="Currency 2 2 15 2 3 2" xfId="12217" xr:uid="{00000000-0005-0000-0000-000014250000}"/>
    <cellStyle name="Currency 2 2 15 2 3 2 2" xfId="15677" xr:uid="{00000000-0005-0000-0000-000015250000}"/>
    <cellStyle name="Currency 2 2 15 2 3 2 2 2" xfId="17761" xr:uid="{00000000-0005-0000-0000-000016250000}"/>
    <cellStyle name="Currency 2 2 15 2 3 2 2 2 2" xfId="22068" xr:uid="{00000000-0005-0000-0000-000017250000}"/>
    <cellStyle name="Currency 2 2 15 2 3 2 2 2 2 2" xfId="34329" xr:uid="{3CA7451D-2FC6-4C41-8E9B-96F386075729}"/>
    <cellStyle name="Currency 2 2 15 2 3 2 2 2 3" xfId="30026" xr:uid="{43A4B8AF-532E-4807-B4ED-774B20D24979}"/>
    <cellStyle name="Currency 2 2 15 2 3 2 2 3" xfId="20348" xr:uid="{00000000-0005-0000-0000-000018250000}"/>
    <cellStyle name="Currency 2 2 15 2 3 2 2 3 2" xfId="32609" xr:uid="{C0C1049E-B32C-47E9-AC6A-EDD573A56CF5}"/>
    <cellStyle name="Currency 2 2 15 2 3 2 2 4" xfId="28306" xr:uid="{C1012122-2A59-478A-9F28-43C214E2485B}"/>
    <cellStyle name="Currency 2 2 15 2 3 2 3" xfId="14906" xr:uid="{00000000-0005-0000-0000-000019250000}"/>
    <cellStyle name="Currency 2 2 15 2 3 2 3 2" xfId="19673" xr:uid="{00000000-0005-0000-0000-00001A250000}"/>
    <cellStyle name="Currency 2 2 15 2 3 2 3 2 2" xfId="31934" xr:uid="{A9C57F7B-F387-45A5-80E6-B2BCD1378445}"/>
    <cellStyle name="Currency 2 2 15 2 3 2 3 3" xfId="27631" xr:uid="{BB06EA6E-4431-471A-8B53-01786F8B70AD}"/>
    <cellStyle name="Currency 2 2 15 2 3 2 4" xfId="17086" xr:uid="{00000000-0005-0000-0000-00001B250000}"/>
    <cellStyle name="Currency 2 2 15 2 3 2 4 2" xfId="21393" xr:uid="{00000000-0005-0000-0000-00001C250000}"/>
    <cellStyle name="Currency 2 2 15 2 3 2 4 2 2" xfId="33654" xr:uid="{75167AC7-3DEF-4167-862C-7B0C86715B6D}"/>
    <cellStyle name="Currency 2 2 15 2 3 2 4 3" xfId="29351" xr:uid="{3C73B64F-29A6-4F56-A0E8-C449A17A4D20}"/>
    <cellStyle name="Currency 2 2 15 2 3 2 5" xfId="18719" xr:uid="{00000000-0005-0000-0000-00001D250000}"/>
    <cellStyle name="Currency 2 2 15 2 3 2 5 2" xfId="30980" xr:uid="{53DB082A-6090-4E91-81C3-75D7FE72DA58}"/>
    <cellStyle name="Currency 2 2 15 2 3 2 6" xfId="13921" xr:uid="{00000000-0005-0000-0000-00001E250000}"/>
    <cellStyle name="Currency 2 2 15 2 3 2 6 2" xfId="26677" xr:uid="{01CB3F30-3938-4C41-A546-D31DECC293AF}"/>
    <cellStyle name="Currency 2 2 15 2 3 2 7" xfId="25183" xr:uid="{90418DCE-9053-49E3-A8F1-39B925D47774}"/>
    <cellStyle name="Currency 2 2 15 2 3 3" xfId="15371" xr:uid="{00000000-0005-0000-0000-00001F250000}"/>
    <cellStyle name="Currency 2 2 15 2 3 3 2" xfId="17455" xr:uid="{00000000-0005-0000-0000-000020250000}"/>
    <cellStyle name="Currency 2 2 15 2 3 3 2 2" xfId="21762" xr:uid="{00000000-0005-0000-0000-000021250000}"/>
    <cellStyle name="Currency 2 2 15 2 3 3 2 2 2" xfId="34023" xr:uid="{FDE5B97E-5B77-4579-8E27-4754550811C1}"/>
    <cellStyle name="Currency 2 2 15 2 3 3 2 3" xfId="29720" xr:uid="{C1B76757-6BD2-4576-A4F6-4297EFEE6C54}"/>
    <cellStyle name="Currency 2 2 15 2 3 3 3" xfId="20042" xr:uid="{00000000-0005-0000-0000-000022250000}"/>
    <cellStyle name="Currency 2 2 15 2 3 3 3 2" xfId="32303" xr:uid="{5D4B8341-71BA-4906-91B4-222D90725827}"/>
    <cellStyle name="Currency 2 2 15 2 3 3 4" xfId="28000" xr:uid="{A6E9E125-A4A2-4904-AC4B-7C77F23A542F}"/>
    <cellStyle name="Currency 2 2 15 2 3 4" xfId="14598" xr:uid="{00000000-0005-0000-0000-000023250000}"/>
    <cellStyle name="Currency 2 2 15 2 3 4 2" xfId="19365" xr:uid="{00000000-0005-0000-0000-000024250000}"/>
    <cellStyle name="Currency 2 2 15 2 3 4 2 2" xfId="31626" xr:uid="{C62CF349-F9D7-452C-961B-CF255870C140}"/>
    <cellStyle name="Currency 2 2 15 2 3 4 3" xfId="27323" xr:uid="{8876EF64-5382-48D4-83CE-233823E2B6E1}"/>
    <cellStyle name="Currency 2 2 15 2 3 5" xfId="16282" xr:uid="{00000000-0005-0000-0000-000025250000}"/>
    <cellStyle name="Currency 2 2 15 2 3 5 2" xfId="20775" xr:uid="{00000000-0005-0000-0000-000026250000}"/>
    <cellStyle name="Currency 2 2 15 2 3 5 2 2" xfId="33036" xr:uid="{85CAD07E-98B8-42DA-AB29-AFC458C59404}"/>
    <cellStyle name="Currency 2 2 15 2 3 5 3" xfId="28733" xr:uid="{7B8B04F2-BF73-44CD-9BB6-1B2A903CAFBF}"/>
    <cellStyle name="Currency 2 2 15 2 3 6" xfId="18411" xr:uid="{00000000-0005-0000-0000-000027250000}"/>
    <cellStyle name="Currency 2 2 15 2 3 6 2" xfId="30672" xr:uid="{BB5ACB63-466D-49CF-A316-6D82764302DF}"/>
    <cellStyle name="Currency 2 2 15 2 3 7" xfId="13611" xr:uid="{00000000-0005-0000-0000-000028250000}"/>
    <cellStyle name="Currency 2 2 15 2 3 7 2" xfId="26367" xr:uid="{4B5A692C-6F74-4F30-AC7B-7BB2CA761CC5}"/>
    <cellStyle name="Currency 2 2 15 2 3 8" xfId="22245" xr:uid="{00000000-0005-0000-0000-000029250000}"/>
    <cellStyle name="Currency 2 2 15 2 3 8 2" xfId="34426" xr:uid="{A52541CA-32FB-402F-B813-547CCB44DA67}"/>
    <cellStyle name="Currency 2 2 15 2 3 9" xfId="24777" xr:uid="{71FDA1CA-692A-485C-807B-D2648A8F8293}"/>
    <cellStyle name="Currency 2 2 15 2 4" xfId="12218" xr:uid="{00000000-0005-0000-0000-00002A250000}"/>
    <cellStyle name="Currency 2 2 15 2 4 2" xfId="15525" xr:uid="{00000000-0005-0000-0000-00002B250000}"/>
    <cellStyle name="Currency 2 2 15 2 4 2 2" xfId="17609" xr:uid="{00000000-0005-0000-0000-00002C250000}"/>
    <cellStyle name="Currency 2 2 15 2 4 2 2 2" xfId="21916" xr:uid="{00000000-0005-0000-0000-00002D250000}"/>
    <cellStyle name="Currency 2 2 15 2 4 2 2 2 2" xfId="34177" xr:uid="{DA97FB32-09CC-460C-BF15-1372555E86FF}"/>
    <cellStyle name="Currency 2 2 15 2 4 2 2 3" xfId="29874" xr:uid="{3766C411-F4EE-49F1-9CA7-C911BA758FD0}"/>
    <cellStyle name="Currency 2 2 15 2 4 2 3" xfId="20196" xr:uid="{00000000-0005-0000-0000-00002E250000}"/>
    <cellStyle name="Currency 2 2 15 2 4 2 3 2" xfId="32457" xr:uid="{32CFA23B-04A5-4A08-A0B3-0297AA19103D}"/>
    <cellStyle name="Currency 2 2 15 2 4 2 4" xfId="28154" xr:uid="{185AFBE3-DA32-4B55-9BBE-17913CF340DF}"/>
    <cellStyle name="Currency 2 2 15 2 4 3" xfId="14754" xr:uid="{00000000-0005-0000-0000-00002F250000}"/>
    <cellStyle name="Currency 2 2 15 2 4 3 2" xfId="19521" xr:uid="{00000000-0005-0000-0000-000030250000}"/>
    <cellStyle name="Currency 2 2 15 2 4 3 2 2" xfId="31782" xr:uid="{DAF21465-934B-4415-AA61-072C5BBC18AB}"/>
    <cellStyle name="Currency 2 2 15 2 4 3 3" xfId="27479" xr:uid="{534A115F-D461-409E-A72B-86002A56AFF6}"/>
    <cellStyle name="Currency 2 2 15 2 4 4" xfId="16935" xr:uid="{00000000-0005-0000-0000-000031250000}"/>
    <cellStyle name="Currency 2 2 15 2 4 4 2" xfId="21242" xr:uid="{00000000-0005-0000-0000-000032250000}"/>
    <cellStyle name="Currency 2 2 15 2 4 4 2 2" xfId="33503" xr:uid="{11E5CD53-86EB-4AE1-B22E-ABD75054FD87}"/>
    <cellStyle name="Currency 2 2 15 2 4 4 3" xfId="29200" xr:uid="{2FCFFBE3-7E41-4F2C-B95E-089FCE1DC882}"/>
    <cellStyle name="Currency 2 2 15 2 4 5" xfId="18567" xr:uid="{00000000-0005-0000-0000-000033250000}"/>
    <cellStyle name="Currency 2 2 15 2 4 5 2" xfId="30828" xr:uid="{43011861-49CF-4227-916F-BFD8C0124AED}"/>
    <cellStyle name="Currency 2 2 15 2 4 6" xfId="13768" xr:uid="{00000000-0005-0000-0000-000034250000}"/>
    <cellStyle name="Currency 2 2 15 2 4 6 2" xfId="26524" xr:uid="{BCAE11AD-544E-4594-BB76-542E3425A374}"/>
    <cellStyle name="Currency 2 2 15 2 4 7" xfId="25184" xr:uid="{2EEB77E8-1511-486F-887D-FA296BAFF35B}"/>
    <cellStyle name="Currency 2 2 15 2 5" xfId="12219" xr:uid="{00000000-0005-0000-0000-000035250000}"/>
    <cellStyle name="Currency 2 2 15 2 5 2" xfId="14445" xr:uid="{00000000-0005-0000-0000-000036250000}"/>
    <cellStyle name="Currency 2 2 15 2 5 2 2" xfId="19213" xr:uid="{00000000-0005-0000-0000-000037250000}"/>
    <cellStyle name="Currency 2 2 15 2 5 2 2 2" xfId="31474" xr:uid="{E80A03E0-225A-4AC5-A9C0-DAD08388CE67}"/>
    <cellStyle name="Currency 2 2 15 2 5 2 3" xfId="27171" xr:uid="{F3C03A86-5A46-4D6F-BEB7-A5F378F25B09}"/>
    <cellStyle name="Currency 2 2 15 2 5 3" xfId="15877" xr:uid="{00000000-0005-0000-0000-000038250000}"/>
    <cellStyle name="Currency 2 2 15 2 5 3 2" xfId="20518" xr:uid="{00000000-0005-0000-0000-000039250000}"/>
    <cellStyle name="Currency 2 2 15 2 5 3 2 2" xfId="32779" xr:uid="{2CE7712D-D61B-418E-9DB4-5373EDB06BE5}"/>
    <cellStyle name="Currency 2 2 15 2 5 3 3" xfId="28476" xr:uid="{AAF5FE1D-BC92-496B-9986-E38F879E0326}"/>
    <cellStyle name="Currency 2 2 15 2 5 4" xfId="18258" xr:uid="{00000000-0005-0000-0000-00003A250000}"/>
    <cellStyle name="Currency 2 2 15 2 5 4 2" xfId="30520" xr:uid="{2A6BA2DE-F483-42D0-A299-B63DE9C36AC4}"/>
    <cellStyle name="Currency 2 2 15 2 5 5" xfId="13401" xr:uid="{00000000-0005-0000-0000-00003B250000}"/>
    <cellStyle name="Currency 2 2 15 2 5 5 2" xfId="26213" xr:uid="{5901C3A9-DFC3-45EF-BFAB-4B7C11D82D20}"/>
    <cellStyle name="Currency 2 2 15 2 5 6" xfId="25185" xr:uid="{4A43DD74-4E20-4A20-A394-0E1967B1DA34}"/>
    <cellStyle name="Currency 2 2 15 3" xfId="10769" xr:uid="{00000000-0005-0000-0000-00003C250000}"/>
    <cellStyle name="Currency 2 2 15 3 2" xfId="10770" xr:uid="{00000000-0005-0000-0000-00003D250000}"/>
    <cellStyle name="Currency 2 2 15 4" xfId="10771" xr:uid="{00000000-0005-0000-0000-00003E250000}"/>
    <cellStyle name="Currency 2 2 15 4 2" xfId="10772" xr:uid="{00000000-0005-0000-0000-00003F250000}"/>
    <cellStyle name="Currency 2 2 15 4 2 2" xfId="15601" xr:uid="{00000000-0005-0000-0000-000040250000}"/>
    <cellStyle name="Currency 2 2 15 4 2 2 2" xfId="17685" xr:uid="{00000000-0005-0000-0000-000041250000}"/>
    <cellStyle name="Currency 2 2 15 4 2 2 2 2" xfId="21992" xr:uid="{00000000-0005-0000-0000-000042250000}"/>
    <cellStyle name="Currency 2 2 15 4 2 2 2 2 2" xfId="34253" xr:uid="{93ECFB6F-1C34-4169-992F-137C58E0EB94}"/>
    <cellStyle name="Currency 2 2 15 4 2 2 2 3" xfId="29950" xr:uid="{04CCB10E-E90E-41ED-8B67-D6B7920863B6}"/>
    <cellStyle name="Currency 2 2 15 4 2 2 3" xfId="20272" xr:uid="{00000000-0005-0000-0000-000043250000}"/>
    <cellStyle name="Currency 2 2 15 4 2 2 3 2" xfId="32533" xr:uid="{B283A48B-83C6-4592-8FAD-064D8BE5A703}"/>
    <cellStyle name="Currency 2 2 15 4 2 2 4" xfId="28230" xr:uid="{3213BF7A-E953-44BB-84F5-09FC3771A90D}"/>
    <cellStyle name="Currency 2 2 15 4 2 3" xfId="14830" xr:uid="{00000000-0005-0000-0000-000044250000}"/>
    <cellStyle name="Currency 2 2 15 4 2 3 2" xfId="19597" xr:uid="{00000000-0005-0000-0000-000045250000}"/>
    <cellStyle name="Currency 2 2 15 4 2 3 2 2" xfId="31858" xr:uid="{0AB3BC55-210D-4C5B-83B2-970CF7A929EB}"/>
    <cellStyle name="Currency 2 2 15 4 2 3 3" xfId="27555" xr:uid="{0990DA48-0D26-4BE3-ACBD-72FE11E33A73}"/>
    <cellStyle name="Currency 2 2 15 4 2 4" xfId="16206" xr:uid="{00000000-0005-0000-0000-000046250000}"/>
    <cellStyle name="Currency 2 2 15 4 2 4 2" xfId="20699" xr:uid="{00000000-0005-0000-0000-000047250000}"/>
    <cellStyle name="Currency 2 2 15 4 2 4 2 2" xfId="32960" xr:uid="{14FEDE8E-25D1-48C0-ABE2-CE4140732497}"/>
    <cellStyle name="Currency 2 2 15 4 2 4 3" xfId="28657" xr:uid="{A7E9F5B1-B4CF-4B76-B727-E37291A14ABF}"/>
    <cellStyle name="Currency 2 2 15 4 2 5" xfId="18643" xr:uid="{00000000-0005-0000-0000-000048250000}"/>
    <cellStyle name="Currency 2 2 15 4 2 5 2" xfId="30904" xr:uid="{40200F4E-DBAE-4E24-A958-0BB1A8A9A519}"/>
    <cellStyle name="Currency 2 2 15 4 2 6" xfId="13845" xr:uid="{00000000-0005-0000-0000-000049250000}"/>
    <cellStyle name="Currency 2 2 15 4 2 6 2" xfId="26601" xr:uid="{500944EE-8A95-4256-B569-B148BB8D5757}"/>
    <cellStyle name="Currency 2 2 15 4 2 7" xfId="22246" xr:uid="{00000000-0005-0000-0000-00004A250000}"/>
    <cellStyle name="Currency 2 2 15 4 2 7 2" xfId="34427" xr:uid="{FD148322-88FE-4904-B815-FDA96EAE654D}"/>
    <cellStyle name="Currency 2 2 15 4 2 8" xfId="24778" xr:uid="{1CB17B54-5DFC-4ECF-9921-974171D62275}"/>
    <cellStyle name="Currency 2 2 15 4 3" xfId="12220" xr:uid="{00000000-0005-0000-0000-00004B250000}"/>
    <cellStyle name="Currency 2 2 15 4 3 2" xfId="14522" xr:uid="{00000000-0005-0000-0000-00004C250000}"/>
    <cellStyle name="Currency 2 2 15 4 3 2 2" xfId="19289" xr:uid="{00000000-0005-0000-0000-00004D250000}"/>
    <cellStyle name="Currency 2 2 15 4 3 2 2 2" xfId="31550" xr:uid="{48EC6EC4-F540-40A8-BE5F-CED0B5D07878}"/>
    <cellStyle name="Currency 2 2 15 4 3 2 3" xfId="27247" xr:uid="{3906797D-34A7-4E72-9304-93E0F69EA45A}"/>
    <cellStyle name="Currency 2 2 15 4 3 3" xfId="16783" xr:uid="{00000000-0005-0000-0000-00004E250000}"/>
    <cellStyle name="Currency 2 2 15 4 3 3 2" xfId="21090" xr:uid="{00000000-0005-0000-0000-00004F250000}"/>
    <cellStyle name="Currency 2 2 15 4 3 3 2 2" xfId="33351" xr:uid="{C4D58AB8-8A75-43C5-9A8A-9F96B2CCCA3A}"/>
    <cellStyle name="Currency 2 2 15 4 3 3 3" xfId="29048" xr:uid="{4F4C686D-DD63-40FF-A11B-C9E8CBBEA327}"/>
    <cellStyle name="Currency 2 2 15 4 3 4" xfId="18335" xr:uid="{00000000-0005-0000-0000-000050250000}"/>
    <cellStyle name="Currency 2 2 15 4 3 4 2" xfId="30596" xr:uid="{DBC3916F-E676-4EAF-97EF-00F3E8E330E6}"/>
    <cellStyle name="Currency 2 2 15 4 3 5" xfId="13535" xr:uid="{00000000-0005-0000-0000-000051250000}"/>
    <cellStyle name="Currency 2 2 15 4 3 5 2" xfId="26291" xr:uid="{EC6C2BEA-27BC-4F86-97D3-77F37E84DF18}"/>
    <cellStyle name="Currency 2 2 15 4 3 6" xfId="25186" xr:uid="{A8B44305-F328-4977-9008-72F7A4CEAB36}"/>
    <cellStyle name="Currency 2 2 15 4 4" xfId="15295" xr:uid="{00000000-0005-0000-0000-000052250000}"/>
    <cellStyle name="Currency 2 2 15 4 4 2" xfId="17379" xr:uid="{00000000-0005-0000-0000-000053250000}"/>
    <cellStyle name="Currency 2 2 15 4 4 2 2" xfId="21686" xr:uid="{00000000-0005-0000-0000-000054250000}"/>
    <cellStyle name="Currency 2 2 15 4 4 2 2 2" xfId="33947" xr:uid="{8D78BD25-FF1C-450F-BC89-FB9AFFEB0DD6}"/>
    <cellStyle name="Currency 2 2 15 4 4 2 3" xfId="29644" xr:uid="{13BA06FA-BDD5-48C6-92FC-68001719F9B0}"/>
    <cellStyle name="Currency 2 2 15 4 4 3" xfId="19966" xr:uid="{00000000-0005-0000-0000-000055250000}"/>
    <cellStyle name="Currency 2 2 15 4 4 3 2" xfId="32227" xr:uid="{849B1ED9-057A-4DA3-BEC8-33BB246C706F}"/>
    <cellStyle name="Currency 2 2 15 4 4 4" xfId="27924" xr:uid="{3042A30B-7286-42DD-AFD1-D4BF6C00D7CF}"/>
    <cellStyle name="Currency 2 2 15 5" xfId="10773" xr:uid="{00000000-0005-0000-0000-000056250000}"/>
    <cellStyle name="Currency 2 2 15 5 2" xfId="10774" xr:uid="{00000000-0005-0000-0000-000057250000}"/>
    <cellStyle name="Currency 2 2 15 5 2 2" xfId="14678" xr:uid="{00000000-0005-0000-0000-000058250000}"/>
    <cellStyle name="Currency 2 2 15 5 2 2 2" xfId="19445" xr:uid="{00000000-0005-0000-0000-000059250000}"/>
    <cellStyle name="Currency 2 2 15 5 2 2 2 2" xfId="31706" xr:uid="{D089E6BE-49FA-49E9-8CE0-7DEF36A1CDEB}"/>
    <cellStyle name="Currency 2 2 15 5 2 2 3" xfId="27403" xr:uid="{4ACCDE57-3CE7-419B-A847-6D44310913C0}"/>
    <cellStyle name="Currency 2 2 15 5 2 3" xfId="16703" xr:uid="{00000000-0005-0000-0000-00005A250000}"/>
    <cellStyle name="Currency 2 2 15 5 2 4" xfId="16859" xr:uid="{00000000-0005-0000-0000-00005B250000}"/>
    <cellStyle name="Currency 2 2 15 5 2 4 2" xfId="21166" xr:uid="{00000000-0005-0000-0000-00005C250000}"/>
    <cellStyle name="Currency 2 2 15 5 2 4 2 2" xfId="33427" xr:uid="{10714054-4AFF-4DB9-A807-7DE701B60AD7}"/>
    <cellStyle name="Currency 2 2 15 5 2 4 3" xfId="29124" xr:uid="{3D776C44-C2FB-4039-96CA-A542AA203207}"/>
    <cellStyle name="Currency 2 2 15 5 2 5" xfId="18491" xr:uid="{00000000-0005-0000-0000-00005D250000}"/>
    <cellStyle name="Currency 2 2 15 5 2 5 2" xfId="30752" xr:uid="{211C75B9-C9A6-47A2-9457-47674CF58055}"/>
    <cellStyle name="Currency 2 2 15 5 2 6" xfId="13692" xr:uid="{00000000-0005-0000-0000-00005E250000}"/>
    <cellStyle name="Currency 2 2 15 5 2 6 2" xfId="26448" xr:uid="{419AA483-61AF-428F-8705-DDD361D53621}"/>
    <cellStyle name="Currency 2 2 15 5 2 7" xfId="22247" xr:uid="{00000000-0005-0000-0000-00005F250000}"/>
    <cellStyle name="Currency 2 2 15 5 2 7 2" xfId="34428" xr:uid="{F4663AA1-FC1F-404B-AFEB-FD4DB55360C8}"/>
    <cellStyle name="Currency 2 2 15 5 2 8" xfId="24779" xr:uid="{DE3C8E74-1AB9-412C-A61A-63CF89731609}"/>
    <cellStyle name="Currency 2 2 15 5 3" xfId="15166" xr:uid="{00000000-0005-0000-0000-000060250000}"/>
    <cellStyle name="Currency 2 2 15 5 3 2" xfId="17289" xr:uid="{00000000-0005-0000-0000-000061250000}"/>
    <cellStyle name="Currency 2 2 15 5 3 2 2" xfId="21596" xr:uid="{00000000-0005-0000-0000-000062250000}"/>
    <cellStyle name="Currency 2 2 15 5 3 2 2 2" xfId="33857" xr:uid="{55DC30A8-7427-496A-8EDB-37DAABC3FC91}"/>
    <cellStyle name="Currency 2 2 15 5 3 2 3" xfId="29554" xr:uid="{9C806E88-227F-4FD2-B818-FA0C767D271C}"/>
    <cellStyle name="Currency 2 2 15 5 3 3" xfId="19876" xr:uid="{00000000-0005-0000-0000-000063250000}"/>
    <cellStyle name="Currency 2 2 15 5 3 3 2" xfId="32137" xr:uid="{978BDE84-D8F4-4DD0-A6AF-54A686EE7325}"/>
    <cellStyle name="Currency 2 2 15 5 3 4" xfId="27834" xr:uid="{303AC4B2-E7E4-41CC-9390-9AB837768C97}"/>
    <cellStyle name="Currency 2 2 15 5 4" xfId="15953" xr:uid="{00000000-0005-0000-0000-000064250000}"/>
    <cellStyle name="Currency 2 2 15 5 4 2" xfId="20594" xr:uid="{00000000-0005-0000-0000-000065250000}"/>
    <cellStyle name="Currency 2 2 15 5 4 2 2" xfId="32855" xr:uid="{D5BC0EFA-923C-44D0-BE06-4B8D5E2C421A}"/>
    <cellStyle name="Currency 2 2 15 5 4 3" xfId="28552" xr:uid="{27E86B32-601E-4E10-BB9E-D104B77D3964}"/>
    <cellStyle name="Currency 2 2 15 6" xfId="12221" xr:uid="{00000000-0005-0000-0000-000066250000}"/>
    <cellStyle name="Currency 2 2 15 6 2" xfId="14264" xr:uid="{00000000-0005-0000-0000-000067250000}"/>
    <cellStyle name="Currency 2 2 15 6 2 2" xfId="19055" xr:uid="{00000000-0005-0000-0000-000068250000}"/>
    <cellStyle name="Currency 2 2 15 6 2 2 2" xfId="31316" xr:uid="{EB3862C2-EB33-446E-9CBF-DA1684FDFBBB}"/>
    <cellStyle name="Currency 2 2 15 6 2 3" xfId="27013" xr:uid="{10D2AAFF-1301-4F1F-AF4B-213F2573A26F}"/>
    <cellStyle name="Currency 2 2 15 6 3" xfId="15796" xr:uid="{00000000-0005-0000-0000-000069250000}"/>
    <cellStyle name="Currency 2 2 15 6 3 2" xfId="20437" xr:uid="{00000000-0005-0000-0000-00006A250000}"/>
    <cellStyle name="Currency 2 2 15 6 3 2 2" xfId="32698" xr:uid="{4292FD7C-5B9A-4DBA-A662-3D6CD8EADFEF}"/>
    <cellStyle name="Currency 2 2 15 6 3 3" xfId="28395" xr:uid="{AAAA4D63-6D4E-48AA-B031-26019A4F11DC}"/>
    <cellStyle name="Currency 2 2 15 6 4" xfId="18097" xr:uid="{00000000-0005-0000-0000-00006B250000}"/>
    <cellStyle name="Currency 2 2 15 6 4 2" xfId="30362" xr:uid="{7D4B5261-F27A-4F01-A347-E440E519F964}"/>
    <cellStyle name="Currency 2 2 15 6 5" xfId="13183" xr:uid="{00000000-0005-0000-0000-00006C250000}"/>
    <cellStyle name="Currency 2 2 15 6 5 2" xfId="26055" xr:uid="{9CADEC8B-0D6F-4DE5-BA31-72EF76EC55CB}"/>
    <cellStyle name="Currency 2 2 15 6 6" xfId="25187" xr:uid="{8534F187-161A-47CA-8148-C2EE9FEC8B25}"/>
    <cellStyle name="Currency 2 2 15 7" xfId="12222" xr:uid="{00000000-0005-0000-0000-00006D250000}"/>
    <cellStyle name="Currency 2 2 15 7 2" xfId="14369" xr:uid="{00000000-0005-0000-0000-00006E250000}"/>
    <cellStyle name="Currency 2 2 15 7 2 2" xfId="19137" xr:uid="{00000000-0005-0000-0000-00006F250000}"/>
    <cellStyle name="Currency 2 2 15 7 2 2 2" xfId="31398" xr:uid="{37CB700C-0FFA-45F4-A89A-366914850B29}"/>
    <cellStyle name="Currency 2 2 15 7 2 3" xfId="27095" xr:uid="{8E630432-4C66-4B7A-AD93-13111806DC78}"/>
    <cellStyle name="Currency 2 2 15 7 3" xfId="16459" xr:uid="{00000000-0005-0000-0000-000070250000}"/>
    <cellStyle name="Currency 2 2 15 7 3 2" xfId="20932" xr:uid="{00000000-0005-0000-0000-000071250000}"/>
    <cellStyle name="Currency 2 2 15 7 3 2 2" xfId="33193" xr:uid="{F885FAA2-6265-44C5-8180-4197F0CEC693}"/>
    <cellStyle name="Currency 2 2 15 7 3 3" xfId="28890" xr:uid="{7AF96897-CC4E-4C4F-9000-97D8256EE750}"/>
    <cellStyle name="Currency 2 2 15 7 4" xfId="18182" xr:uid="{00000000-0005-0000-0000-000072250000}"/>
    <cellStyle name="Currency 2 2 15 7 4 2" xfId="30444" xr:uid="{1600972C-15D2-4727-8B4E-37EF36805741}"/>
    <cellStyle name="Currency 2 2 15 7 5" xfId="13325" xr:uid="{00000000-0005-0000-0000-000073250000}"/>
    <cellStyle name="Currency 2 2 15 7 5 2" xfId="26137" xr:uid="{490EEA04-1016-470F-9626-F71B37A6882C}"/>
    <cellStyle name="Currency 2 2 15 7 6" xfId="25188" xr:uid="{DAD78936-DF8C-427B-B965-30EFD8177E11}"/>
    <cellStyle name="Currency 2 2 15 8" xfId="22248" xr:uid="{00000000-0005-0000-0000-000074250000}"/>
    <cellStyle name="Currency 2 2 15 8 2" xfId="34429" xr:uid="{F3A35069-2E6E-4FA0-9E09-793958ABA49D}"/>
    <cellStyle name="Currency 2 2 15 9" xfId="24674" xr:uid="{F45BE35F-D338-4787-96B4-DF325C432417}"/>
    <cellStyle name="Currency 2 2 16" xfId="10775" xr:uid="{00000000-0005-0000-0000-000075250000}"/>
    <cellStyle name="Currency 2 2 16 2" xfId="10776" xr:uid="{00000000-0005-0000-0000-000076250000}"/>
    <cellStyle name="Currency 2 2 16 3" xfId="10777" xr:uid="{00000000-0005-0000-0000-000077250000}"/>
    <cellStyle name="Currency 2 2 17" xfId="10778" xr:uid="{00000000-0005-0000-0000-000078250000}"/>
    <cellStyle name="Currency 2 2 17 2" xfId="10779" xr:uid="{00000000-0005-0000-0000-000079250000}"/>
    <cellStyle name="Currency 2 2 18" xfId="10780" xr:uid="{00000000-0005-0000-0000-00007A250000}"/>
    <cellStyle name="Currency 2 2 19" xfId="1829" xr:uid="{00000000-0005-0000-0000-00007B250000}"/>
    <cellStyle name="Currency 2 2 19 2" xfId="10781" xr:uid="{00000000-0005-0000-0000-00007C250000}"/>
    <cellStyle name="Currency 2 2 19 2 2" xfId="13203" xr:uid="{00000000-0005-0000-0000-00007D250000}"/>
    <cellStyle name="Currency 2 2 2" xfId="80" xr:uid="{00000000-0005-0000-0000-00007E250000}"/>
    <cellStyle name="Currency 2 2 2 2" xfId="81" xr:uid="{00000000-0005-0000-0000-00007F250000}"/>
    <cellStyle name="Currency 2 2 2 2 10" xfId="22249" xr:uid="{00000000-0005-0000-0000-000080250000}"/>
    <cellStyle name="Currency 2 2 2 2 10 2" xfId="34430" xr:uid="{0599B122-8F1E-4AFE-A137-D557B4F63F2F}"/>
    <cellStyle name="Currency 2 2 2 2 11" xfId="24611" xr:uid="{EE2CFA9D-D794-4C6E-9277-D098769C864E}"/>
    <cellStyle name="Currency 2 2 2 2 2" xfId="1076" xr:uid="{00000000-0005-0000-0000-000081250000}"/>
    <cellStyle name="Currency 2 2 2 2 2 2" xfId="10782" xr:uid="{00000000-0005-0000-0000-000082250000}"/>
    <cellStyle name="Currency 2 2 2 2 2 2 2" xfId="10783" xr:uid="{00000000-0005-0000-0000-000083250000}"/>
    <cellStyle name="Currency 2 2 2 2 2 2 2 2" xfId="16048" xr:uid="{00000000-0005-0000-0000-000084250000}"/>
    <cellStyle name="Currency 2 2 2 2 2 2 2 3" xfId="17310" xr:uid="{00000000-0005-0000-0000-000085250000}"/>
    <cellStyle name="Currency 2 2 2 2 2 2 2 3 2" xfId="21617" xr:uid="{00000000-0005-0000-0000-000086250000}"/>
    <cellStyle name="Currency 2 2 2 2 2 2 2 3 2 2" xfId="33878" xr:uid="{5D309B62-D9A0-442A-BDA2-A5665155A388}"/>
    <cellStyle name="Currency 2 2 2 2 2 2 2 3 3" xfId="29575" xr:uid="{560F2F8A-1807-4453-80C6-F08567EC7F77}"/>
    <cellStyle name="Currency 2 2 2 2 2 2 2 4" xfId="19897" xr:uid="{00000000-0005-0000-0000-000087250000}"/>
    <cellStyle name="Currency 2 2 2 2 2 2 2 4 2" xfId="32158" xr:uid="{1BC8690B-1440-4701-8009-C199E1A1A17A}"/>
    <cellStyle name="Currency 2 2 2 2 2 2 2 5" xfId="15193" xr:uid="{00000000-0005-0000-0000-000088250000}"/>
    <cellStyle name="Currency 2 2 2 2 2 2 2 5 2" xfId="27855" xr:uid="{BB188529-ED12-46D7-9AB8-0353C14DD8E2}"/>
    <cellStyle name="Currency 2 2 2 2 2 2 3" xfId="15975" xr:uid="{00000000-0005-0000-0000-000089250000}"/>
    <cellStyle name="Currency 2 2 2 2 2 2 3 2" xfId="20616" xr:uid="{00000000-0005-0000-0000-00008A250000}"/>
    <cellStyle name="Currency 2 2 2 2 2 2 3 2 2" xfId="32877" xr:uid="{C8F8409F-B783-4D1C-BCCD-A8E312F25692}"/>
    <cellStyle name="Currency 2 2 2 2 2 2 3 3" xfId="28574" xr:uid="{DF055714-D956-4752-9D27-BAFD02F1C0F0}"/>
    <cellStyle name="Currency 2 2 2 2 2 2 4" xfId="22250" xr:uid="{00000000-0005-0000-0000-00008B250000}"/>
    <cellStyle name="Currency 2 2 2 2 2 2 4 2" xfId="34431" xr:uid="{BCD538B4-AA7E-4028-AA16-7B3CB8C3D66E}"/>
    <cellStyle name="Currency 2 2 2 2 2 2 5" xfId="24780" xr:uid="{FB053CF2-250D-4BDF-86ED-92F07323D4A7}"/>
    <cellStyle name="Currency 2 2 2 2 2 3" xfId="10784" xr:uid="{00000000-0005-0000-0000-00008C250000}"/>
    <cellStyle name="Currency 2 2 2 2 2 3 2" xfId="12223" xr:uid="{00000000-0005-0000-0000-00008D250000}"/>
    <cellStyle name="Currency 2 2 2 2 2 3 2 2" xfId="15681" xr:uid="{00000000-0005-0000-0000-00008E250000}"/>
    <cellStyle name="Currency 2 2 2 2 2 3 2 2 2" xfId="17765" xr:uid="{00000000-0005-0000-0000-00008F250000}"/>
    <cellStyle name="Currency 2 2 2 2 2 3 2 2 2 2" xfId="22072" xr:uid="{00000000-0005-0000-0000-000090250000}"/>
    <cellStyle name="Currency 2 2 2 2 2 3 2 2 2 2 2" xfId="34333" xr:uid="{0773B55C-BFCF-49E0-823A-992A6C477562}"/>
    <cellStyle name="Currency 2 2 2 2 2 3 2 2 2 3" xfId="30030" xr:uid="{CDC95461-7E34-49B4-8427-4EBF0E54F62A}"/>
    <cellStyle name="Currency 2 2 2 2 2 3 2 2 3" xfId="20352" xr:uid="{00000000-0005-0000-0000-000091250000}"/>
    <cellStyle name="Currency 2 2 2 2 2 3 2 2 3 2" xfId="32613" xr:uid="{8FF681B3-1062-4DE2-BD31-6396DA4D8527}"/>
    <cellStyle name="Currency 2 2 2 2 2 3 2 2 4" xfId="28310" xr:uid="{89E77131-E2E0-45AD-9FD7-520C1113CBCE}"/>
    <cellStyle name="Currency 2 2 2 2 2 3 2 3" xfId="14910" xr:uid="{00000000-0005-0000-0000-000092250000}"/>
    <cellStyle name="Currency 2 2 2 2 2 3 2 3 2" xfId="19677" xr:uid="{00000000-0005-0000-0000-000093250000}"/>
    <cellStyle name="Currency 2 2 2 2 2 3 2 3 2 2" xfId="31938" xr:uid="{D1D0BCAA-3745-4EBF-A2AE-0CFCF5110186}"/>
    <cellStyle name="Currency 2 2 2 2 2 3 2 3 3" xfId="27635" xr:uid="{2DFBAA39-6BDB-406B-8AE4-947C6BA8B44F}"/>
    <cellStyle name="Currency 2 2 2 2 2 3 2 4" xfId="17090" xr:uid="{00000000-0005-0000-0000-000094250000}"/>
    <cellStyle name="Currency 2 2 2 2 2 3 2 4 2" xfId="21397" xr:uid="{00000000-0005-0000-0000-000095250000}"/>
    <cellStyle name="Currency 2 2 2 2 2 3 2 4 2 2" xfId="33658" xr:uid="{4F4D0E42-A8B4-4888-AD61-824ED6791113}"/>
    <cellStyle name="Currency 2 2 2 2 2 3 2 4 3" xfId="29355" xr:uid="{FFB94E09-273A-429A-BA02-058DDA4C1805}"/>
    <cellStyle name="Currency 2 2 2 2 2 3 2 5" xfId="18723" xr:uid="{00000000-0005-0000-0000-000096250000}"/>
    <cellStyle name="Currency 2 2 2 2 2 3 2 5 2" xfId="30984" xr:uid="{1DD17D20-F963-4E6F-91AB-8B082EBBDEEE}"/>
    <cellStyle name="Currency 2 2 2 2 2 3 2 6" xfId="13925" xr:uid="{00000000-0005-0000-0000-000097250000}"/>
    <cellStyle name="Currency 2 2 2 2 2 3 2 6 2" xfId="26681" xr:uid="{8ADBCF26-0917-451C-ABC2-D4E386C17FF2}"/>
    <cellStyle name="Currency 2 2 2 2 2 3 2 7" xfId="25189" xr:uid="{A0B95CA8-08F1-4780-9BE7-2F9EE4959B75}"/>
    <cellStyle name="Currency 2 2 2 2 2 3 3" xfId="15375" xr:uid="{00000000-0005-0000-0000-000098250000}"/>
    <cellStyle name="Currency 2 2 2 2 2 3 3 2" xfId="17459" xr:uid="{00000000-0005-0000-0000-000099250000}"/>
    <cellStyle name="Currency 2 2 2 2 2 3 3 2 2" xfId="21766" xr:uid="{00000000-0005-0000-0000-00009A250000}"/>
    <cellStyle name="Currency 2 2 2 2 2 3 3 2 2 2" xfId="34027" xr:uid="{9D5BE6F7-AFEF-42E5-B688-AC171AC86A30}"/>
    <cellStyle name="Currency 2 2 2 2 2 3 3 2 3" xfId="29724" xr:uid="{E063A0DD-233F-40DA-BD3A-4CDD3E5E7718}"/>
    <cellStyle name="Currency 2 2 2 2 2 3 3 3" xfId="20046" xr:uid="{00000000-0005-0000-0000-00009B250000}"/>
    <cellStyle name="Currency 2 2 2 2 2 3 3 3 2" xfId="32307" xr:uid="{1E7F500C-EEAD-4387-B7A9-D8BA3246097F}"/>
    <cellStyle name="Currency 2 2 2 2 2 3 3 4" xfId="28004" xr:uid="{6EF1226E-6176-413A-B580-CADA949DE2ED}"/>
    <cellStyle name="Currency 2 2 2 2 2 3 4" xfId="14602" xr:uid="{00000000-0005-0000-0000-00009C250000}"/>
    <cellStyle name="Currency 2 2 2 2 2 3 4 2" xfId="19369" xr:uid="{00000000-0005-0000-0000-00009D250000}"/>
    <cellStyle name="Currency 2 2 2 2 2 3 4 2 2" xfId="31630" xr:uid="{E20FFB34-7291-43D0-9C94-8B29BC1E7968}"/>
    <cellStyle name="Currency 2 2 2 2 2 3 4 3" xfId="27327" xr:uid="{C63B5D9B-9656-461A-9FF6-D1025F94872E}"/>
    <cellStyle name="Currency 2 2 2 2 2 3 5" xfId="16286" xr:uid="{00000000-0005-0000-0000-00009E250000}"/>
    <cellStyle name="Currency 2 2 2 2 2 3 5 2" xfId="20779" xr:uid="{00000000-0005-0000-0000-00009F250000}"/>
    <cellStyle name="Currency 2 2 2 2 2 3 5 2 2" xfId="33040" xr:uid="{414CD20E-7665-4BE4-AFFF-71566F88AF45}"/>
    <cellStyle name="Currency 2 2 2 2 2 3 5 3" xfId="28737" xr:uid="{985F49E5-745E-4EE5-9AE8-D261F0E977B7}"/>
    <cellStyle name="Currency 2 2 2 2 2 3 6" xfId="18415" xr:uid="{00000000-0005-0000-0000-0000A0250000}"/>
    <cellStyle name="Currency 2 2 2 2 2 3 6 2" xfId="30676" xr:uid="{0909BF63-A371-4483-8BEA-E8A9D88C2F90}"/>
    <cellStyle name="Currency 2 2 2 2 2 3 7" xfId="13615" xr:uid="{00000000-0005-0000-0000-0000A1250000}"/>
    <cellStyle name="Currency 2 2 2 2 2 3 7 2" xfId="26371" xr:uid="{4CBAA7DD-2C08-491C-A469-241601510E8E}"/>
    <cellStyle name="Currency 2 2 2 2 2 3 8" xfId="22251" xr:uid="{00000000-0005-0000-0000-0000A2250000}"/>
    <cellStyle name="Currency 2 2 2 2 2 3 8 2" xfId="34432" xr:uid="{7F4F4D24-F145-4F36-89A6-7F1D0174E181}"/>
    <cellStyle name="Currency 2 2 2 2 2 3 9" xfId="24781" xr:uid="{6629D694-393A-4D2D-BB11-35934952645E}"/>
    <cellStyle name="Currency 2 2 2 2 2 4" xfId="12224" xr:uid="{00000000-0005-0000-0000-0000A3250000}"/>
    <cellStyle name="Currency 2 2 2 2 2 4 2" xfId="15529" xr:uid="{00000000-0005-0000-0000-0000A4250000}"/>
    <cellStyle name="Currency 2 2 2 2 2 4 2 2" xfId="17613" xr:uid="{00000000-0005-0000-0000-0000A5250000}"/>
    <cellStyle name="Currency 2 2 2 2 2 4 2 2 2" xfId="21920" xr:uid="{00000000-0005-0000-0000-0000A6250000}"/>
    <cellStyle name="Currency 2 2 2 2 2 4 2 2 2 2" xfId="34181" xr:uid="{7ECBBDC5-8791-490D-B523-967A279BAF31}"/>
    <cellStyle name="Currency 2 2 2 2 2 4 2 2 3" xfId="29878" xr:uid="{B2E51ED4-890E-48FD-82B4-9B41619677D1}"/>
    <cellStyle name="Currency 2 2 2 2 2 4 2 3" xfId="20200" xr:uid="{00000000-0005-0000-0000-0000A7250000}"/>
    <cellStyle name="Currency 2 2 2 2 2 4 2 3 2" xfId="32461" xr:uid="{2601B7A5-5AA3-438F-AE02-718DE16E4270}"/>
    <cellStyle name="Currency 2 2 2 2 2 4 2 4" xfId="28158" xr:uid="{B8134C31-0BC2-4FD7-8E25-D680BA7B88BD}"/>
    <cellStyle name="Currency 2 2 2 2 2 4 3" xfId="14758" xr:uid="{00000000-0005-0000-0000-0000A8250000}"/>
    <cellStyle name="Currency 2 2 2 2 2 4 3 2" xfId="19525" xr:uid="{00000000-0005-0000-0000-0000A9250000}"/>
    <cellStyle name="Currency 2 2 2 2 2 4 3 2 2" xfId="31786" xr:uid="{BCE3A6B1-68F7-409E-B43C-8BB6ADC174F1}"/>
    <cellStyle name="Currency 2 2 2 2 2 4 3 3" xfId="27483" xr:uid="{6CC00CFC-9B32-4FB4-9302-C15F26D6B74E}"/>
    <cellStyle name="Currency 2 2 2 2 2 4 4" xfId="16939" xr:uid="{00000000-0005-0000-0000-0000AA250000}"/>
    <cellStyle name="Currency 2 2 2 2 2 4 4 2" xfId="21246" xr:uid="{00000000-0005-0000-0000-0000AB250000}"/>
    <cellStyle name="Currency 2 2 2 2 2 4 4 2 2" xfId="33507" xr:uid="{4896EC46-67F4-4ABE-97C6-306596FCC0B7}"/>
    <cellStyle name="Currency 2 2 2 2 2 4 4 3" xfId="29204" xr:uid="{269A49B1-4E2D-4603-892D-6D33365AD306}"/>
    <cellStyle name="Currency 2 2 2 2 2 4 5" xfId="18571" xr:uid="{00000000-0005-0000-0000-0000AC250000}"/>
    <cellStyle name="Currency 2 2 2 2 2 4 5 2" xfId="30832" xr:uid="{B527C3DC-56F4-4672-863D-A19935C89CAF}"/>
    <cellStyle name="Currency 2 2 2 2 2 4 6" xfId="13772" xr:uid="{00000000-0005-0000-0000-0000AD250000}"/>
    <cellStyle name="Currency 2 2 2 2 2 4 6 2" xfId="26528" xr:uid="{4F4A30C6-CAA4-40FA-ADA7-D203F0F3D1CE}"/>
    <cellStyle name="Currency 2 2 2 2 2 4 7" xfId="25190" xr:uid="{E0EBE226-9E7C-4195-8EC3-198C50791A79}"/>
    <cellStyle name="Currency 2 2 2 2 2 5" xfId="12225" xr:uid="{00000000-0005-0000-0000-0000AE250000}"/>
    <cellStyle name="Currency 2 2 2 2 2 5 2" xfId="14449" xr:uid="{00000000-0005-0000-0000-0000AF250000}"/>
    <cellStyle name="Currency 2 2 2 2 2 5 2 2" xfId="19217" xr:uid="{00000000-0005-0000-0000-0000B0250000}"/>
    <cellStyle name="Currency 2 2 2 2 2 5 2 2 2" xfId="31478" xr:uid="{4129BCDD-EA9F-4E39-8C88-79324E10FD42}"/>
    <cellStyle name="Currency 2 2 2 2 2 5 2 3" xfId="27175" xr:uid="{74F0E574-D1FF-4EAF-B7CF-788A41DBB2BE}"/>
    <cellStyle name="Currency 2 2 2 2 2 5 3" xfId="16562" xr:uid="{00000000-0005-0000-0000-0000B1250000}"/>
    <cellStyle name="Currency 2 2 2 2 2 5 3 2" xfId="20996" xr:uid="{00000000-0005-0000-0000-0000B2250000}"/>
    <cellStyle name="Currency 2 2 2 2 2 5 3 2 2" xfId="33257" xr:uid="{D52D77DB-EA28-475C-ACA6-0BB631CD6BA6}"/>
    <cellStyle name="Currency 2 2 2 2 2 5 3 3" xfId="28954" xr:uid="{DBBB3369-5E18-448E-B626-4779270DFB62}"/>
    <cellStyle name="Currency 2 2 2 2 2 5 4" xfId="18262" xr:uid="{00000000-0005-0000-0000-0000B3250000}"/>
    <cellStyle name="Currency 2 2 2 2 2 5 4 2" xfId="30524" xr:uid="{F4AEEA5D-EF31-4428-869E-A597DAD7DB4D}"/>
    <cellStyle name="Currency 2 2 2 2 2 5 5" xfId="13405" xr:uid="{00000000-0005-0000-0000-0000B4250000}"/>
    <cellStyle name="Currency 2 2 2 2 2 5 5 2" xfId="26217" xr:uid="{741203BB-AE6A-41A2-9D70-D11CEDD51F35}"/>
    <cellStyle name="Currency 2 2 2 2 2 5 6" xfId="25191" xr:uid="{F132A4C4-399C-4498-87CD-DFCD56FB1A1C}"/>
    <cellStyle name="Currency 2 2 2 2 2 6" xfId="22252" xr:uid="{00000000-0005-0000-0000-0000B5250000}"/>
    <cellStyle name="Currency 2 2 2 2 2 6 2" xfId="34433" xr:uid="{BBD7E964-1ACF-4EAB-96A3-3A3202844EFB}"/>
    <cellStyle name="Currency 2 2 2 2 2 7" xfId="24677" xr:uid="{8B5D5CD8-07A3-4A0B-8843-1A46CB2BA76D}"/>
    <cellStyle name="Currency 2 2 2 2 3" xfId="10785" xr:uid="{00000000-0005-0000-0000-0000B6250000}"/>
    <cellStyle name="Currency 2 2 2 2 3 2" xfId="10786" xr:uid="{00000000-0005-0000-0000-0000B7250000}"/>
    <cellStyle name="Currency 2 2 2 2 3 2 2" xfId="16047" xr:uid="{00000000-0005-0000-0000-0000B8250000}"/>
    <cellStyle name="Currency 2 2 2 2 3 2 3" xfId="17218" xr:uid="{00000000-0005-0000-0000-0000B9250000}"/>
    <cellStyle name="Currency 2 2 2 2 3 2 3 2" xfId="21525" xr:uid="{00000000-0005-0000-0000-0000BA250000}"/>
    <cellStyle name="Currency 2 2 2 2 3 2 3 2 2" xfId="33786" xr:uid="{1D66FA38-40F9-4F8D-8F9E-7D7FAB7D1A4A}"/>
    <cellStyle name="Currency 2 2 2 2 3 2 3 3" xfId="29483" xr:uid="{6D6B335C-36FB-494A-9BDD-AA56F343B962}"/>
    <cellStyle name="Currency 2 2 2 2 3 2 4" xfId="19805" xr:uid="{00000000-0005-0000-0000-0000BB250000}"/>
    <cellStyle name="Currency 2 2 2 2 3 2 4 2" xfId="32066" xr:uid="{F2C6A2DB-F5B6-4448-BB49-1BA1C079F4F3}"/>
    <cellStyle name="Currency 2 2 2 2 3 2 5" xfId="15092" xr:uid="{00000000-0005-0000-0000-0000BC250000}"/>
    <cellStyle name="Currency 2 2 2 2 3 2 5 2" xfId="27763" xr:uid="{67B23C50-F509-46EC-AA5D-83BA350BAE32}"/>
    <cellStyle name="Currency 2 2 2 2 3 3" xfId="10787" xr:uid="{00000000-0005-0000-0000-0000BD250000}"/>
    <cellStyle name="Currency 2 2 2 2 3 3 2" xfId="20522" xr:uid="{00000000-0005-0000-0000-0000BE250000}"/>
    <cellStyle name="Currency 2 2 2 2 3 3 2 2" xfId="32783" xr:uid="{A902804C-6883-45EF-A4C7-AD73246BDA71}"/>
    <cellStyle name="Currency 2 2 2 2 3 3 3" xfId="15881" xr:uid="{00000000-0005-0000-0000-0000BF250000}"/>
    <cellStyle name="Currency 2 2 2 2 3 3 3 2" xfId="28480" xr:uid="{1BAF7531-27FA-4A57-B776-8A452293AC5F}"/>
    <cellStyle name="Currency 2 2 2 2 3 3 4" xfId="22253" xr:uid="{00000000-0005-0000-0000-0000C0250000}"/>
    <cellStyle name="Currency 2 2 2 2 3 3 4 2" xfId="34434" xr:uid="{5CE74522-8B82-4056-8485-C4D1226FEA45}"/>
    <cellStyle name="Currency 2 2 2 2 3 3 5" xfId="24782" xr:uid="{B4B07C8C-6BDD-4F9E-88E4-1D0B390ABD28}"/>
    <cellStyle name="Currency 2 2 2 2 4" xfId="10788" xr:uid="{00000000-0005-0000-0000-0000C1250000}"/>
    <cellStyle name="Currency 2 2 2 2 4 10" xfId="24783" xr:uid="{198C0D40-17CF-4B82-AC55-00E53E8713B4}"/>
    <cellStyle name="Currency 2 2 2 2 4 2" xfId="12226" xr:uid="{00000000-0005-0000-0000-0000C2250000}"/>
    <cellStyle name="Currency 2 2 2 2 4 2 2" xfId="15605" xr:uid="{00000000-0005-0000-0000-0000C3250000}"/>
    <cellStyle name="Currency 2 2 2 2 4 2 2 2" xfId="17689" xr:uid="{00000000-0005-0000-0000-0000C4250000}"/>
    <cellStyle name="Currency 2 2 2 2 4 2 2 2 2" xfId="21996" xr:uid="{00000000-0005-0000-0000-0000C5250000}"/>
    <cellStyle name="Currency 2 2 2 2 4 2 2 2 2 2" xfId="34257" xr:uid="{9DD8CF09-BF4E-4DA6-8BBD-866972F2542D}"/>
    <cellStyle name="Currency 2 2 2 2 4 2 2 2 3" xfId="29954" xr:uid="{111CF6B7-9B28-42C7-BD16-006785A32663}"/>
    <cellStyle name="Currency 2 2 2 2 4 2 2 3" xfId="20276" xr:uid="{00000000-0005-0000-0000-0000C6250000}"/>
    <cellStyle name="Currency 2 2 2 2 4 2 2 3 2" xfId="32537" xr:uid="{3B3316D3-A358-4A03-A667-7C987EA2F668}"/>
    <cellStyle name="Currency 2 2 2 2 4 2 2 4" xfId="28234" xr:uid="{04763877-6385-4C7D-8B05-F47DF2D49979}"/>
    <cellStyle name="Currency 2 2 2 2 4 2 3" xfId="14834" xr:uid="{00000000-0005-0000-0000-0000C7250000}"/>
    <cellStyle name="Currency 2 2 2 2 4 2 3 2" xfId="19601" xr:uid="{00000000-0005-0000-0000-0000C8250000}"/>
    <cellStyle name="Currency 2 2 2 2 4 2 3 2 2" xfId="31862" xr:uid="{C905CF6C-C82A-4964-8D9D-912881DAC8EE}"/>
    <cellStyle name="Currency 2 2 2 2 4 2 3 3" xfId="27559" xr:uid="{5E55B310-031F-4D29-9F9B-0E8B24B7B7A7}"/>
    <cellStyle name="Currency 2 2 2 2 4 2 4" xfId="17014" xr:uid="{00000000-0005-0000-0000-0000C9250000}"/>
    <cellStyle name="Currency 2 2 2 2 4 2 4 2" xfId="21321" xr:uid="{00000000-0005-0000-0000-0000CA250000}"/>
    <cellStyle name="Currency 2 2 2 2 4 2 4 2 2" xfId="33582" xr:uid="{13344520-CD7D-4D8B-9616-499715B8E32A}"/>
    <cellStyle name="Currency 2 2 2 2 4 2 4 3" xfId="29279" xr:uid="{72742497-586B-48AE-B2F5-D52A9A932A90}"/>
    <cellStyle name="Currency 2 2 2 2 4 2 5" xfId="18647" xr:uid="{00000000-0005-0000-0000-0000CB250000}"/>
    <cellStyle name="Currency 2 2 2 2 4 2 5 2" xfId="30908" xr:uid="{F3C5C5B5-1E16-498F-B26C-AABBA519F1F4}"/>
    <cellStyle name="Currency 2 2 2 2 4 2 6" xfId="13849" xr:uid="{00000000-0005-0000-0000-0000CC250000}"/>
    <cellStyle name="Currency 2 2 2 2 4 2 6 2" xfId="26605" xr:uid="{4C4A9558-910A-4063-89D4-71EC8547ADCA}"/>
    <cellStyle name="Currency 2 2 2 2 4 2 7" xfId="25192" xr:uid="{577D88D3-4BF2-412D-96A5-6A31B50D076F}"/>
    <cellStyle name="Currency 2 2 2 2 4 3" xfId="12227" xr:uid="{00000000-0005-0000-0000-0000CD250000}"/>
    <cellStyle name="Currency 2 2 2 2 4 3 2" xfId="14526" xr:uid="{00000000-0005-0000-0000-0000CE250000}"/>
    <cellStyle name="Currency 2 2 2 2 4 3 2 2" xfId="19293" xr:uid="{00000000-0005-0000-0000-0000CF250000}"/>
    <cellStyle name="Currency 2 2 2 2 4 3 2 2 2" xfId="31554" xr:uid="{C54CDF09-2C0F-479E-B34A-1BF9BA23E811}"/>
    <cellStyle name="Currency 2 2 2 2 4 3 2 3" xfId="27251" xr:uid="{5C272BB0-32FF-4985-8BD0-2331BE4521AE}"/>
    <cellStyle name="Currency 2 2 2 2 4 3 3" xfId="16787" xr:uid="{00000000-0005-0000-0000-0000D0250000}"/>
    <cellStyle name="Currency 2 2 2 2 4 3 3 2" xfId="21094" xr:uid="{00000000-0005-0000-0000-0000D1250000}"/>
    <cellStyle name="Currency 2 2 2 2 4 3 3 2 2" xfId="33355" xr:uid="{BA9A06DB-EF3F-405A-922C-04EF8DDFD3C7}"/>
    <cellStyle name="Currency 2 2 2 2 4 3 3 3" xfId="29052" xr:uid="{7E6B05C0-E876-4E75-AEA2-7A6D81366D04}"/>
    <cellStyle name="Currency 2 2 2 2 4 3 4" xfId="18339" xr:uid="{00000000-0005-0000-0000-0000D2250000}"/>
    <cellStyle name="Currency 2 2 2 2 4 3 4 2" xfId="30600" xr:uid="{87ABE053-D02E-43F3-9537-E1873AB7D949}"/>
    <cellStyle name="Currency 2 2 2 2 4 3 5" xfId="13539" xr:uid="{00000000-0005-0000-0000-0000D3250000}"/>
    <cellStyle name="Currency 2 2 2 2 4 3 5 2" xfId="26295" xr:uid="{1E29CACB-DA18-41C4-8C05-D79339586430}"/>
    <cellStyle name="Currency 2 2 2 2 4 3 6" xfId="25193" xr:uid="{2C79CCE6-AC42-4B01-BCC5-04E2E8CC3594}"/>
    <cellStyle name="Currency 2 2 2 2 4 4" xfId="15299" xr:uid="{00000000-0005-0000-0000-0000D4250000}"/>
    <cellStyle name="Currency 2 2 2 2 4 4 2" xfId="17383" xr:uid="{00000000-0005-0000-0000-0000D5250000}"/>
    <cellStyle name="Currency 2 2 2 2 4 4 2 2" xfId="21690" xr:uid="{00000000-0005-0000-0000-0000D6250000}"/>
    <cellStyle name="Currency 2 2 2 2 4 4 2 2 2" xfId="33951" xr:uid="{135713DF-A91C-40C2-9453-DC8811297576}"/>
    <cellStyle name="Currency 2 2 2 2 4 4 2 3" xfId="29648" xr:uid="{8762251D-E7D2-449D-A5F8-4204E3304CE8}"/>
    <cellStyle name="Currency 2 2 2 2 4 4 3" xfId="19970" xr:uid="{00000000-0005-0000-0000-0000D7250000}"/>
    <cellStyle name="Currency 2 2 2 2 4 4 3 2" xfId="32231" xr:uid="{EB449DFD-C756-4E47-BDBA-F5D4B2B98F7B}"/>
    <cellStyle name="Currency 2 2 2 2 4 4 4" xfId="27928" xr:uid="{838D71BC-D06D-4ED1-872B-FB6FB8A71C6F}"/>
    <cellStyle name="Currency 2 2 2 2 4 5" xfId="14200" xr:uid="{00000000-0005-0000-0000-0000D8250000}"/>
    <cellStyle name="Currency 2 2 2 2 4 5 2" xfId="18991" xr:uid="{00000000-0005-0000-0000-0000D9250000}"/>
    <cellStyle name="Currency 2 2 2 2 4 5 2 2" xfId="31252" xr:uid="{2249C868-E550-4728-944C-CACB8725E467}"/>
    <cellStyle name="Currency 2 2 2 2 4 5 3" xfId="26949" xr:uid="{516F0F44-9345-48E5-97F7-2E3C0E8E557C}"/>
    <cellStyle name="Currency 2 2 2 2 4 6" xfId="16210" xr:uid="{00000000-0005-0000-0000-0000DA250000}"/>
    <cellStyle name="Currency 2 2 2 2 4 6 2" xfId="20703" xr:uid="{00000000-0005-0000-0000-0000DB250000}"/>
    <cellStyle name="Currency 2 2 2 2 4 6 2 2" xfId="32964" xr:uid="{4E654EB8-FB6B-4878-992D-E26112111633}"/>
    <cellStyle name="Currency 2 2 2 2 4 6 3" xfId="28661" xr:uid="{BE436DC6-9319-4F7B-A9F3-6B02599228A7}"/>
    <cellStyle name="Currency 2 2 2 2 4 7" xfId="18033" xr:uid="{00000000-0005-0000-0000-0000DC250000}"/>
    <cellStyle name="Currency 2 2 2 2 4 7 2" xfId="30298" xr:uid="{0B84915D-59C0-4B06-98EB-3D29DAF531EA}"/>
    <cellStyle name="Currency 2 2 2 2 4 8" xfId="13119" xr:uid="{00000000-0005-0000-0000-0000DD250000}"/>
    <cellStyle name="Currency 2 2 2 2 4 8 2" xfId="25991" xr:uid="{902A1C11-A499-4102-BB95-F21927A90CAE}"/>
    <cellStyle name="Currency 2 2 2 2 4 9" xfId="22254" xr:uid="{00000000-0005-0000-0000-0000DE250000}"/>
    <cellStyle name="Currency 2 2 2 2 4 9 2" xfId="34435" xr:uid="{20CB01B0-8DC2-47AF-9E30-5D020B08B783}"/>
    <cellStyle name="Currency 2 2 2 2 5" xfId="12228" xr:uid="{00000000-0005-0000-0000-0000DF250000}"/>
    <cellStyle name="Currency 2 2 2 2 5 2" xfId="15453" xr:uid="{00000000-0005-0000-0000-0000E0250000}"/>
    <cellStyle name="Currency 2 2 2 2 5 2 2" xfId="17537" xr:uid="{00000000-0005-0000-0000-0000E1250000}"/>
    <cellStyle name="Currency 2 2 2 2 5 2 2 2" xfId="21844" xr:uid="{00000000-0005-0000-0000-0000E2250000}"/>
    <cellStyle name="Currency 2 2 2 2 5 2 2 2 2" xfId="34105" xr:uid="{A127554C-0AE5-4E76-A542-4A3C4AE6A48B}"/>
    <cellStyle name="Currency 2 2 2 2 5 2 2 3" xfId="29802" xr:uid="{B4D11841-E797-4098-B573-F188E730A460}"/>
    <cellStyle name="Currency 2 2 2 2 5 2 3" xfId="20124" xr:uid="{00000000-0005-0000-0000-0000E3250000}"/>
    <cellStyle name="Currency 2 2 2 2 5 2 3 2" xfId="32385" xr:uid="{5629E4F8-75CB-4E0A-9E63-83024911F5DB}"/>
    <cellStyle name="Currency 2 2 2 2 5 2 4" xfId="28082" xr:uid="{519B36C6-40DA-4BF5-83F6-915E62C08C68}"/>
    <cellStyle name="Currency 2 2 2 2 5 3" xfId="14682" xr:uid="{00000000-0005-0000-0000-0000E4250000}"/>
    <cellStyle name="Currency 2 2 2 2 5 3 2" xfId="19449" xr:uid="{00000000-0005-0000-0000-0000E5250000}"/>
    <cellStyle name="Currency 2 2 2 2 5 3 2 2" xfId="31710" xr:uid="{34B9F5DB-CC29-4798-B87A-16750FFB7FE1}"/>
    <cellStyle name="Currency 2 2 2 2 5 3 3" xfId="27407" xr:uid="{EC08DE3C-5741-46D1-B09D-C695A8E3B29E}"/>
    <cellStyle name="Currency 2 2 2 2 5 4" xfId="16863" xr:uid="{00000000-0005-0000-0000-0000E6250000}"/>
    <cellStyle name="Currency 2 2 2 2 5 4 2" xfId="21170" xr:uid="{00000000-0005-0000-0000-0000E7250000}"/>
    <cellStyle name="Currency 2 2 2 2 5 4 2 2" xfId="33431" xr:uid="{553F5E80-69ED-4460-8FE7-898113D6A660}"/>
    <cellStyle name="Currency 2 2 2 2 5 4 3" xfId="29128" xr:uid="{027D4C9C-BCF8-4C27-B5F4-0E1264A41236}"/>
    <cellStyle name="Currency 2 2 2 2 5 5" xfId="18495" xr:uid="{00000000-0005-0000-0000-0000E8250000}"/>
    <cellStyle name="Currency 2 2 2 2 5 5 2" xfId="30756" xr:uid="{0EA43B98-3CE4-4CE5-B8CD-0E5DA368EEC4}"/>
    <cellStyle name="Currency 2 2 2 2 5 6" xfId="13696" xr:uid="{00000000-0005-0000-0000-0000E9250000}"/>
    <cellStyle name="Currency 2 2 2 2 5 6 2" xfId="26452" xr:uid="{A2487875-BA81-4552-8E97-A82D35018022}"/>
    <cellStyle name="Currency 2 2 2 2 5 7" xfId="25194" xr:uid="{30AC8783-D390-4FC3-B432-9AC520717CBB}"/>
    <cellStyle name="Currency 2 2 2 2 6" xfId="12229" xr:uid="{00000000-0005-0000-0000-0000EA250000}"/>
    <cellStyle name="Currency 2 2 2 2 6 2" xfId="14373" xr:uid="{00000000-0005-0000-0000-0000EB250000}"/>
    <cellStyle name="Currency 2 2 2 2 6 2 2" xfId="19141" xr:uid="{00000000-0005-0000-0000-0000EC250000}"/>
    <cellStyle name="Currency 2 2 2 2 6 2 2 2" xfId="31402" xr:uid="{0C121879-1F6F-4720-8DF2-B3AC2A104851}"/>
    <cellStyle name="Currency 2 2 2 2 6 2 3" xfId="27099" xr:uid="{6AEA6857-C075-42D8-821B-D334D3B570F1}"/>
    <cellStyle name="Currency 2 2 2 2 6 3" xfId="16616" xr:uid="{00000000-0005-0000-0000-0000ED250000}"/>
    <cellStyle name="Currency 2 2 2 2 6 3 2" xfId="21022" xr:uid="{00000000-0005-0000-0000-0000EE250000}"/>
    <cellStyle name="Currency 2 2 2 2 6 3 2 2" xfId="33283" xr:uid="{69E71F59-4AF8-4443-88BA-EDE4CBA9797E}"/>
    <cellStyle name="Currency 2 2 2 2 6 3 3" xfId="28980" xr:uid="{C38EC5D1-0020-4A3F-A9BC-0F5EB5F8B514}"/>
    <cellStyle name="Currency 2 2 2 2 6 4" xfId="18186" xr:uid="{00000000-0005-0000-0000-0000EF250000}"/>
    <cellStyle name="Currency 2 2 2 2 6 4 2" xfId="30448" xr:uid="{F28CDA0D-8060-4ECB-AF57-177AE88C0504}"/>
    <cellStyle name="Currency 2 2 2 2 6 5" xfId="13329" xr:uid="{00000000-0005-0000-0000-0000F0250000}"/>
    <cellStyle name="Currency 2 2 2 2 6 5 2" xfId="26141" xr:uid="{FB7E2E12-C496-4FF2-B05A-7B989C3F486F}"/>
    <cellStyle name="Currency 2 2 2 2 6 6" xfId="25195" xr:uid="{AA10157B-E306-43B6-86C0-1E08441CE306}"/>
    <cellStyle name="Currency 2 2 2 2 7" xfId="13996" xr:uid="{00000000-0005-0000-0000-0000F1250000}"/>
    <cellStyle name="Currency 2 2 2 2 7 2" xfId="18794" xr:uid="{00000000-0005-0000-0000-0000F2250000}"/>
    <cellStyle name="Currency 2 2 2 2 7 2 2" xfId="31055" xr:uid="{C607875F-DC22-4C98-AFF0-122E0E951F64}"/>
    <cellStyle name="Currency 2 2 2 2 7 3" xfId="26752" xr:uid="{AFA7B82C-C738-4503-81C0-68F18C71C097}"/>
    <cellStyle name="Currency 2 2 2 2 8" xfId="17836" xr:uid="{00000000-0005-0000-0000-0000F3250000}"/>
    <cellStyle name="Currency 2 2 2 2 8 2" xfId="30101" xr:uid="{72C0048D-EE2C-47DE-9178-A006B4673E18}"/>
    <cellStyle name="Currency 2 2 2 2 9" xfId="12906" xr:uid="{00000000-0005-0000-0000-0000F4250000}"/>
    <cellStyle name="Currency 2 2 2 2 9 2" xfId="25794" xr:uid="{9A7B2FB8-58E4-431A-9C55-96D40DBE4B69}"/>
    <cellStyle name="Currency 2 2 2 3" xfId="10789" xr:uid="{00000000-0005-0000-0000-0000F5250000}"/>
    <cellStyle name="Currency 2 2 2 4" xfId="12230" xr:uid="{00000000-0005-0000-0000-0000F6250000}"/>
    <cellStyle name="Currency 2 2 2 4 2" xfId="14185" xr:uid="{00000000-0005-0000-0000-0000F7250000}"/>
    <cellStyle name="Currency 2 2 2 4 2 2" xfId="18981" xr:uid="{00000000-0005-0000-0000-0000F8250000}"/>
    <cellStyle name="Currency 2 2 2 4 2 2 2" xfId="31242" xr:uid="{DDA0D110-2B0C-451C-97BD-9F56A2C051F4}"/>
    <cellStyle name="Currency 2 2 2 4 2 3" xfId="26939" xr:uid="{16008D90-3CE2-4710-BC2A-4509298AC17A}"/>
    <cellStyle name="Currency 2 2 2 4 3" xfId="15845" xr:uid="{00000000-0005-0000-0000-0000F9250000}"/>
    <cellStyle name="Currency 2 2 2 4 3 2" xfId="20486" xr:uid="{00000000-0005-0000-0000-0000FA250000}"/>
    <cellStyle name="Currency 2 2 2 4 3 2 2" xfId="32747" xr:uid="{E64279B0-20A1-4607-BC22-1271CB893CCB}"/>
    <cellStyle name="Currency 2 2 2 4 3 3" xfId="28444" xr:uid="{2EEDC2AB-ADE2-4DCE-87D6-820E0AE9A828}"/>
    <cellStyle name="Currency 2 2 2 4 4" xfId="18023" xr:uid="{00000000-0005-0000-0000-0000FB250000}"/>
    <cellStyle name="Currency 2 2 2 4 4 2" xfId="30288" xr:uid="{812AFA76-F8E1-4085-8AD4-781C57292BA1}"/>
    <cellStyle name="Currency 2 2 2 4 5" xfId="13098" xr:uid="{00000000-0005-0000-0000-0000FC250000}"/>
    <cellStyle name="Currency 2 2 2 4 5 2" xfId="25981" xr:uid="{CAFEBBA0-17DE-459E-8D99-BF052D8FA475}"/>
    <cellStyle name="Currency 2 2 2 4 6" xfId="22255" xr:uid="{00000000-0005-0000-0000-0000FD250000}"/>
    <cellStyle name="Currency 2 2 2 4 6 2" xfId="34436" xr:uid="{80F38382-B8C3-49C1-894B-E9A56682D43B}"/>
    <cellStyle name="Currency 2 2 2 4 7" xfId="25196" xr:uid="{4F1F50DC-F57E-4B66-A775-AE3444FC7417}"/>
    <cellStyle name="Currency 2 2 2 5" xfId="22256" xr:uid="{00000000-0005-0000-0000-0000FE250000}"/>
    <cellStyle name="Currency 2 2 20" xfId="10790" xr:uid="{00000000-0005-0000-0000-0000FF250000}"/>
    <cellStyle name="Currency 2 2 20 2" xfId="12231" xr:uid="{00000000-0005-0000-0000-000000260000}"/>
    <cellStyle name="Currency 2 2 20 2 2" xfId="14077" xr:uid="{00000000-0005-0000-0000-000001260000}"/>
    <cellStyle name="Currency 2 2 20 2 2 2" xfId="18875" xr:uid="{00000000-0005-0000-0000-000002260000}"/>
    <cellStyle name="Currency 2 2 20 2 2 2 2" xfId="31136" xr:uid="{AD98C026-3A37-43EE-8A40-1244B67D73D0}"/>
    <cellStyle name="Currency 2 2 20 2 2 3" xfId="22257" xr:uid="{00000000-0005-0000-0000-000003260000}"/>
    <cellStyle name="Currency 2 2 20 2 2 3 2" xfId="34437" xr:uid="{5E520790-D57D-4A10-A51B-28A8D1310479}"/>
    <cellStyle name="Currency 2 2 20 2 2 4" xfId="26833" xr:uid="{92E5EB6F-A6D3-42C2-8BF5-E407CF126A0B}"/>
    <cellStyle name="Currency 2 2 20 2 3" xfId="15813" xr:uid="{00000000-0005-0000-0000-000004260000}"/>
    <cellStyle name="Currency 2 2 20 2 3 2" xfId="20454" xr:uid="{00000000-0005-0000-0000-000005260000}"/>
    <cellStyle name="Currency 2 2 20 2 3 2 2" xfId="32715" xr:uid="{787CF4C4-D681-4479-BEB2-67643F528AD8}"/>
    <cellStyle name="Currency 2 2 20 2 3 3" xfId="28412" xr:uid="{5E5BD1D1-30D5-40C2-9B41-BB99AD8928F7}"/>
    <cellStyle name="Currency 2 2 20 2 4" xfId="17917" xr:uid="{00000000-0005-0000-0000-000006260000}"/>
    <cellStyle name="Currency 2 2 20 2 4 2" xfId="30182" xr:uid="{C2FE0CA1-7348-49D2-B695-3E6AB267E752}"/>
    <cellStyle name="Currency 2 2 20 2 5" xfId="12987" xr:uid="{00000000-0005-0000-0000-000007260000}"/>
    <cellStyle name="Currency 2 2 20 2 5 2" xfId="25875" xr:uid="{B5A520B0-BE65-435E-BA39-0B8CE75A2972}"/>
    <cellStyle name="Currency 2 2 20 2 6" xfId="22258" xr:uid="{00000000-0005-0000-0000-000008260000}"/>
    <cellStyle name="Currency 2 2 20 2 6 2" xfId="34438" xr:uid="{28B96DA7-7458-4A02-8C76-DE8365045127}"/>
    <cellStyle name="Currency 2 2 20 2 7" xfId="25197" xr:uid="{5342E376-BEF1-498C-90F9-EE2C31C89715}"/>
    <cellStyle name="Currency 2 2 20 3" xfId="15079" xr:uid="{00000000-0005-0000-0000-000009260000}"/>
    <cellStyle name="Currency 2 2 20 3 2" xfId="17208" xr:uid="{00000000-0005-0000-0000-00000A260000}"/>
    <cellStyle name="Currency 2 2 20 3 2 2" xfId="21515" xr:uid="{00000000-0005-0000-0000-00000B260000}"/>
    <cellStyle name="Currency 2 2 20 3 2 2 2" xfId="33776" xr:uid="{1ED4784B-CCB6-455B-B7F1-C49174B6114E}"/>
    <cellStyle name="Currency 2 2 20 3 2 3" xfId="29473" xr:uid="{BEF8B93A-CF4E-4CB2-A8A6-E38F0ED01BD1}"/>
    <cellStyle name="Currency 2 2 20 3 3" xfId="19795" xr:uid="{00000000-0005-0000-0000-00000C260000}"/>
    <cellStyle name="Currency 2 2 20 3 3 2" xfId="32056" xr:uid="{1E62FAAE-ECEF-4C14-9281-B62D316BCC4B}"/>
    <cellStyle name="Currency 2 2 20 3 4" xfId="22259" xr:uid="{00000000-0005-0000-0000-00000D260000}"/>
    <cellStyle name="Currency 2 2 20 3 4 2" xfId="34439" xr:uid="{0768C188-3674-4885-99E3-AD44902F2956}"/>
    <cellStyle name="Currency 2 2 20 3 5" xfId="27753" xr:uid="{E1EBECE2-BF98-46FE-8D89-4CE1860DCEE2}"/>
    <cellStyle name="Currency 2 2 20 4" xfId="14076" xr:uid="{00000000-0005-0000-0000-00000E260000}"/>
    <cellStyle name="Currency 2 2 20 4 2" xfId="18874" xr:uid="{00000000-0005-0000-0000-00000F260000}"/>
    <cellStyle name="Currency 2 2 20 4 2 2" xfId="31135" xr:uid="{CEDA5080-17DE-424E-A449-5008FC82CAE7}"/>
    <cellStyle name="Currency 2 2 20 4 3" xfId="26832" xr:uid="{E344E2FE-47A1-447C-BEBD-6E25326CE1BE}"/>
    <cellStyle name="Currency 2 2 20 5" xfId="15870" xr:uid="{00000000-0005-0000-0000-000010260000}"/>
    <cellStyle name="Currency 2 2 20 5 2" xfId="20511" xr:uid="{00000000-0005-0000-0000-000011260000}"/>
    <cellStyle name="Currency 2 2 20 5 2 2" xfId="32772" xr:uid="{CA38802D-E2E8-497D-8E98-768A394A458C}"/>
    <cellStyle name="Currency 2 2 20 5 3" xfId="28469" xr:uid="{9722EB46-B052-41AD-8412-92C5E048BFC2}"/>
    <cellStyle name="Currency 2 2 20 6" xfId="17916" xr:uid="{00000000-0005-0000-0000-000012260000}"/>
    <cellStyle name="Currency 2 2 20 6 2" xfId="30181" xr:uid="{7D66CA60-5BF8-4579-8F07-BFBB4D1A796E}"/>
    <cellStyle name="Currency 2 2 20 7" xfId="12986" xr:uid="{00000000-0005-0000-0000-000013260000}"/>
    <cellStyle name="Currency 2 2 20 7 2" xfId="25874" xr:uid="{9114E518-E0FA-49A0-88B3-B865DA0E42AF}"/>
    <cellStyle name="Currency 2 2 20 8" xfId="22260" xr:uid="{00000000-0005-0000-0000-000014260000}"/>
    <cellStyle name="Currency 2 2 20 8 2" xfId="34440" xr:uid="{0B0CA97F-F499-40AF-8D7F-F130ED2DC149}"/>
    <cellStyle name="Currency 2 2 20 9" xfId="24784" xr:uid="{C5A035F2-CB85-4CCC-80DC-E1B4730D9256}"/>
    <cellStyle name="Currency 2 2 21" xfId="10791" xr:uid="{00000000-0005-0000-0000-000015260000}"/>
    <cellStyle name="Currency 2 2 21 2" xfId="15085" xr:uid="{00000000-0005-0000-0000-000016260000}"/>
    <cellStyle name="Currency 2 2 21 2 2" xfId="17213" xr:uid="{00000000-0005-0000-0000-000017260000}"/>
    <cellStyle name="Currency 2 2 21 2 2 2" xfId="21520" xr:uid="{00000000-0005-0000-0000-000018260000}"/>
    <cellStyle name="Currency 2 2 21 2 2 2 2" xfId="33781" xr:uid="{37A5D0A0-9E52-4708-AB08-3B6FF618601D}"/>
    <cellStyle name="Currency 2 2 21 2 2 3" xfId="29478" xr:uid="{F94A925E-6FE5-43B8-9E10-0B54C2A86C95}"/>
    <cellStyle name="Currency 2 2 21 2 3" xfId="19800" xr:uid="{00000000-0005-0000-0000-000019260000}"/>
    <cellStyle name="Currency 2 2 21 2 3 2" xfId="32061" xr:uid="{CAD824F4-74FD-4FF7-A6FA-1353F279CD4A}"/>
    <cellStyle name="Currency 2 2 21 2 4" xfId="27758" xr:uid="{0F236113-CAD3-4577-97B7-0CA3A8779481}"/>
    <cellStyle name="Currency 2 2 21 3" xfId="14162" xr:uid="{00000000-0005-0000-0000-00001A260000}"/>
    <cellStyle name="Currency 2 2 21 3 2" xfId="18959" xr:uid="{00000000-0005-0000-0000-00001B260000}"/>
    <cellStyle name="Currency 2 2 21 3 2 2" xfId="31220" xr:uid="{1A3674E7-8DC7-4C4D-8FA9-A7E603173C5F}"/>
    <cellStyle name="Currency 2 2 21 3 3" xfId="26917" xr:uid="{F118499D-EE91-4244-8034-744F9D9BAD9E}"/>
    <cellStyle name="Currency 2 2 21 4" xfId="15875" xr:uid="{00000000-0005-0000-0000-00001C260000}"/>
    <cellStyle name="Currency 2 2 21 4 2" xfId="20516" xr:uid="{00000000-0005-0000-0000-00001D260000}"/>
    <cellStyle name="Currency 2 2 21 4 2 2" xfId="32777" xr:uid="{E14EBCC4-C2D6-40E6-A5FB-662DE830A036}"/>
    <cellStyle name="Currency 2 2 21 4 3" xfId="28474" xr:uid="{ACCA65C1-37CB-41EA-A383-0B886D602156}"/>
    <cellStyle name="Currency 2 2 21 5" xfId="18001" xr:uid="{00000000-0005-0000-0000-00001E260000}"/>
    <cellStyle name="Currency 2 2 21 5 2" xfId="30266" xr:uid="{9A97DA91-196A-4BD1-877E-9581918B5648}"/>
    <cellStyle name="Currency 2 2 21 6" xfId="13075" xr:uid="{00000000-0005-0000-0000-00001F260000}"/>
    <cellStyle name="Currency 2 2 21 6 2" xfId="25959" xr:uid="{257F61F4-D076-4B4D-A334-FFDB085491EC}"/>
    <cellStyle name="Currency 2 2 21 7" xfId="22261" xr:uid="{00000000-0005-0000-0000-000020260000}"/>
    <cellStyle name="Currency 2 2 21 7 2" xfId="34441" xr:uid="{B9943032-2D49-4DC8-AA7B-91A419265C59}"/>
    <cellStyle name="Currency 2 2 21 8" xfId="24785" xr:uid="{F50F016F-F32D-4BE0-870F-DC6E6A0A6310}"/>
    <cellStyle name="Currency 2 2 22" xfId="13993" xr:uid="{00000000-0005-0000-0000-000021260000}"/>
    <cellStyle name="Currency 2 2 22 2" xfId="18791" xr:uid="{00000000-0005-0000-0000-000022260000}"/>
    <cellStyle name="Currency 2 2 22 2 2" xfId="31052" xr:uid="{FDD097A5-321B-4A35-A6B6-253C90E96F29}"/>
    <cellStyle name="Currency 2 2 22 3" xfId="26749" xr:uid="{FFC0D45F-3D60-4691-9358-7DA2E1E0204E}"/>
    <cellStyle name="Currency 2 2 23" xfId="17833" xr:uid="{00000000-0005-0000-0000-000023260000}"/>
    <cellStyle name="Currency 2 2 23 2" xfId="30098" xr:uid="{EBFE379E-89CE-4AA6-8ECB-8EAC73CC2B81}"/>
    <cellStyle name="Currency 2 2 24" xfId="12903" xr:uid="{00000000-0005-0000-0000-000024260000}"/>
    <cellStyle name="Currency 2 2 24 2" xfId="25791" xr:uid="{BF0A0B80-EA78-4FE0-9C78-4941B5649487}"/>
    <cellStyle name="Currency 2 2 25" xfId="22262" xr:uid="{00000000-0005-0000-0000-000025260000}"/>
    <cellStyle name="Currency 2 2 25 2" xfId="34442" xr:uid="{8CA83E1E-4ED4-4049-9718-9F26E46125FA}"/>
    <cellStyle name="Currency 2 2 26" xfId="24608" xr:uid="{6E436A3B-0A31-46F8-888C-1F8380F53709}"/>
    <cellStyle name="Currency 2 2 3" xfId="82" xr:uid="{00000000-0005-0000-0000-000026260000}"/>
    <cellStyle name="Currency 2 2 3 2" xfId="83" xr:uid="{00000000-0005-0000-0000-000027260000}"/>
    <cellStyle name="Currency 2 2 3 2 10" xfId="22263" xr:uid="{00000000-0005-0000-0000-000028260000}"/>
    <cellStyle name="Currency 2 2 3 2 10 2" xfId="34443" xr:uid="{096A92DB-C11E-4158-BEC4-8DB3BB671733}"/>
    <cellStyle name="Currency 2 2 3 2 11" xfId="24612" xr:uid="{C84787F9-CC10-411A-BDBF-F6DB359F62A8}"/>
    <cellStyle name="Currency 2 2 3 2 2" xfId="1077" xr:uid="{00000000-0005-0000-0000-000029260000}"/>
    <cellStyle name="Currency 2 2 3 2 2 2" xfId="10792" xr:uid="{00000000-0005-0000-0000-00002A260000}"/>
    <cellStyle name="Currency 2 2 3 2 2 2 2" xfId="10793" xr:uid="{00000000-0005-0000-0000-00002B260000}"/>
    <cellStyle name="Currency 2 2 3 2 2 2 2 2" xfId="16050" xr:uid="{00000000-0005-0000-0000-00002C260000}"/>
    <cellStyle name="Currency 2 2 3 2 2 2 2 3" xfId="17311" xr:uid="{00000000-0005-0000-0000-00002D260000}"/>
    <cellStyle name="Currency 2 2 3 2 2 2 2 3 2" xfId="21618" xr:uid="{00000000-0005-0000-0000-00002E260000}"/>
    <cellStyle name="Currency 2 2 3 2 2 2 2 3 2 2" xfId="33879" xr:uid="{06E59709-D261-4215-A4F9-3B8F056ED625}"/>
    <cellStyle name="Currency 2 2 3 2 2 2 2 3 3" xfId="29576" xr:uid="{768ABBF1-31C4-4C53-A805-0968CF6A9E4D}"/>
    <cellStyle name="Currency 2 2 3 2 2 2 2 4" xfId="19898" xr:uid="{00000000-0005-0000-0000-00002F260000}"/>
    <cellStyle name="Currency 2 2 3 2 2 2 2 4 2" xfId="32159" xr:uid="{644C6A32-3ABD-40F4-B896-4C794213111B}"/>
    <cellStyle name="Currency 2 2 3 2 2 2 2 5" xfId="15194" xr:uid="{00000000-0005-0000-0000-000030260000}"/>
    <cellStyle name="Currency 2 2 3 2 2 2 2 5 2" xfId="27856" xr:uid="{A3F55158-9622-47B1-B6C2-DAE4BAB1D893}"/>
    <cellStyle name="Currency 2 2 3 2 2 2 3" xfId="15976" xr:uid="{00000000-0005-0000-0000-000031260000}"/>
    <cellStyle name="Currency 2 2 3 2 2 2 3 2" xfId="20617" xr:uid="{00000000-0005-0000-0000-000032260000}"/>
    <cellStyle name="Currency 2 2 3 2 2 2 3 2 2" xfId="32878" xr:uid="{FCAFE719-92C4-4586-8932-F2E736F34701}"/>
    <cellStyle name="Currency 2 2 3 2 2 2 3 3" xfId="28575" xr:uid="{4FEB0760-245F-4101-AD7D-1B80C08DDCEF}"/>
    <cellStyle name="Currency 2 2 3 2 2 2 4" xfId="22264" xr:uid="{00000000-0005-0000-0000-000033260000}"/>
    <cellStyle name="Currency 2 2 3 2 2 2 4 2" xfId="34444" xr:uid="{F4B731AC-8E95-4F50-AA84-97B9AEDEC819}"/>
    <cellStyle name="Currency 2 2 3 2 2 2 5" xfId="24786" xr:uid="{F0A9C4FC-AA86-4C68-AFD2-D2382820D3BB}"/>
    <cellStyle name="Currency 2 2 3 2 2 3" xfId="10794" xr:uid="{00000000-0005-0000-0000-000034260000}"/>
    <cellStyle name="Currency 2 2 3 2 2 3 2" xfId="12232" xr:uid="{00000000-0005-0000-0000-000035260000}"/>
    <cellStyle name="Currency 2 2 3 2 2 3 2 2" xfId="15682" xr:uid="{00000000-0005-0000-0000-000036260000}"/>
    <cellStyle name="Currency 2 2 3 2 2 3 2 2 2" xfId="17766" xr:uid="{00000000-0005-0000-0000-000037260000}"/>
    <cellStyle name="Currency 2 2 3 2 2 3 2 2 2 2" xfId="22073" xr:uid="{00000000-0005-0000-0000-000038260000}"/>
    <cellStyle name="Currency 2 2 3 2 2 3 2 2 2 2 2" xfId="34334" xr:uid="{42DB3833-3BAC-426F-96F8-46333071EC6E}"/>
    <cellStyle name="Currency 2 2 3 2 2 3 2 2 2 3" xfId="30031" xr:uid="{371D4CE2-5C0E-4565-B626-97FC2CC4A666}"/>
    <cellStyle name="Currency 2 2 3 2 2 3 2 2 3" xfId="20353" xr:uid="{00000000-0005-0000-0000-000039260000}"/>
    <cellStyle name="Currency 2 2 3 2 2 3 2 2 3 2" xfId="32614" xr:uid="{5EDF7AA2-E2A6-4140-802C-6B062EB46278}"/>
    <cellStyle name="Currency 2 2 3 2 2 3 2 2 4" xfId="28311" xr:uid="{CA893E98-47C9-496B-91A2-758CC809EC28}"/>
    <cellStyle name="Currency 2 2 3 2 2 3 2 3" xfId="14911" xr:uid="{00000000-0005-0000-0000-00003A260000}"/>
    <cellStyle name="Currency 2 2 3 2 2 3 2 3 2" xfId="19678" xr:uid="{00000000-0005-0000-0000-00003B260000}"/>
    <cellStyle name="Currency 2 2 3 2 2 3 2 3 2 2" xfId="31939" xr:uid="{5C7103EF-687C-4806-AE8E-271B9BB332FB}"/>
    <cellStyle name="Currency 2 2 3 2 2 3 2 3 3" xfId="27636" xr:uid="{4150EE05-D40E-42A2-A83A-5398C7FA3315}"/>
    <cellStyle name="Currency 2 2 3 2 2 3 2 4" xfId="17091" xr:uid="{00000000-0005-0000-0000-00003C260000}"/>
    <cellStyle name="Currency 2 2 3 2 2 3 2 4 2" xfId="21398" xr:uid="{00000000-0005-0000-0000-00003D260000}"/>
    <cellStyle name="Currency 2 2 3 2 2 3 2 4 2 2" xfId="33659" xr:uid="{076EDA3F-FA07-4FFE-B72B-88DF5DC08B65}"/>
    <cellStyle name="Currency 2 2 3 2 2 3 2 4 3" xfId="29356" xr:uid="{81AD6E2D-011D-49E6-8B7D-C6DEECE8AE85}"/>
    <cellStyle name="Currency 2 2 3 2 2 3 2 5" xfId="18724" xr:uid="{00000000-0005-0000-0000-00003E260000}"/>
    <cellStyle name="Currency 2 2 3 2 2 3 2 5 2" xfId="30985" xr:uid="{8B7763DA-C0D2-4AE7-AE37-99A770689860}"/>
    <cellStyle name="Currency 2 2 3 2 2 3 2 6" xfId="13926" xr:uid="{00000000-0005-0000-0000-00003F260000}"/>
    <cellStyle name="Currency 2 2 3 2 2 3 2 6 2" xfId="26682" xr:uid="{CB04748A-B40A-4CF0-953B-C5DB0ED03008}"/>
    <cellStyle name="Currency 2 2 3 2 2 3 2 7" xfId="25198" xr:uid="{50B04CC2-1566-47D1-94EB-D7E06A3BE3DB}"/>
    <cellStyle name="Currency 2 2 3 2 2 3 3" xfId="15376" xr:uid="{00000000-0005-0000-0000-000040260000}"/>
    <cellStyle name="Currency 2 2 3 2 2 3 3 2" xfId="17460" xr:uid="{00000000-0005-0000-0000-000041260000}"/>
    <cellStyle name="Currency 2 2 3 2 2 3 3 2 2" xfId="21767" xr:uid="{00000000-0005-0000-0000-000042260000}"/>
    <cellStyle name="Currency 2 2 3 2 2 3 3 2 2 2" xfId="34028" xr:uid="{7A270DA0-B7FF-4124-AEB9-61C445AF5C93}"/>
    <cellStyle name="Currency 2 2 3 2 2 3 3 2 3" xfId="29725" xr:uid="{36B4F43D-AAF9-4A28-9D66-A65BA862AC2E}"/>
    <cellStyle name="Currency 2 2 3 2 2 3 3 3" xfId="20047" xr:uid="{00000000-0005-0000-0000-000043260000}"/>
    <cellStyle name="Currency 2 2 3 2 2 3 3 3 2" xfId="32308" xr:uid="{D3B4A9E4-FFA0-4FB1-856D-DAACA3B61D3F}"/>
    <cellStyle name="Currency 2 2 3 2 2 3 3 4" xfId="28005" xr:uid="{37528FD2-5608-48FD-98D7-805240829181}"/>
    <cellStyle name="Currency 2 2 3 2 2 3 4" xfId="14603" xr:uid="{00000000-0005-0000-0000-000044260000}"/>
    <cellStyle name="Currency 2 2 3 2 2 3 4 2" xfId="19370" xr:uid="{00000000-0005-0000-0000-000045260000}"/>
    <cellStyle name="Currency 2 2 3 2 2 3 4 2 2" xfId="31631" xr:uid="{C11423E5-8BA1-4224-A525-F9D8E108B203}"/>
    <cellStyle name="Currency 2 2 3 2 2 3 4 3" xfId="27328" xr:uid="{1618FADA-B40F-44B8-BCEE-DAF2D9AC4506}"/>
    <cellStyle name="Currency 2 2 3 2 2 3 5" xfId="16287" xr:uid="{00000000-0005-0000-0000-000046260000}"/>
    <cellStyle name="Currency 2 2 3 2 2 3 5 2" xfId="20780" xr:uid="{00000000-0005-0000-0000-000047260000}"/>
    <cellStyle name="Currency 2 2 3 2 2 3 5 2 2" xfId="33041" xr:uid="{8A60D75E-32F6-44A6-AEB1-B352DEF90B69}"/>
    <cellStyle name="Currency 2 2 3 2 2 3 5 3" xfId="28738" xr:uid="{6F80226E-4BC8-430B-B2E4-5DEB0FE0A3FD}"/>
    <cellStyle name="Currency 2 2 3 2 2 3 6" xfId="18416" xr:uid="{00000000-0005-0000-0000-000048260000}"/>
    <cellStyle name="Currency 2 2 3 2 2 3 6 2" xfId="30677" xr:uid="{D7F186C3-1FD0-4E03-A362-75B940E99141}"/>
    <cellStyle name="Currency 2 2 3 2 2 3 7" xfId="13616" xr:uid="{00000000-0005-0000-0000-000049260000}"/>
    <cellStyle name="Currency 2 2 3 2 2 3 7 2" xfId="26372" xr:uid="{B636DD35-F712-4702-9564-DEA50F697F89}"/>
    <cellStyle name="Currency 2 2 3 2 2 3 8" xfId="22265" xr:uid="{00000000-0005-0000-0000-00004A260000}"/>
    <cellStyle name="Currency 2 2 3 2 2 3 8 2" xfId="34445" xr:uid="{E817C934-11CB-47A0-9BC1-A988410804DC}"/>
    <cellStyle name="Currency 2 2 3 2 2 3 9" xfId="24787" xr:uid="{051963BB-1143-436A-BC66-1E54FC9065B2}"/>
    <cellStyle name="Currency 2 2 3 2 2 4" xfId="12233" xr:uid="{00000000-0005-0000-0000-00004B260000}"/>
    <cellStyle name="Currency 2 2 3 2 2 4 2" xfId="15530" xr:uid="{00000000-0005-0000-0000-00004C260000}"/>
    <cellStyle name="Currency 2 2 3 2 2 4 2 2" xfId="17614" xr:uid="{00000000-0005-0000-0000-00004D260000}"/>
    <cellStyle name="Currency 2 2 3 2 2 4 2 2 2" xfId="21921" xr:uid="{00000000-0005-0000-0000-00004E260000}"/>
    <cellStyle name="Currency 2 2 3 2 2 4 2 2 2 2" xfId="34182" xr:uid="{F01E2A4C-0F14-425C-BF1B-EE5CF682F070}"/>
    <cellStyle name="Currency 2 2 3 2 2 4 2 2 3" xfId="29879" xr:uid="{6DA39F26-DD8F-4CC3-B8B6-67FEBFFF4625}"/>
    <cellStyle name="Currency 2 2 3 2 2 4 2 3" xfId="20201" xr:uid="{00000000-0005-0000-0000-00004F260000}"/>
    <cellStyle name="Currency 2 2 3 2 2 4 2 3 2" xfId="32462" xr:uid="{CAB46F37-147F-4056-BDF6-1DCE2EC69F0E}"/>
    <cellStyle name="Currency 2 2 3 2 2 4 2 4" xfId="28159" xr:uid="{DB6ACC4D-D332-4E05-A531-B3BB23FE4D32}"/>
    <cellStyle name="Currency 2 2 3 2 2 4 3" xfId="14759" xr:uid="{00000000-0005-0000-0000-000050260000}"/>
    <cellStyle name="Currency 2 2 3 2 2 4 3 2" xfId="19526" xr:uid="{00000000-0005-0000-0000-000051260000}"/>
    <cellStyle name="Currency 2 2 3 2 2 4 3 2 2" xfId="31787" xr:uid="{0E5B7C95-952B-405D-BE20-7CF98C7AE664}"/>
    <cellStyle name="Currency 2 2 3 2 2 4 3 3" xfId="27484" xr:uid="{71C6028D-2A7C-486B-AF8C-2C22DF10EE14}"/>
    <cellStyle name="Currency 2 2 3 2 2 4 4" xfId="16940" xr:uid="{00000000-0005-0000-0000-000052260000}"/>
    <cellStyle name="Currency 2 2 3 2 2 4 4 2" xfId="21247" xr:uid="{00000000-0005-0000-0000-000053260000}"/>
    <cellStyle name="Currency 2 2 3 2 2 4 4 2 2" xfId="33508" xr:uid="{C7DBE21C-57E6-4A47-A5F2-5509F9BC58FB}"/>
    <cellStyle name="Currency 2 2 3 2 2 4 4 3" xfId="29205" xr:uid="{FC7E43F4-CBFE-4EDC-AC69-46C72A8C2550}"/>
    <cellStyle name="Currency 2 2 3 2 2 4 5" xfId="18572" xr:uid="{00000000-0005-0000-0000-000054260000}"/>
    <cellStyle name="Currency 2 2 3 2 2 4 5 2" xfId="30833" xr:uid="{EB524923-1649-42A6-8FAD-934E478E095B}"/>
    <cellStyle name="Currency 2 2 3 2 2 4 6" xfId="13773" xr:uid="{00000000-0005-0000-0000-000055260000}"/>
    <cellStyle name="Currency 2 2 3 2 2 4 6 2" xfId="26529" xr:uid="{B1BD6412-4901-4DD7-8A27-5EF151F12396}"/>
    <cellStyle name="Currency 2 2 3 2 2 4 7" xfId="25199" xr:uid="{43B385A9-3D64-4E81-99E8-87A59CDB8AFF}"/>
    <cellStyle name="Currency 2 2 3 2 2 5" xfId="12234" xr:uid="{00000000-0005-0000-0000-000056260000}"/>
    <cellStyle name="Currency 2 2 3 2 2 5 2" xfId="14450" xr:uid="{00000000-0005-0000-0000-000057260000}"/>
    <cellStyle name="Currency 2 2 3 2 2 5 2 2" xfId="19218" xr:uid="{00000000-0005-0000-0000-000058260000}"/>
    <cellStyle name="Currency 2 2 3 2 2 5 2 2 2" xfId="31479" xr:uid="{19D09AFC-344B-45F4-AEE6-B53A379C8B22}"/>
    <cellStyle name="Currency 2 2 3 2 2 5 2 3" xfId="27176" xr:uid="{641EF7EA-F5A3-4AE2-A915-2B36651F668C}"/>
    <cellStyle name="Currency 2 2 3 2 2 5 3" xfId="16615" xr:uid="{00000000-0005-0000-0000-000059260000}"/>
    <cellStyle name="Currency 2 2 3 2 2 5 3 2" xfId="21021" xr:uid="{00000000-0005-0000-0000-00005A260000}"/>
    <cellStyle name="Currency 2 2 3 2 2 5 3 2 2" xfId="33282" xr:uid="{2A0A2FEB-6947-48AE-A596-D59904C210CA}"/>
    <cellStyle name="Currency 2 2 3 2 2 5 3 3" xfId="28979" xr:uid="{E6424B98-73B9-4D1E-9CA4-B994686B0C10}"/>
    <cellStyle name="Currency 2 2 3 2 2 5 4" xfId="18263" xr:uid="{00000000-0005-0000-0000-00005B260000}"/>
    <cellStyle name="Currency 2 2 3 2 2 5 4 2" xfId="30525" xr:uid="{94436B37-B3EC-4F74-A461-F5AA3E5E3FC7}"/>
    <cellStyle name="Currency 2 2 3 2 2 5 5" xfId="13406" xr:uid="{00000000-0005-0000-0000-00005C260000}"/>
    <cellStyle name="Currency 2 2 3 2 2 5 5 2" xfId="26218" xr:uid="{3304B983-BBB3-43D9-8221-FDF79A2E60BA}"/>
    <cellStyle name="Currency 2 2 3 2 2 5 6" xfId="25200" xr:uid="{1BB31856-F7CB-490C-9D0B-A68715D7C7BC}"/>
    <cellStyle name="Currency 2 2 3 2 2 6" xfId="22266" xr:uid="{00000000-0005-0000-0000-00005D260000}"/>
    <cellStyle name="Currency 2 2 3 2 2 6 2" xfId="34446" xr:uid="{5C0BAF95-AF86-4E4C-AC1F-9B6B623D437D}"/>
    <cellStyle name="Currency 2 2 3 2 2 7" xfId="24678" xr:uid="{D4479613-59B7-42FC-A3B6-E5456047493A}"/>
    <cellStyle name="Currency 2 2 3 2 3" xfId="10795" xr:uid="{00000000-0005-0000-0000-00005E260000}"/>
    <cellStyle name="Currency 2 2 3 2 3 2" xfId="10796" xr:uid="{00000000-0005-0000-0000-00005F260000}"/>
    <cellStyle name="Currency 2 2 3 2 3 2 2" xfId="16049" xr:uid="{00000000-0005-0000-0000-000060260000}"/>
    <cellStyle name="Currency 2 2 3 2 3 2 3" xfId="17219" xr:uid="{00000000-0005-0000-0000-000061260000}"/>
    <cellStyle name="Currency 2 2 3 2 3 2 3 2" xfId="21526" xr:uid="{00000000-0005-0000-0000-000062260000}"/>
    <cellStyle name="Currency 2 2 3 2 3 2 3 2 2" xfId="33787" xr:uid="{4A0D984C-FEEE-4631-AA30-0D658DB6B5BD}"/>
    <cellStyle name="Currency 2 2 3 2 3 2 3 3" xfId="29484" xr:uid="{6FAFE30B-4125-40DF-B03C-75378E56A9D7}"/>
    <cellStyle name="Currency 2 2 3 2 3 2 4" xfId="19806" xr:uid="{00000000-0005-0000-0000-000063260000}"/>
    <cellStyle name="Currency 2 2 3 2 3 2 4 2" xfId="32067" xr:uid="{4FA430F8-5AFE-4F03-8B73-F71B24462377}"/>
    <cellStyle name="Currency 2 2 3 2 3 2 5" xfId="15093" xr:uid="{00000000-0005-0000-0000-000064260000}"/>
    <cellStyle name="Currency 2 2 3 2 3 2 5 2" xfId="27764" xr:uid="{1B6659B4-10DD-4038-B438-5D91C616A642}"/>
    <cellStyle name="Currency 2 2 3 2 3 3" xfId="10797" xr:uid="{00000000-0005-0000-0000-000065260000}"/>
    <cellStyle name="Currency 2 2 3 2 3 3 2" xfId="20523" xr:uid="{00000000-0005-0000-0000-000066260000}"/>
    <cellStyle name="Currency 2 2 3 2 3 3 2 2" xfId="32784" xr:uid="{9F29E97A-B5B8-4B2D-BE79-C242116814EA}"/>
    <cellStyle name="Currency 2 2 3 2 3 3 3" xfId="15882" xr:uid="{00000000-0005-0000-0000-000067260000}"/>
    <cellStyle name="Currency 2 2 3 2 3 3 3 2" xfId="28481" xr:uid="{4285D6FA-85AF-4EF2-B8B3-A266A1696749}"/>
    <cellStyle name="Currency 2 2 3 2 3 3 4" xfId="22267" xr:uid="{00000000-0005-0000-0000-000068260000}"/>
    <cellStyle name="Currency 2 2 3 2 3 3 4 2" xfId="34447" xr:uid="{0C76AB0B-D1D7-4AA1-8CA7-4F519488DAA5}"/>
    <cellStyle name="Currency 2 2 3 2 3 3 5" xfId="24788" xr:uid="{53E26786-C074-4313-B1BA-CB39E43D6617}"/>
    <cellStyle name="Currency 2 2 3 2 4" xfId="10798" xr:uid="{00000000-0005-0000-0000-000069260000}"/>
    <cellStyle name="Currency 2 2 3 2 4 10" xfId="24789" xr:uid="{6240B48E-100F-4F61-B77F-4DF0336E6BEE}"/>
    <cellStyle name="Currency 2 2 3 2 4 2" xfId="12235" xr:uid="{00000000-0005-0000-0000-00006A260000}"/>
    <cellStyle name="Currency 2 2 3 2 4 2 2" xfId="15606" xr:uid="{00000000-0005-0000-0000-00006B260000}"/>
    <cellStyle name="Currency 2 2 3 2 4 2 2 2" xfId="17690" xr:uid="{00000000-0005-0000-0000-00006C260000}"/>
    <cellStyle name="Currency 2 2 3 2 4 2 2 2 2" xfId="21997" xr:uid="{00000000-0005-0000-0000-00006D260000}"/>
    <cellStyle name="Currency 2 2 3 2 4 2 2 2 2 2" xfId="34258" xr:uid="{1A0190B2-4BD8-48E3-8496-F06350F1765C}"/>
    <cellStyle name="Currency 2 2 3 2 4 2 2 2 3" xfId="29955" xr:uid="{2B4DB3ED-EE85-4594-8DB6-4BCF93B73C4C}"/>
    <cellStyle name="Currency 2 2 3 2 4 2 2 3" xfId="20277" xr:uid="{00000000-0005-0000-0000-00006E260000}"/>
    <cellStyle name="Currency 2 2 3 2 4 2 2 3 2" xfId="32538" xr:uid="{69199600-F120-4396-B4FC-C623B7EDE4A2}"/>
    <cellStyle name="Currency 2 2 3 2 4 2 2 4" xfId="28235" xr:uid="{FE8F9B40-F0B7-4640-B896-9DAAAD94EAEA}"/>
    <cellStyle name="Currency 2 2 3 2 4 2 3" xfId="14835" xr:uid="{00000000-0005-0000-0000-00006F260000}"/>
    <cellStyle name="Currency 2 2 3 2 4 2 3 2" xfId="19602" xr:uid="{00000000-0005-0000-0000-000070260000}"/>
    <cellStyle name="Currency 2 2 3 2 4 2 3 2 2" xfId="31863" xr:uid="{C1CFF57F-802D-491D-BA0D-BF36CE525BAF}"/>
    <cellStyle name="Currency 2 2 3 2 4 2 3 3" xfId="27560" xr:uid="{79F64A3A-3F46-4A8B-A037-58E76D1B82F3}"/>
    <cellStyle name="Currency 2 2 3 2 4 2 4" xfId="17015" xr:uid="{00000000-0005-0000-0000-000071260000}"/>
    <cellStyle name="Currency 2 2 3 2 4 2 4 2" xfId="21322" xr:uid="{00000000-0005-0000-0000-000072260000}"/>
    <cellStyle name="Currency 2 2 3 2 4 2 4 2 2" xfId="33583" xr:uid="{C8AE20D2-EEE8-4030-857F-FE092DE86313}"/>
    <cellStyle name="Currency 2 2 3 2 4 2 4 3" xfId="29280" xr:uid="{D0EAA452-00A1-4810-A1BB-119A8B1C008E}"/>
    <cellStyle name="Currency 2 2 3 2 4 2 5" xfId="18648" xr:uid="{00000000-0005-0000-0000-000073260000}"/>
    <cellStyle name="Currency 2 2 3 2 4 2 5 2" xfId="30909" xr:uid="{EF5B75C4-DEE8-44CE-917B-F66D8F6963AB}"/>
    <cellStyle name="Currency 2 2 3 2 4 2 6" xfId="13850" xr:uid="{00000000-0005-0000-0000-000074260000}"/>
    <cellStyle name="Currency 2 2 3 2 4 2 6 2" xfId="26606" xr:uid="{6B4D0685-804F-4215-9981-C585BA5B3539}"/>
    <cellStyle name="Currency 2 2 3 2 4 2 7" xfId="25201" xr:uid="{CFC6143E-F1DF-4E4D-987A-2E47E760A91F}"/>
    <cellStyle name="Currency 2 2 3 2 4 3" xfId="12236" xr:uid="{00000000-0005-0000-0000-000075260000}"/>
    <cellStyle name="Currency 2 2 3 2 4 3 2" xfId="14527" xr:uid="{00000000-0005-0000-0000-000076260000}"/>
    <cellStyle name="Currency 2 2 3 2 4 3 2 2" xfId="19294" xr:uid="{00000000-0005-0000-0000-000077260000}"/>
    <cellStyle name="Currency 2 2 3 2 4 3 2 2 2" xfId="31555" xr:uid="{EF08D533-7135-4228-985A-45774C8A9FFE}"/>
    <cellStyle name="Currency 2 2 3 2 4 3 2 3" xfId="27252" xr:uid="{08BCA4EA-2788-438B-851C-A7625A14CF5B}"/>
    <cellStyle name="Currency 2 2 3 2 4 3 3" xfId="16788" xr:uid="{00000000-0005-0000-0000-000078260000}"/>
    <cellStyle name="Currency 2 2 3 2 4 3 3 2" xfId="21095" xr:uid="{00000000-0005-0000-0000-000079260000}"/>
    <cellStyle name="Currency 2 2 3 2 4 3 3 2 2" xfId="33356" xr:uid="{72EF9EFF-BE4B-4CB5-A423-279A0BFF90A8}"/>
    <cellStyle name="Currency 2 2 3 2 4 3 3 3" xfId="29053" xr:uid="{33F15312-3937-47EA-B153-853BBDA5C4AA}"/>
    <cellStyle name="Currency 2 2 3 2 4 3 4" xfId="18340" xr:uid="{00000000-0005-0000-0000-00007A260000}"/>
    <cellStyle name="Currency 2 2 3 2 4 3 4 2" xfId="30601" xr:uid="{CAF9626B-C758-4F2D-A0E4-C0E4B8EA50C4}"/>
    <cellStyle name="Currency 2 2 3 2 4 3 5" xfId="13540" xr:uid="{00000000-0005-0000-0000-00007B260000}"/>
    <cellStyle name="Currency 2 2 3 2 4 3 5 2" xfId="26296" xr:uid="{F62ABE8F-DFA0-4F29-8B03-6C8BAE2F6DB9}"/>
    <cellStyle name="Currency 2 2 3 2 4 3 6" xfId="25202" xr:uid="{FCB26797-013D-44F7-B1A9-1945B0699284}"/>
    <cellStyle name="Currency 2 2 3 2 4 4" xfId="15300" xr:uid="{00000000-0005-0000-0000-00007C260000}"/>
    <cellStyle name="Currency 2 2 3 2 4 4 2" xfId="17384" xr:uid="{00000000-0005-0000-0000-00007D260000}"/>
    <cellStyle name="Currency 2 2 3 2 4 4 2 2" xfId="21691" xr:uid="{00000000-0005-0000-0000-00007E260000}"/>
    <cellStyle name="Currency 2 2 3 2 4 4 2 2 2" xfId="33952" xr:uid="{1A6D3719-E69A-4A7B-83D1-722AA854D729}"/>
    <cellStyle name="Currency 2 2 3 2 4 4 2 3" xfId="29649" xr:uid="{D9494376-353A-45E2-975D-A4242A98FB05}"/>
    <cellStyle name="Currency 2 2 3 2 4 4 3" xfId="19971" xr:uid="{00000000-0005-0000-0000-00007F260000}"/>
    <cellStyle name="Currency 2 2 3 2 4 4 3 2" xfId="32232" xr:uid="{210F979A-4BCD-4131-B98C-9B7466AF0028}"/>
    <cellStyle name="Currency 2 2 3 2 4 4 4" xfId="27929" xr:uid="{87B7403C-7684-4637-9227-D2890EA572EB}"/>
    <cellStyle name="Currency 2 2 3 2 4 5" xfId="14201" xr:uid="{00000000-0005-0000-0000-000080260000}"/>
    <cellStyle name="Currency 2 2 3 2 4 5 2" xfId="18992" xr:uid="{00000000-0005-0000-0000-000081260000}"/>
    <cellStyle name="Currency 2 2 3 2 4 5 2 2" xfId="31253" xr:uid="{25772989-96BC-49CE-B6C4-25734354369C}"/>
    <cellStyle name="Currency 2 2 3 2 4 5 3" xfId="26950" xr:uid="{AB527CC0-A068-42FF-9334-B3ABEFE1D9F8}"/>
    <cellStyle name="Currency 2 2 3 2 4 6" xfId="16211" xr:uid="{00000000-0005-0000-0000-000082260000}"/>
    <cellStyle name="Currency 2 2 3 2 4 6 2" xfId="20704" xr:uid="{00000000-0005-0000-0000-000083260000}"/>
    <cellStyle name="Currency 2 2 3 2 4 6 2 2" xfId="32965" xr:uid="{5972BDC8-B052-421D-8D6B-5A3B1AD94498}"/>
    <cellStyle name="Currency 2 2 3 2 4 6 3" xfId="28662" xr:uid="{88A8483B-7F5D-4A7B-8FE1-1893FC99B3E2}"/>
    <cellStyle name="Currency 2 2 3 2 4 7" xfId="18034" xr:uid="{00000000-0005-0000-0000-000084260000}"/>
    <cellStyle name="Currency 2 2 3 2 4 7 2" xfId="30299" xr:uid="{7E250951-4788-4E6D-9B21-95C2F81F5623}"/>
    <cellStyle name="Currency 2 2 3 2 4 8" xfId="13120" xr:uid="{00000000-0005-0000-0000-000085260000}"/>
    <cellStyle name="Currency 2 2 3 2 4 8 2" xfId="25992" xr:uid="{8DC63A42-876A-4ABD-AF9C-2AD4BD4986B7}"/>
    <cellStyle name="Currency 2 2 3 2 4 9" xfId="22268" xr:uid="{00000000-0005-0000-0000-000086260000}"/>
    <cellStyle name="Currency 2 2 3 2 4 9 2" xfId="34448" xr:uid="{24E3A404-4C10-4013-A4AF-D59A5312FFBE}"/>
    <cellStyle name="Currency 2 2 3 2 5" xfId="12237" xr:uid="{00000000-0005-0000-0000-000087260000}"/>
    <cellStyle name="Currency 2 2 3 2 5 2" xfId="15454" xr:uid="{00000000-0005-0000-0000-000088260000}"/>
    <cellStyle name="Currency 2 2 3 2 5 2 2" xfId="17538" xr:uid="{00000000-0005-0000-0000-000089260000}"/>
    <cellStyle name="Currency 2 2 3 2 5 2 2 2" xfId="21845" xr:uid="{00000000-0005-0000-0000-00008A260000}"/>
    <cellStyle name="Currency 2 2 3 2 5 2 2 2 2" xfId="34106" xr:uid="{D42AD9B9-6B09-4646-816D-A27A323A8157}"/>
    <cellStyle name="Currency 2 2 3 2 5 2 2 3" xfId="29803" xr:uid="{A5137B3E-EF74-4D91-A3B5-C6C9EE5B8E37}"/>
    <cellStyle name="Currency 2 2 3 2 5 2 3" xfId="20125" xr:uid="{00000000-0005-0000-0000-00008B260000}"/>
    <cellStyle name="Currency 2 2 3 2 5 2 3 2" xfId="32386" xr:uid="{16290248-9577-4118-BDE7-B38F1D4F14E3}"/>
    <cellStyle name="Currency 2 2 3 2 5 2 4" xfId="28083" xr:uid="{868E9BBA-B3BC-41A9-85FE-E01324C05EBC}"/>
    <cellStyle name="Currency 2 2 3 2 5 3" xfId="14683" xr:uid="{00000000-0005-0000-0000-00008C260000}"/>
    <cellStyle name="Currency 2 2 3 2 5 3 2" xfId="19450" xr:uid="{00000000-0005-0000-0000-00008D260000}"/>
    <cellStyle name="Currency 2 2 3 2 5 3 2 2" xfId="31711" xr:uid="{5CDD2123-2B05-4372-85BA-A09C38D9E298}"/>
    <cellStyle name="Currency 2 2 3 2 5 3 3" xfId="27408" xr:uid="{E128241B-8A02-49A7-87A5-B2F0A48C8EB9}"/>
    <cellStyle name="Currency 2 2 3 2 5 4" xfId="16864" xr:uid="{00000000-0005-0000-0000-00008E260000}"/>
    <cellStyle name="Currency 2 2 3 2 5 4 2" xfId="21171" xr:uid="{00000000-0005-0000-0000-00008F260000}"/>
    <cellStyle name="Currency 2 2 3 2 5 4 2 2" xfId="33432" xr:uid="{A1AE1F25-5893-4857-8BFE-6B0D632332BE}"/>
    <cellStyle name="Currency 2 2 3 2 5 4 3" xfId="29129" xr:uid="{ECAC278A-9856-4745-82F0-EDB331D590FB}"/>
    <cellStyle name="Currency 2 2 3 2 5 5" xfId="18496" xr:uid="{00000000-0005-0000-0000-000090260000}"/>
    <cellStyle name="Currency 2 2 3 2 5 5 2" xfId="30757" xr:uid="{1E75DA3B-F213-443E-921E-E3D27C890CB9}"/>
    <cellStyle name="Currency 2 2 3 2 5 6" xfId="13697" xr:uid="{00000000-0005-0000-0000-000091260000}"/>
    <cellStyle name="Currency 2 2 3 2 5 6 2" xfId="26453" xr:uid="{C3018D6B-F56F-4D9C-9EF4-7C5738D19909}"/>
    <cellStyle name="Currency 2 2 3 2 5 7" xfId="25203" xr:uid="{A7057590-C61B-4C63-9A82-4D386DCFE8F3}"/>
    <cellStyle name="Currency 2 2 3 2 6" xfId="12238" xr:uid="{00000000-0005-0000-0000-000092260000}"/>
    <cellStyle name="Currency 2 2 3 2 6 2" xfId="14374" xr:uid="{00000000-0005-0000-0000-000093260000}"/>
    <cellStyle name="Currency 2 2 3 2 6 2 2" xfId="19142" xr:uid="{00000000-0005-0000-0000-000094260000}"/>
    <cellStyle name="Currency 2 2 3 2 6 2 2 2" xfId="31403" xr:uid="{B55F88CF-35C5-4A18-B9C1-EE692C094099}"/>
    <cellStyle name="Currency 2 2 3 2 6 2 3" xfId="27100" xr:uid="{BAFD5718-9827-4FF1-87AF-F389FC5296FE}"/>
    <cellStyle name="Currency 2 2 3 2 6 3" xfId="16458" xr:uid="{00000000-0005-0000-0000-000095260000}"/>
    <cellStyle name="Currency 2 2 3 2 6 3 2" xfId="20931" xr:uid="{00000000-0005-0000-0000-000096260000}"/>
    <cellStyle name="Currency 2 2 3 2 6 3 2 2" xfId="33192" xr:uid="{2F73E139-851D-45AD-BB5F-863A6F3BC196}"/>
    <cellStyle name="Currency 2 2 3 2 6 3 3" xfId="28889" xr:uid="{B50992C5-57F5-48A6-BB54-2D7879CD21D8}"/>
    <cellStyle name="Currency 2 2 3 2 6 4" xfId="18187" xr:uid="{00000000-0005-0000-0000-000097260000}"/>
    <cellStyle name="Currency 2 2 3 2 6 4 2" xfId="30449" xr:uid="{EC049CDB-376D-4BBF-B323-F9A609EC4707}"/>
    <cellStyle name="Currency 2 2 3 2 6 5" xfId="13330" xr:uid="{00000000-0005-0000-0000-000098260000}"/>
    <cellStyle name="Currency 2 2 3 2 6 5 2" xfId="26142" xr:uid="{AAD55F87-2D29-4740-B7F3-C23EFE2608C8}"/>
    <cellStyle name="Currency 2 2 3 2 6 6" xfId="25204" xr:uid="{02EC8350-B3DD-4B90-A59D-9D7747981E9E}"/>
    <cellStyle name="Currency 2 2 3 2 7" xfId="13997" xr:uid="{00000000-0005-0000-0000-000099260000}"/>
    <cellStyle name="Currency 2 2 3 2 7 2" xfId="18795" xr:uid="{00000000-0005-0000-0000-00009A260000}"/>
    <cellStyle name="Currency 2 2 3 2 7 2 2" xfId="31056" xr:uid="{922239F6-4182-4E38-B9B6-B8FC8F37F6FD}"/>
    <cellStyle name="Currency 2 2 3 2 7 3" xfId="26753" xr:uid="{94296FE1-C01D-4862-8160-0218986DCF67}"/>
    <cellStyle name="Currency 2 2 3 2 8" xfId="17837" xr:uid="{00000000-0005-0000-0000-00009B260000}"/>
    <cellStyle name="Currency 2 2 3 2 8 2" xfId="30102" xr:uid="{BDD30A22-1B13-4FEB-BAA1-9DD0EBE51EE5}"/>
    <cellStyle name="Currency 2 2 3 2 9" xfId="12907" xr:uid="{00000000-0005-0000-0000-00009C260000}"/>
    <cellStyle name="Currency 2 2 3 2 9 2" xfId="25795" xr:uid="{EFA30F13-4A12-4FB4-89CD-1E618192A475}"/>
    <cellStyle name="Currency 2 2 3 3" xfId="10799" xr:uid="{00000000-0005-0000-0000-00009D260000}"/>
    <cellStyle name="Currency 2 2 3 4" xfId="12239" xr:uid="{00000000-0005-0000-0000-00009E260000}"/>
    <cellStyle name="Currency 2 2 3 4 2" xfId="14175" xr:uid="{00000000-0005-0000-0000-00009F260000}"/>
    <cellStyle name="Currency 2 2 3 4 2 2" xfId="18972" xr:uid="{00000000-0005-0000-0000-0000A0260000}"/>
    <cellStyle name="Currency 2 2 3 4 2 2 2" xfId="31233" xr:uid="{973C4E54-8C83-446D-B5BA-80810C751B0E}"/>
    <cellStyle name="Currency 2 2 3 4 2 3" xfId="26930" xr:uid="{21B95FA2-565A-4DAB-AFC9-BB5CA2DD38D3}"/>
    <cellStyle name="Currency 2 2 3 4 3" xfId="15801" xr:uid="{00000000-0005-0000-0000-0000A1260000}"/>
    <cellStyle name="Currency 2 2 3 4 3 2" xfId="20442" xr:uid="{00000000-0005-0000-0000-0000A2260000}"/>
    <cellStyle name="Currency 2 2 3 4 3 2 2" xfId="32703" xr:uid="{C9ABE64B-CE67-4833-BCE4-865480211C3D}"/>
    <cellStyle name="Currency 2 2 3 4 3 3" xfId="28400" xr:uid="{21686591-436A-418E-B7FA-1BDC21B2AD7C}"/>
    <cellStyle name="Currency 2 2 3 4 4" xfId="18014" xr:uid="{00000000-0005-0000-0000-0000A3260000}"/>
    <cellStyle name="Currency 2 2 3 4 4 2" xfId="30279" xr:uid="{25D4983B-DCA7-4832-8F0D-CE5F584C3024}"/>
    <cellStyle name="Currency 2 2 3 4 5" xfId="13088" xr:uid="{00000000-0005-0000-0000-0000A4260000}"/>
    <cellStyle name="Currency 2 2 3 4 5 2" xfId="25972" xr:uid="{5A1DDA6C-8BD9-4EB3-A576-AFD4B92E0298}"/>
    <cellStyle name="Currency 2 2 3 4 6" xfId="22269" xr:uid="{00000000-0005-0000-0000-0000A5260000}"/>
    <cellStyle name="Currency 2 2 3 4 6 2" xfId="34449" xr:uid="{A479EC43-FBE8-41EF-96D8-39921DCA0ACF}"/>
    <cellStyle name="Currency 2 2 3 4 7" xfId="25205" xr:uid="{5BF8B0AB-F5CF-4CFE-B59B-79BFB5723883}"/>
    <cellStyle name="Currency 2 2 4" xfId="84" xr:uid="{00000000-0005-0000-0000-0000A6260000}"/>
    <cellStyle name="Currency 2 2 4 2" xfId="85" xr:uid="{00000000-0005-0000-0000-0000A7260000}"/>
    <cellStyle name="Currency 2 2 4 2 10" xfId="22270" xr:uid="{00000000-0005-0000-0000-0000A8260000}"/>
    <cellStyle name="Currency 2 2 4 2 10 2" xfId="34450" xr:uid="{5711D8AB-F89B-4048-8533-5C6FF89E57F5}"/>
    <cellStyle name="Currency 2 2 4 2 11" xfId="24613" xr:uid="{60BDDCE0-BF36-408E-912A-527530D70678}"/>
    <cellStyle name="Currency 2 2 4 2 2" xfId="1078" xr:uid="{00000000-0005-0000-0000-0000A9260000}"/>
    <cellStyle name="Currency 2 2 4 2 2 2" xfId="10800" xr:uid="{00000000-0005-0000-0000-0000AA260000}"/>
    <cellStyle name="Currency 2 2 4 2 2 2 2" xfId="10801" xr:uid="{00000000-0005-0000-0000-0000AB260000}"/>
    <cellStyle name="Currency 2 2 4 2 2 2 2 2" xfId="16052" xr:uid="{00000000-0005-0000-0000-0000AC260000}"/>
    <cellStyle name="Currency 2 2 4 2 2 2 2 3" xfId="17312" xr:uid="{00000000-0005-0000-0000-0000AD260000}"/>
    <cellStyle name="Currency 2 2 4 2 2 2 2 3 2" xfId="21619" xr:uid="{00000000-0005-0000-0000-0000AE260000}"/>
    <cellStyle name="Currency 2 2 4 2 2 2 2 3 2 2" xfId="33880" xr:uid="{5DFE5691-C56B-4280-985E-8D6BA91B6543}"/>
    <cellStyle name="Currency 2 2 4 2 2 2 2 3 3" xfId="29577" xr:uid="{3B02DCAD-F8B6-437B-80F8-68765037FC29}"/>
    <cellStyle name="Currency 2 2 4 2 2 2 2 4" xfId="19899" xr:uid="{00000000-0005-0000-0000-0000AF260000}"/>
    <cellStyle name="Currency 2 2 4 2 2 2 2 4 2" xfId="32160" xr:uid="{E7E256B5-AD53-4C80-8B16-D66F120DA379}"/>
    <cellStyle name="Currency 2 2 4 2 2 2 2 5" xfId="15195" xr:uid="{00000000-0005-0000-0000-0000B0260000}"/>
    <cellStyle name="Currency 2 2 4 2 2 2 2 5 2" xfId="27857" xr:uid="{E66C21A3-55E7-40B3-A58E-D0E219A9DDC2}"/>
    <cellStyle name="Currency 2 2 4 2 2 2 3" xfId="15977" xr:uid="{00000000-0005-0000-0000-0000B1260000}"/>
    <cellStyle name="Currency 2 2 4 2 2 2 3 2" xfId="20618" xr:uid="{00000000-0005-0000-0000-0000B2260000}"/>
    <cellStyle name="Currency 2 2 4 2 2 2 3 2 2" xfId="32879" xr:uid="{1CA266CC-19CF-4FF6-895A-A89C2B0C4869}"/>
    <cellStyle name="Currency 2 2 4 2 2 2 3 3" xfId="28576" xr:uid="{FE5C6476-4023-4E35-8764-34519BDBA67D}"/>
    <cellStyle name="Currency 2 2 4 2 2 2 4" xfId="22271" xr:uid="{00000000-0005-0000-0000-0000B3260000}"/>
    <cellStyle name="Currency 2 2 4 2 2 2 4 2" xfId="34451" xr:uid="{17866448-E1D7-4896-A857-B712C98D7763}"/>
    <cellStyle name="Currency 2 2 4 2 2 2 5" xfId="24790" xr:uid="{D38327BD-EBB2-458B-9D99-9D8DB1D768C5}"/>
    <cellStyle name="Currency 2 2 4 2 2 3" xfId="10802" xr:uid="{00000000-0005-0000-0000-0000B4260000}"/>
    <cellStyle name="Currency 2 2 4 2 2 3 2" xfId="12240" xr:uid="{00000000-0005-0000-0000-0000B5260000}"/>
    <cellStyle name="Currency 2 2 4 2 2 3 2 2" xfId="15683" xr:uid="{00000000-0005-0000-0000-0000B6260000}"/>
    <cellStyle name="Currency 2 2 4 2 2 3 2 2 2" xfId="17767" xr:uid="{00000000-0005-0000-0000-0000B7260000}"/>
    <cellStyle name="Currency 2 2 4 2 2 3 2 2 2 2" xfId="22074" xr:uid="{00000000-0005-0000-0000-0000B8260000}"/>
    <cellStyle name="Currency 2 2 4 2 2 3 2 2 2 2 2" xfId="34335" xr:uid="{46007E78-4760-4BE3-81D3-53D48B584758}"/>
    <cellStyle name="Currency 2 2 4 2 2 3 2 2 2 3" xfId="30032" xr:uid="{21F2B734-032F-4139-B7E5-B4E73CFF6A8D}"/>
    <cellStyle name="Currency 2 2 4 2 2 3 2 2 3" xfId="20354" xr:uid="{00000000-0005-0000-0000-0000B9260000}"/>
    <cellStyle name="Currency 2 2 4 2 2 3 2 2 3 2" xfId="32615" xr:uid="{21FEAB9F-DF44-4111-ACDD-2B49FAE57B71}"/>
    <cellStyle name="Currency 2 2 4 2 2 3 2 2 4" xfId="28312" xr:uid="{5AADEDBC-520F-4790-8D28-E67476CE9F30}"/>
    <cellStyle name="Currency 2 2 4 2 2 3 2 3" xfId="14912" xr:uid="{00000000-0005-0000-0000-0000BA260000}"/>
    <cellStyle name="Currency 2 2 4 2 2 3 2 3 2" xfId="19679" xr:uid="{00000000-0005-0000-0000-0000BB260000}"/>
    <cellStyle name="Currency 2 2 4 2 2 3 2 3 2 2" xfId="31940" xr:uid="{59904742-E9B0-41B4-B27D-7D9EAF1C910E}"/>
    <cellStyle name="Currency 2 2 4 2 2 3 2 3 3" xfId="27637" xr:uid="{4839EEBD-5F9F-437E-A8AB-4DD74FA80263}"/>
    <cellStyle name="Currency 2 2 4 2 2 3 2 4" xfId="17092" xr:uid="{00000000-0005-0000-0000-0000BC260000}"/>
    <cellStyle name="Currency 2 2 4 2 2 3 2 4 2" xfId="21399" xr:uid="{00000000-0005-0000-0000-0000BD260000}"/>
    <cellStyle name="Currency 2 2 4 2 2 3 2 4 2 2" xfId="33660" xr:uid="{BF6DBE50-6B77-438A-BC86-934E57C719E4}"/>
    <cellStyle name="Currency 2 2 4 2 2 3 2 4 3" xfId="29357" xr:uid="{D37D7933-F67B-4DA8-932A-2344FBC2C109}"/>
    <cellStyle name="Currency 2 2 4 2 2 3 2 5" xfId="18725" xr:uid="{00000000-0005-0000-0000-0000BE260000}"/>
    <cellStyle name="Currency 2 2 4 2 2 3 2 5 2" xfId="30986" xr:uid="{9A458719-B1F8-4EB5-9284-B54891868B70}"/>
    <cellStyle name="Currency 2 2 4 2 2 3 2 6" xfId="13927" xr:uid="{00000000-0005-0000-0000-0000BF260000}"/>
    <cellStyle name="Currency 2 2 4 2 2 3 2 6 2" xfId="26683" xr:uid="{BE4589B8-DF2D-49AC-AA51-8A1E745BBDD8}"/>
    <cellStyle name="Currency 2 2 4 2 2 3 2 7" xfId="25206" xr:uid="{B50FD13D-64DE-49C4-B264-97F6DBB0B73F}"/>
    <cellStyle name="Currency 2 2 4 2 2 3 3" xfId="15377" xr:uid="{00000000-0005-0000-0000-0000C0260000}"/>
    <cellStyle name="Currency 2 2 4 2 2 3 3 2" xfId="17461" xr:uid="{00000000-0005-0000-0000-0000C1260000}"/>
    <cellStyle name="Currency 2 2 4 2 2 3 3 2 2" xfId="21768" xr:uid="{00000000-0005-0000-0000-0000C2260000}"/>
    <cellStyle name="Currency 2 2 4 2 2 3 3 2 2 2" xfId="34029" xr:uid="{66515062-F1B3-4068-9E01-0CEDC1B56518}"/>
    <cellStyle name="Currency 2 2 4 2 2 3 3 2 3" xfId="29726" xr:uid="{E3FD1B39-C011-4EED-AE7C-28FF9D8D6291}"/>
    <cellStyle name="Currency 2 2 4 2 2 3 3 3" xfId="20048" xr:uid="{00000000-0005-0000-0000-0000C3260000}"/>
    <cellStyle name="Currency 2 2 4 2 2 3 3 3 2" xfId="32309" xr:uid="{056F1E07-D315-4DC9-BB20-9DF673053CFF}"/>
    <cellStyle name="Currency 2 2 4 2 2 3 3 4" xfId="28006" xr:uid="{AB2A8C04-E641-42E3-884F-EEE86C662630}"/>
    <cellStyle name="Currency 2 2 4 2 2 3 4" xfId="14604" xr:uid="{00000000-0005-0000-0000-0000C4260000}"/>
    <cellStyle name="Currency 2 2 4 2 2 3 4 2" xfId="19371" xr:uid="{00000000-0005-0000-0000-0000C5260000}"/>
    <cellStyle name="Currency 2 2 4 2 2 3 4 2 2" xfId="31632" xr:uid="{DB07762B-E33A-45B5-98A4-FC07026FB822}"/>
    <cellStyle name="Currency 2 2 4 2 2 3 4 3" xfId="27329" xr:uid="{3903A8DB-BB51-4D61-9BCB-15AD5DDFFA28}"/>
    <cellStyle name="Currency 2 2 4 2 2 3 5" xfId="16288" xr:uid="{00000000-0005-0000-0000-0000C6260000}"/>
    <cellStyle name="Currency 2 2 4 2 2 3 5 2" xfId="20781" xr:uid="{00000000-0005-0000-0000-0000C7260000}"/>
    <cellStyle name="Currency 2 2 4 2 2 3 5 2 2" xfId="33042" xr:uid="{2E2978C2-6055-441B-902D-559B23F08268}"/>
    <cellStyle name="Currency 2 2 4 2 2 3 5 3" xfId="28739" xr:uid="{2415FE11-B289-4601-B4D5-056031375A95}"/>
    <cellStyle name="Currency 2 2 4 2 2 3 6" xfId="18417" xr:uid="{00000000-0005-0000-0000-0000C8260000}"/>
    <cellStyle name="Currency 2 2 4 2 2 3 6 2" xfId="30678" xr:uid="{8BB4F428-5878-4336-B91B-96B12BE60693}"/>
    <cellStyle name="Currency 2 2 4 2 2 3 7" xfId="13617" xr:uid="{00000000-0005-0000-0000-0000C9260000}"/>
    <cellStyle name="Currency 2 2 4 2 2 3 7 2" xfId="26373" xr:uid="{B50456B6-A79B-4B9C-B5CF-F84D0665E336}"/>
    <cellStyle name="Currency 2 2 4 2 2 3 8" xfId="22272" xr:uid="{00000000-0005-0000-0000-0000CA260000}"/>
    <cellStyle name="Currency 2 2 4 2 2 3 8 2" xfId="34452" xr:uid="{6C518188-D99C-466F-8318-EE33535B30D0}"/>
    <cellStyle name="Currency 2 2 4 2 2 3 9" xfId="24791" xr:uid="{4EEBA879-5EA0-4817-8EE1-A7A923BD64F4}"/>
    <cellStyle name="Currency 2 2 4 2 2 4" xfId="12241" xr:uid="{00000000-0005-0000-0000-0000CB260000}"/>
    <cellStyle name="Currency 2 2 4 2 2 4 2" xfId="15531" xr:uid="{00000000-0005-0000-0000-0000CC260000}"/>
    <cellStyle name="Currency 2 2 4 2 2 4 2 2" xfId="17615" xr:uid="{00000000-0005-0000-0000-0000CD260000}"/>
    <cellStyle name="Currency 2 2 4 2 2 4 2 2 2" xfId="21922" xr:uid="{00000000-0005-0000-0000-0000CE260000}"/>
    <cellStyle name="Currency 2 2 4 2 2 4 2 2 2 2" xfId="34183" xr:uid="{6EBAA4F5-0C82-41BE-A62E-8D742D35E9BA}"/>
    <cellStyle name="Currency 2 2 4 2 2 4 2 2 3" xfId="29880" xr:uid="{57ECFE08-3EBA-49ED-B98D-81D7D1BE8FD7}"/>
    <cellStyle name="Currency 2 2 4 2 2 4 2 3" xfId="20202" xr:uid="{00000000-0005-0000-0000-0000CF260000}"/>
    <cellStyle name="Currency 2 2 4 2 2 4 2 3 2" xfId="32463" xr:uid="{DDF72C28-F323-4AAA-A4C5-A3443FBA4350}"/>
    <cellStyle name="Currency 2 2 4 2 2 4 2 4" xfId="28160" xr:uid="{C9A5BF49-9A00-45A7-A477-CEE1BBDC3DDD}"/>
    <cellStyle name="Currency 2 2 4 2 2 4 3" xfId="14760" xr:uid="{00000000-0005-0000-0000-0000D0260000}"/>
    <cellStyle name="Currency 2 2 4 2 2 4 3 2" xfId="19527" xr:uid="{00000000-0005-0000-0000-0000D1260000}"/>
    <cellStyle name="Currency 2 2 4 2 2 4 3 2 2" xfId="31788" xr:uid="{804A02C2-2EA7-4962-8E8E-DEF9BD5C453C}"/>
    <cellStyle name="Currency 2 2 4 2 2 4 3 3" xfId="27485" xr:uid="{628A0D75-8F28-4D90-91BC-088D09EBAD3F}"/>
    <cellStyle name="Currency 2 2 4 2 2 4 4" xfId="16941" xr:uid="{00000000-0005-0000-0000-0000D2260000}"/>
    <cellStyle name="Currency 2 2 4 2 2 4 4 2" xfId="21248" xr:uid="{00000000-0005-0000-0000-0000D3260000}"/>
    <cellStyle name="Currency 2 2 4 2 2 4 4 2 2" xfId="33509" xr:uid="{AB4E7B10-A0AD-427A-8C4F-1928D390C1C9}"/>
    <cellStyle name="Currency 2 2 4 2 2 4 4 3" xfId="29206" xr:uid="{AE08BA69-81FE-459C-9BF0-20CFEDDB8BFD}"/>
    <cellStyle name="Currency 2 2 4 2 2 4 5" xfId="18573" xr:uid="{00000000-0005-0000-0000-0000D4260000}"/>
    <cellStyle name="Currency 2 2 4 2 2 4 5 2" xfId="30834" xr:uid="{855CC044-06B5-4B06-A89D-393A0573E313}"/>
    <cellStyle name="Currency 2 2 4 2 2 4 6" xfId="13774" xr:uid="{00000000-0005-0000-0000-0000D5260000}"/>
    <cellStyle name="Currency 2 2 4 2 2 4 6 2" xfId="26530" xr:uid="{B0D10414-CA67-4661-A486-C83EC2811688}"/>
    <cellStyle name="Currency 2 2 4 2 2 4 7" xfId="25207" xr:uid="{2800B224-51E5-450C-8481-82147B34B44B}"/>
    <cellStyle name="Currency 2 2 4 2 2 5" xfId="12242" xr:uid="{00000000-0005-0000-0000-0000D6260000}"/>
    <cellStyle name="Currency 2 2 4 2 2 5 2" xfId="14451" xr:uid="{00000000-0005-0000-0000-0000D7260000}"/>
    <cellStyle name="Currency 2 2 4 2 2 5 2 2" xfId="19219" xr:uid="{00000000-0005-0000-0000-0000D8260000}"/>
    <cellStyle name="Currency 2 2 4 2 2 5 2 2 2" xfId="31480" xr:uid="{5E0AB24C-00F4-4131-BDBD-2A98D8C63A2E}"/>
    <cellStyle name="Currency 2 2 4 2 2 5 2 3" xfId="27177" xr:uid="{40FD1516-DF29-4746-82C6-C9796839D6C7}"/>
    <cellStyle name="Currency 2 2 4 2 2 5 3" xfId="16386" xr:uid="{00000000-0005-0000-0000-0000D9260000}"/>
    <cellStyle name="Currency 2 2 4 2 2 5 3 2" xfId="20867" xr:uid="{00000000-0005-0000-0000-0000DA260000}"/>
    <cellStyle name="Currency 2 2 4 2 2 5 3 2 2" xfId="33128" xr:uid="{AB93388A-E56F-4AE1-931E-A55BA7964F85}"/>
    <cellStyle name="Currency 2 2 4 2 2 5 3 3" xfId="28825" xr:uid="{BAF030B8-736A-40C3-930A-A0312C1A0B1E}"/>
    <cellStyle name="Currency 2 2 4 2 2 5 4" xfId="18264" xr:uid="{00000000-0005-0000-0000-0000DB260000}"/>
    <cellStyle name="Currency 2 2 4 2 2 5 4 2" xfId="30526" xr:uid="{BB248A6E-EDF6-4D6A-8986-6622EAAED875}"/>
    <cellStyle name="Currency 2 2 4 2 2 5 5" xfId="13407" xr:uid="{00000000-0005-0000-0000-0000DC260000}"/>
    <cellStyle name="Currency 2 2 4 2 2 5 5 2" xfId="26219" xr:uid="{F15E01A3-1457-4168-B79F-D914F36509DA}"/>
    <cellStyle name="Currency 2 2 4 2 2 5 6" xfId="25208" xr:uid="{2C03F62A-F66F-4D41-9CFD-80FE42521E2D}"/>
    <cellStyle name="Currency 2 2 4 2 2 6" xfId="22273" xr:uid="{00000000-0005-0000-0000-0000DD260000}"/>
    <cellStyle name="Currency 2 2 4 2 2 6 2" xfId="34453" xr:uid="{A39A2744-A6B0-4D0C-A79E-E9FD9593D8E3}"/>
    <cellStyle name="Currency 2 2 4 2 2 7" xfId="24679" xr:uid="{0001A33C-1EC8-45FD-B23E-BA266D2CF0C5}"/>
    <cellStyle name="Currency 2 2 4 2 3" xfId="10803" xr:uid="{00000000-0005-0000-0000-0000DE260000}"/>
    <cellStyle name="Currency 2 2 4 2 3 2" xfId="10804" xr:uid="{00000000-0005-0000-0000-0000DF260000}"/>
    <cellStyle name="Currency 2 2 4 2 3 2 2" xfId="16051" xr:uid="{00000000-0005-0000-0000-0000E0260000}"/>
    <cellStyle name="Currency 2 2 4 2 3 2 3" xfId="17220" xr:uid="{00000000-0005-0000-0000-0000E1260000}"/>
    <cellStyle name="Currency 2 2 4 2 3 2 3 2" xfId="21527" xr:uid="{00000000-0005-0000-0000-0000E2260000}"/>
    <cellStyle name="Currency 2 2 4 2 3 2 3 2 2" xfId="33788" xr:uid="{4B952F88-897B-4E5F-A8EF-A71DF626515A}"/>
    <cellStyle name="Currency 2 2 4 2 3 2 3 3" xfId="29485" xr:uid="{CE9FC983-97E8-4E2D-AAE3-084A0559911E}"/>
    <cellStyle name="Currency 2 2 4 2 3 2 4" xfId="19807" xr:uid="{00000000-0005-0000-0000-0000E3260000}"/>
    <cellStyle name="Currency 2 2 4 2 3 2 4 2" xfId="32068" xr:uid="{E0D722F3-F5DA-4703-BDFC-F66B6D147F6F}"/>
    <cellStyle name="Currency 2 2 4 2 3 2 5" xfId="15094" xr:uid="{00000000-0005-0000-0000-0000E4260000}"/>
    <cellStyle name="Currency 2 2 4 2 3 2 5 2" xfId="27765" xr:uid="{B55D7474-934D-4F07-996D-33DC79BBA503}"/>
    <cellStyle name="Currency 2 2 4 2 3 3" xfId="10805" xr:uid="{00000000-0005-0000-0000-0000E5260000}"/>
    <cellStyle name="Currency 2 2 4 2 3 3 2" xfId="20524" xr:uid="{00000000-0005-0000-0000-0000E6260000}"/>
    <cellStyle name="Currency 2 2 4 2 3 3 2 2" xfId="32785" xr:uid="{6D9C54CC-F722-4800-BD40-C66A64E6D8A6}"/>
    <cellStyle name="Currency 2 2 4 2 3 3 3" xfId="15883" xr:uid="{00000000-0005-0000-0000-0000E7260000}"/>
    <cellStyle name="Currency 2 2 4 2 3 3 3 2" xfId="28482" xr:uid="{9FEEF01F-4E4D-4BAB-BC67-659B2BF847CD}"/>
    <cellStyle name="Currency 2 2 4 2 3 3 4" xfId="22274" xr:uid="{00000000-0005-0000-0000-0000E8260000}"/>
    <cellStyle name="Currency 2 2 4 2 3 3 4 2" xfId="34454" xr:uid="{95EF7ADD-4C04-41E2-9910-B238BE99D5D6}"/>
    <cellStyle name="Currency 2 2 4 2 3 3 5" xfId="24792" xr:uid="{07CD0AB3-C44C-451F-8B4B-5D263BE09B4C}"/>
    <cellStyle name="Currency 2 2 4 2 4" xfId="10806" xr:uid="{00000000-0005-0000-0000-0000E9260000}"/>
    <cellStyle name="Currency 2 2 4 2 4 10" xfId="24793" xr:uid="{F0CF4346-36C2-402F-92CE-69B82F23E654}"/>
    <cellStyle name="Currency 2 2 4 2 4 2" xfId="12243" xr:uid="{00000000-0005-0000-0000-0000EA260000}"/>
    <cellStyle name="Currency 2 2 4 2 4 2 2" xfId="15607" xr:uid="{00000000-0005-0000-0000-0000EB260000}"/>
    <cellStyle name="Currency 2 2 4 2 4 2 2 2" xfId="17691" xr:uid="{00000000-0005-0000-0000-0000EC260000}"/>
    <cellStyle name="Currency 2 2 4 2 4 2 2 2 2" xfId="21998" xr:uid="{00000000-0005-0000-0000-0000ED260000}"/>
    <cellStyle name="Currency 2 2 4 2 4 2 2 2 2 2" xfId="34259" xr:uid="{4627C0BE-54F0-4E1B-A5ED-CEED14967281}"/>
    <cellStyle name="Currency 2 2 4 2 4 2 2 2 3" xfId="29956" xr:uid="{6D2D84CC-E097-4C7A-AE78-9879DE1E9198}"/>
    <cellStyle name="Currency 2 2 4 2 4 2 2 3" xfId="20278" xr:uid="{00000000-0005-0000-0000-0000EE260000}"/>
    <cellStyle name="Currency 2 2 4 2 4 2 2 3 2" xfId="32539" xr:uid="{D55ADB27-5B9E-4678-9847-042D58629567}"/>
    <cellStyle name="Currency 2 2 4 2 4 2 2 4" xfId="28236" xr:uid="{B1ADE35B-218E-4D47-8430-45D79B5CEF39}"/>
    <cellStyle name="Currency 2 2 4 2 4 2 3" xfId="14836" xr:uid="{00000000-0005-0000-0000-0000EF260000}"/>
    <cellStyle name="Currency 2 2 4 2 4 2 3 2" xfId="19603" xr:uid="{00000000-0005-0000-0000-0000F0260000}"/>
    <cellStyle name="Currency 2 2 4 2 4 2 3 2 2" xfId="31864" xr:uid="{150F91DA-90B9-46E6-9A28-AC8687CC9644}"/>
    <cellStyle name="Currency 2 2 4 2 4 2 3 3" xfId="27561" xr:uid="{198B3E3B-D2DA-4FA7-A0B0-52E6CA584C97}"/>
    <cellStyle name="Currency 2 2 4 2 4 2 4" xfId="17016" xr:uid="{00000000-0005-0000-0000-0000F1260000}"/>
    <cellStyle name="Currency 2 2 4 2 4 2 4 2" xfId="21323" xr:uid="{00000000-0005-0000-0000-0000F2260000}"/>
    <cellStyle name="Currency 2 2 4 2 4 2 4 2 2" xfId="33584" xr:uid="{DAC6FA38-4071-4798-B07F-28EDC91129A6}"/>
    <cellStyle name="Currency 2 2 4 2 4 2 4 3" xfId="29281" xr:uid="{AA7E6194-F97D-475B-9CE5-F1A1A0687463}"/>
    <cellStyle name="Currency 2 2 4 2 4 2 5" xfId="18649" xr:uid="{00000000-0005-0000-0000-0000F3260000}"/>
    <cellStyle name="Currency 2 2 4 2 4 2 5 2" xfId="30910" xr:uid="{F28A5855-53C2-4923-A480-EC2645F3113D}"/>
    <cellStyle name="Currency 2 2 4 2 4 2 6" xfId="13851" xr:uid="{00000000-0005-0000-0000-0000F4260000}"/>
    <cellStyle name="Currency 2 2 4 2 4 2 6 2" xfId="26607" xr:uid="{D7FBD14F-33E3-4C1A-A747-8D103910CF92}"/>
    <cellStyle name="Currency 2 2 4 2 4 2 7" xfId="25209" xr:uid="{FC34F25C-DC6D-4DBA-BA6F-79F6B1094B58}"/>
    <cellStyle name="Currency 2 2 4 2 4 3" xfId="12244" xr:uid="{00000000-0005-0000-0000-0000F5260000}"/>
    <cellStyle name="Currency 2 2 4 2 4 3 2" xfId="14528" xr:uid="{00000000-0005-0000-0000-0000F6260000}"/>
    <cellStyle name="Currency 2 2 4 2 4 3 2 2" xfId="19295" xr:uid="{00000000-0005-0000-0000-0000F7260000}"/>
    <cellStyle name="Currency 2 2 4 2 4 3 2 2 2" xfId="31556" xr:uid="{018F43CD-F48F-40CA-870A-97CA1DE2579F}"/>
    <cellStyle name="Currency 2 2 4 2 4 3 2 3" xfId="27253" xr:uid="{8564756C-44D9-411A-B133-88B376ABE81B}"/>
    <cellStyle name="Currency 2 2 4 2 4 3 3" xfId="16789" xr:uid="{00000000-0005-0000-0000-0000F8260000}"/>
    <cellStyle name="Currency 2 2 4 2 4 3 3 2" xfId="21096" xr:uid="{00000000-0005-0000-0000-0000F9260000}"/>
    <cellStyle name="Currency 2 2 4 2 4 3 3 2 2" xfId="33357" xr:uid="{7334B843-3391-4596-B13C-5034E77C37A5}"/>
    <cellStyle name="Currency 2 2 4 2 4 3 3 3" xfId="29054" xr:uid="{9F90C69F-9F0C-4B0E-A321-EB1CA59E5F56}"/>
    <cellStyle name="Currency 2 2 4 2 4 3 4" xfId="18341" xr:uid="{00000000-0005-0000-0000-0000FA260000}"/>
    <cellStyle name="Currency 2 2 4 2 4 3 4 2" xfId="30602" xr:uid="{F4FF304C-0A4F-4F37-8AD7-B4C2AABAC37E}"/>
    <cellStyle name="Currency 2 2 4 2 4 3 5" xfId="13541" xr:uid="{00000000-0005-0000-0000-0000FB260000}"/>
    <cellStyle name="Currency 2 2 4 2 4 3 5 2" xfId="26297" xr:uid="{B69F7733-72A2-4E04-AEFA-A6E77690852F}"/>
    <cellStyle name="Currency 2 2 4 2 4 3 6" xfId="25210" xr:uid="{287C85E3-ED1A-4CDA-9E14-C1D1ED5DBBCF}"/>
    <cellStyle name="Currency 2 2 4 2 4 4" xfId="15301" xr:uid="{00000000-0005-0000-0000-0000FC260000}"/>
    <cellStyle name="Currency 2 2 4 2 4 4 2" xfId="17385" xr:uid="{00000000-0005-0000-0000-0000FD260000}"/>
    <cellStyle name="Currency 2 2 4 2 4 4 2 2" xfId="21692" xr:uid="{00000000-0005-0000-0000-0000FE260000}"/>
    <cellStyle name="Currency 2 2 4 2 4 4 2 2 2" xfId="33953" xr:uid="{71400323-0DEB-4A26-BA12-CE66A23C92CF}"/>
    <cellStyle name="Currency 2 2 4 2 4 4 2 3" xfId="29650" xr:uid="{CB7D2595-44AC-49C4-8B20-D61886356359}"/>
    <cellStyle name="Currency 2 2 4 2 4 4 3" xfId="19972" xr:uid="{00000000-0005-0000-0000-0000FF260000}"/>
    <cellStyle name="Currency 2 2 4 2 4 4 3 2" xfId="32233" xr:uid="{8D6024C5-E1CD-4E30-A2CA-A1E8C91E0F1E}"/>
    <cellStyle name="Currency 2 2 4 2 4 4 4" xfId="27930" xr:uid="{33EE1E0E-9E7D-40D9-BC05-46786BE988F6}"/>
    <cellStyle name="Currency 2 2 4 2 4 5" xfId="14202" xr:uid="{00000000-0005-0000-0000-000000270000}"/>
    <cellStyle name="Currency 2 2 4 2 4 5 2" xfId="18993" xr:uid="{00000000-0005-0000-0000-000001270000}"/>
    <cellStyle name="Currency 2 2 4 2 4 5 2 2" xfId="31254" xr:uid="{8850BFFA-1B5A-48BF-84C8-F0AF2AF7A659}"/>
    <cellStyle name="Currency 2 2 4 2 4 5 3" xfId="26951" xr:uid="{FB81C920-360B-4EBF-9FEA-7AB9D3C5FA4E}"/>
    <cellStyle name="Currency 2 2 4 2 4 6" xfId="16212" xr:uid="{00000000-0005-0000-0000-000002270000}"/>
    <cellStyle name="Currency 2 2 4 2 4 6 2" xfId="20705" xr:uid="{00000000-0005-0000-0000-000003270000}"/>
    <cellStyle name="Currency 2 2 4 2 4 6 2 2" xfId="32966" xr:uid="{EEF1EFE9-825C-42BA-9217-E70BE461716A}"/>
    <cellStyle name="Currency 2 2 4 2 4 6 3" xfId="28663" xr:uid="{EE0551D6-6FA8-41EE-9547-22DFF55D9C0A}"/>
    <cellStyle name="Currency 2 2 4 2 4 7" xfId="18035" xr:uid="{00000000-0005-0000-0000-000004270000}"/>
    <cellStyle name="Currency 2 2 4 2 4 7 2" xfId="30300" xr:uid="{A3D6C9E7-4056-43FA-B3F0-CC8D5B303B8B}"/>
    <cellStyle name="Currency 2 2 4 2 4 8" xfId="13121" xr:uid="{00000000-0005-0000-0000-000005270000}"/>
    <cellStyle name="Currency 2 2 4 2 4 8 2" xfId="25993" xr:uid="{1223CD50-11FB-495F-83AA-EB50EDE0646B}"/>
    <cellStyle name="Currency 2 2 4 2 4 9" xfId="22275" xr:uid="{00000000-0005-0000-0000-000006270000}"/>
    <cellStyle name="Currency 2 2 4 2 4 9 2" xfId="34455" xr:uid="{C17AFF42-0A44-4E3B-9EBF-888CF0B3B722}"/>
    <cellStyle name="Currency 2 2 4 2 5" xfId="12245" xr:uid="{00000000-0005-0000-0000-000007270000}"/>
    <cellStyle name="Currency 2 2 4 2 5 2" xfId="15455" xr:uid="{00000000-0005-0000-0000-000008270000}"/>
    <cellStyle name="Currency 2 2 4 2 5 2 2" xfId="17539" xr:uid="{00000000-0005-0000-0000-000009270000}"/>
    <cellStyle name="Currency 2 2 4 2 5 2 2 2" xfId="21846" xr:uid="{00000000-0005-0000-0000-00000A270000}"/>
    <cellStyle name="Currency 2 2 4 2 5 2 2 2 2" xfId="34107" xr:uid="{CB2BA10A-CABB-45E2-8E85-ED376F1B94EA}"/>
    <cellStyle name="Currency 2 2 4 2 5 2 2 3" xfId="29804" xr:uid="{EF3DA90D-097A-45F3-BDF1-D616043764FB}"/>
    <cellStyle name="Currency 2 2 4 2 5 2 3" xfId="20126" xr:uid="{00000000-0005-0000-0000-00000B270000}"/>
    <cellStyle name="Currency 2 2 4 2 5 2 3 2" xfId="32387" xr:uid="{07B39AD4-1DEC-442C-87D0-1818071FE03F}"/>
    <cellStyle name="Currency 2 2 4 2 5 2 4" xfId="28084" xr:uid="{801D5946-3C9C-40AE-84FB-C360F5F080A0}"/>
    <cellStyle name="Currency 2 2 4 2 5 3" xfId="14684" xr:uid="{00000000-0005-0000-0000-00000C270000}"/>
    <cellStyle name="Currency 2 2 4 2 5 3 2" xfId="19451" xr:uid="{00000000-0005-0000-0000-00000D270000}"/>
    <cellStyle name="Currency 2 2 4 2 5 3 2 2" xfId="31712" xr:uid="{8A9FD7C9-DF1A-43E6-8A12-A22843D0D753}"/>
    <cellStyle name="Currency 2 2 4 2 5 3 3" xfId="27409" xr:uid="{DA64DB79-500D-47DA-997E-24283130C166}"/>
    <cellStyle name="Currency 2 2 4 2 5 4" xfId="16865" xr:uid="{00000000-0005-0000-0000-00000E270000}"/>
    <cellStyle name="Currency 2 2 4 2 5 4 2" xfId="21172" xr:uid="{00000000-0005-0000-0000-00000F270000}"/>
    <cellStyle name="Currency 2 2 4 2 5 4 2 2" xfId="33433" xr:uid="{17F17C8E-142E-4991-828E-6C8367324654}"/>
    <cellStyle name="Currency 2 2 4 2 5 4 3" xfId="29130" xr:uid="{8E87E57C-61DF-41D9-BE8A-E977504CA0F1}"/>
    <cellStyle name="Currency 2 2 4 2 5 5" xfId="18497" xr:uid="{00000000-0005-0000-0000-000010270000}"/>
    <cellStyle name="Currency 2 2 4 2 5 5 2" xfId="30758" xr:uid="{34C333A1-8503-428C-BFF6-16AC8C514CA8}"/>
    <cellStyle name="Currency 2 2 4 2 5 6" xfId="13698" xr:uid="{00000000-0005-0000-0000-000011270000}"/>
    <cellStyle name="Currency 2 2 4 2 5 6 2" xfId="26454" xr:uid="{F9CFAF5D-4CB0-4EBD-A4EF-9B216DCB181B}"/>
    <cellStyle name="Currency 2 2 4 2 5 7" xfId="25211" xr:uid="{9084066A-96EA-4B2E-88F6-276272271563}"/>
    <cellStyle name="Currency 2 2 4 2 6" xfId="12246" xr:uid="{00000000-0005-0000-0000-000012270000}"/>
    <cellStyle name="Currency 2 2 4 2 6 2" xfId="14375" xr:uid="{00000000-0005-0000-0000-000013270000}"/>
    <cellStyle name="Currency 2 2 4 2 6 2 2" xfId="19143" xr:uid="{00000000-0005-0000-0000-000014270000}"/>
    <cellStyle name="Currency 2 2 4 2 6 2 2 2" xfId="31404" xr:uid="{3F5A2F6C-C713-4F2B-8980-A99CAEF40A49}"/>
    <cellStyle name="Currency 2 2 4 2 6 2 3" xfId="27101" xr:uid="{3FBCD979-22CF-42A0-B8B6-3B1CDE8E694D}"/>
    <cellStyle name="Currency 2 2 4 2 6 3" xfId="16402" xr:uid="{00000000-0005-0000-0000-000015270000}"/>
    <cellStyle name="Currency 2 2 4 2 6 3 2" xfId="20883" xr:uid="{00000000-0005-0000-0000-000016270000}"/>
    <cellStyle name="Currency 2 2 4 2 6 3 2 2" xfId="33144" xr:uid="{010B99D2-5F8D-4025-879F-B71250263066}"/>
    <cellStyle name="Currency 2 2 4 2 6 3 3" xfId="28841" xr:uid="{F58D4B72-3705-421F-AE24-706DEECCDAC9}"/>
    <cellStyle name="Currency 2 2 4 2 6 4" xfId="18188" xr:uid="{00000000-0005-0000-0000-000017270000}"/>
    <cellStyle name="Currency 2 2 4 2 6 4 2" xfId="30450" xr:uid="{E2BDF00E-5119-4FBE-8675-DBF5567DE4E5}"/>
    <cellStyle name="Currency 2 2 4 2 6 5" xfId="13331" xr:uid="{00000000-0005-0000-0000-000018270000}"/>
    <cellStyle name="Currency 2 2 4 2 6 5 2" xfId="26143" xr:uid="{9814C247-089C-42E8-9DDA-7F3B23EF1672}"/>
    <cellStyle name="Currency 2 2 4 2 6 6" xfId="25212" xr:uid="{2483C2FB-02BE-451C-9901-AE862C5FF635}"/>
    <cellStyle name="Currency 2 2 4 2 7" xfId="13998" xr:uid="{00000000-0005-0000-0000-000019270000}"/>
    <cellStyle name="Currency 2 2 4 2 7 2" xfId="18796" xr:uid="{00000000-0005-0000-0000-00001A270000}"/>
    <cellStyle name="Currency 2 2 4 2 7 2 2" xfId="31057" xr:uid="{93678D12-52EE-4187-8487-A43B3910AE0F}"/>
    <cellStyle name="Currency 2 2 4 2 7 3" xfId="26754" xr:uid="{B58F5396-73C2-42AF-AA03-878F0B9D659D}"/>
    <cellStyle name="Currency 2 2 4 2 8" xfId="17838" xr:uid="{00000000-0005-0000-0000-00001B270000}"/>
    <cellStyle name="Currency 2 2 4 2 8 2" xfId="30103" xr:uid="{5D57EFB8-A315-4839-98D9-EEEF4AA90BC6}"/>
    <cellStyle name="Currency 2 2 4 2 9" xfId="12908" xr:uid="{00000000-0005-0000-0000-00001C270000}"/>
    <cellStyle name="Currency 2 2 4 2 9 2" xfId="25796" xr:uid="{F8635EFC-B5EF-415B-8E61-43E9CD66C1F3}"/>
    <cellStyle name="Currency 2 2 4 3" xfId="10807" xr:uid="{00000000-0005-0000-0000-00001D270000}"/>
    <cellStyle name="Currency 2 2 5" xfId="86" xr:uid="{00000000-0005-0000-0000-00001E270000}"/>
    <cellStyle name="Currency 2 2 5 2" xfId="87" xr:uid="{00000000-0005-0000-0000-00001F270000}"/>
    <cellStyle name="Currency 2 2 5 2 10" xfId="22276" xr:uid="{00000000-0005-0000-0000-000020270000}"/>
    <cellStyle name="Currency 2 2 5 2 10 2" xfId="34456" xr:uid="{4122CB37-0F2E-4BA3-A82B-DCBECF9E94A5}"/>
    <cellStyle name="Currency 2 2 5 2 11" xfId="24614" xr:uid="{AC201F58-3CB7-46EC-9B42-21E3970962F6}"/>
    <cellStyle name="Currency 2 2 5 2 2" xfId="1079" xr:uid="{00000000-0005-0000-0000-000021270000}"/>
    <cellStyle name="Currency 2 2 5 2 2 2" xfId="10808" xr:uid="{00000000-0005-0000-0000-000022270000}"/>
    <cellStyle name="Currency 2 2 5 2 2 2 2" xfId="10809" xr:uid="{00000000-0005-0000-0000-000023270000}"/>
    <cellStyle name="Currency 2 2 5 2 2 2 2 2" xfId="16054" xr:uid="{00000000-0005-0000-0000-000024270000}"/>
    <cellStyle name="Currency 2 2 5 2 2 2 2 3" xfId="17313" xr:uid="{00000000-0005-0000-0000-000025270000}"/>
    <cellStyle name="Currency 2 2 5 2 2 2 2 3 2" xfId="21620" xr:uid="{00000000-0005-0000-0000-000026270000}"/>
    <cellStyle name="Currency 2 2 5 2 2 2 2 3 2 2" xfId="33881" xr:uid="{440A8744-EDDD-42D8-BC9D-137812D76523}"/>
    <cellStyle name="Currency 2 2 5 2 2 2 2 3 3" xfId="29578" xr:uid="{814550B9-3DF3-4E09-ACB2-1352BC41A00D}"/>
    <cellStyle name="Currency 2 2 5 2 2 2 2 4" xfId="19900" xr:uid="{00000000-0005-0000-0000-000027270000}"/>
    <cellStyle name="Currency 2 2 5 2 2 2 2 4 2" xfId="32161" xr:uid="{ABC73AD6-02A7-48F4-B0EB-31419A66C3EB}"/>
    <cellStyle name="Currency 2 2 5 2 2 2 2 5" xfId="15196" xr:uid="{00000000-0005-0000-0000-000028270000}"/>
    <cellStyle name="Currency 2 2 5 2 2 2 2 5 2" xfId="27858" xr:uid="{6DA06B48-EBA0-4947-A4C7-0B383D5EFC99}"/>
    <cellStyle name="Currency 2 2 5 2 2 2 3" xfId="15978" xr:uid="{00000000-0005-0000-0000-000029270000}"/>
    <cellStyle name="Currency 2 2 5 2 2 2 3 2" xfId="20619" xr:uid="{00000000-0005-0000-0000-00002A270000}"/>
    <cellStyle name="Currency 2 2 5 2 2 2 3 2 2" xfId="32880" xr:uid="{AE183D8E-3D63-4438-9557-E209EF12AA34}"/>
    <cellStyle name="Currency 2 2 5 2 2 2 3 3" xfId="28577" xr:uid="{153D98CE-1DF8-4F37-837A-9F61068A598A}"/>
    <cellStyle name="Currency 2 2 5 2 2 2 4" xfId="22277" xr:uid="{00000000-0005-0000-0000-00002B270000}"/>
    <cellStyle name="Currency 2 2 5 2 2 2 4 2" xfId="34457" xr:uid="{1BBD6EBD-D31E-4CC5-8F7F-7F5194E1C19B}"/>
    <cellStyle name="Currency 2 2 5 2 2 2 5" xfId="24794" xr:uid="{09A8CC8A-86F5-4EA0-9C78-7DD656F7F14C}"/>
    <cellStyle name="Currency 2 2 5 2 2 3" xfId="10810" xr:uid="{00000000-0005-0000-0000-00002C270000}"/>
    <cellStyle name="Currency 2 2 5 2 2 3 2" xfId="12247" xr:uid="{00000000-0005-0000-0000-00002D270000}"/>
    <cellStyle name="Currency 2 2 5 2 2 3 2 2" xfId="15684" xr:uid="{00000000-0005-0000-0000-00002E270000}"/>
    <cellStyle name="Currency 2 2 5 2 2 3 2 2 2" xfId="17768" xr:uid="{00000000-0005-0000-0000-00002F270000}"/>
    <cellStyle name="Currency 2 2 5 2 2 3 2 2 2 2" xfId="22075" xr:uid="{00000000-0005-0000-0000-000030270000}"/>
    <cellStyle name="Currency 2 2 5 2 2 3 2 2 2 2 2" xfId="34336" xr:uid="{EF622F38-88A1-4DB5-9FCD-5A2A51C5E028}"/>
    <cellStyle name="Currency 2 2 5 2 2 3 2 2 2 3" xfId="30033" xr:uid="{977DBA07-3127-4890-9F97-FAA6A7F83FD3}"/>
    <cellStyle name="Currency 2 2 5 2 2 3 2 2 3" xfId="20355" xr:uid="{00000000-0005-0000-0000-000031270000}"/>
    <cellStyle name="Currency 2 2 5 2 2 3 2 2 3 2" xfId="32616" xr:uid="{156162BD-A5E4-4BEC-BA26-7CD090B2A979}"/>
    <cellStyle name="Currency 2 2 5 2 2 3 2 2 4" xfId="28313" xr:uid="{8DC62F5C-9B9B-4D5D-BBA9-EC8DA3A7B4D9}"/>
    <cellStyle name="Currency 2 2 5 2 2 3 2 3" xfId="14913" xr:uid="{00000000-0005-0000-0000-000032270000}"/>
    <cellStyle name="Currency 2 2 5 2 2 3 2 3 2" xfId="19680" xr:uid="{00000000-0005-0000-0000-000033270000}"/>
    <cellStyle name="Currency 2 2 5 2 2 3 2 3 2 2" xfId="31941" xr:uid="{0C8AE036-BC2B-4A76-9215-B95B5649ED42}"/>
    <cellStyle name="Currency 2 2 5 2 2 3 2 3 3" xfId="27638" xr:uid="{3D575592-67DD-4DBF-8DBB-9D3819D025F1}"/>
    <cellStyle name="Currency 2 2 5 2 2 3 2 4" xfId="17093" xr:uid="{00000000-0005-0000-0000-000034270000}"/>
    <cellStyle name="Currency 2 2 5 2 2 3 2 4 2" xfId="21400" xr:uid="{00000000-0005-0000-0000-000035270000}"/>
    <cellStyle name="Currency 2 2 5 2 2 3 2 4 2 2" xfId="33661" xr:uid="{72697D85-FF8A-44D4-98D8-F6E354190C09}"/>
    <cellStyle name="Currency 2 2 5 2 2 3 2 4 3" xfId="29358" xr:uid="{4CD735C9-9738-42D8-8D73-074B5EF568F1}"/>
    <cellStyle name="Currency 2 2 5 2 2 3 2 5" xfId="18726" xr:uid="{00000000-0005-0000-0000-000036270000}"/>
    <cellStyle name="Currency 2 2 5 2 2 3 2 5 2" xfId="30987" xr:uid="{BBD8885A-CCCE-4F50-95A7-B0F64CADFD32}"/>
    <cellStyle name="Currency 2 2 5 2 2 3 2 6" xfId="13928" xr:uid="{00000000-0005-0000-0000-000037270000}"/>
    <cellStyle name="Currency 2 2 5 2 2 3 2 6 2" xfId="26684" xr:uid="{3D2321CD-70FE-41E1-B1A8-2CA2B945985E}"/>
    <cellStyle name="Currency 2 2 5 2 2 3 2 7" xfId="25213" xr:uid="{5C93C0EF-8EB8-4FA5-BCC5-3D25A170E1CD}"/>
    <cellStyle name="Currency 2 2 5 2 2 3 3" xfId="15378" xr:uid="{00000000-0005-0000-0000-000038270000}"/>
    <cellStyle name="Currency 2 2 5 2 2 3 3 2" xfId="17462" xr:uid="{00000000-0005-0000-0000-000039270000}"/>
    <cellStyle name="Currency 2 2 5 2 2 3 3 2 2" xfId="21769" xr:uid="{00000000-0005-0000-0000-00003A270000}"/>
    <cellStyle name="Currency 2 2 5 2 2 3 3 2 2 2" xfId="34030" xr:uid="{C9CEBB13-36A0-4FDA-A3AB-E0D4B5CA1247}"/>
    <cellStyle name="Currency 2 2 5 2 2 3 3 2 3" xfId="29727" xr:uid="{A91AF1AB-BEF9-4F73-9390-A8DD25FBF667}"/>
    <cellStyle name="Currency 2 2 5 2 2 3 3 3" xfId="20049" xr:uid="{00000000-0005-0000-0000-00003B270000}"/>
    <cellStyle name="Currency 2 2 5 2 2 3 3 3 2" xfId="32310" xr:uid="{72896B05-B8EB-453C-9474-A7C45112F7DD}"/>
    <cellStyle name="Currency 2 2 5 2 2 3 3 4" xfId="28007" xr:uid="{FE904E3B-EE67-4A12-A8A3-26037D08F596}"/>
    <cellStyle name="Currency 2 2 5 2 2 3 4" xfId="14605" xr:uid="{00000000-0005-0000-0000-00003C270000}"/>
    <cellStyle name="Currency 2 2 5 2 2 3 4 2" xfId="19372" xr:uid="{00000000-0005-0000-0000-00003D270000}"/>
    <cellStyle name="Currency 2 2 5 2 2 3 4 2 2" xfId="31633" xr:uid="{F543C6D0-244F-4967-8F3E-181580A260FB}"/>
    <cellStyle name="Currency 2 2 5 2 2 3 4 3" xfId="27330" xr:uid="{88FD867D-239D-4517-9DDD-D13121F5DD9A}"/>
    <cellStyle name="Currency 2 2 5 2 2 3 5" xfId="16289" xr:uid="{00000000-0005-0000-0000-00003E270000}"/>
    <cellStyle name="Currency 2 2 5 2 2 3 5 2" xfId="20782" xr:uid="{00000000-0005-0000-0000-00003F270000}"/>
    <cellStyle name="Currency 2 2 5 2 2 3 5 2 2" xfId="33043" xr:uid="{0E75DD74-B122-444E-B40C-0280C3466E26}"/>
    <cellStyle name="Currency 2 2 5 2 2 3 5 3" xfId="28740" xr:uid="{4AFEE998-638E-46B2-89DA-234DAF331661}"/>
    <cellStyle name="Currency 2 2 5 2 2 3 6" xfId="18418" xr:uid="{00000000-0005-0000-0000-000040270000}"/>
    <cellStyle name="Currency 2 2 5 2 2 3 6 2" xfId="30679" xr:uid="{CD708AAC-F33D-48F3-9B47-A58609BD3A52}"/>
    <cellStyle name="Currency 2 2 5 2 2 3 7" xfId="13618" xr:uid="{00000000-0005-0000-0000-000041270000}"/>
    <cellStyle name="Currency 2 2 5 2 2 3 7 2" xfId="26374" xr:uid="{15AF454B-575C-4B22-B66A-57367920EA45}"/>
    <cellStyle name="Currency 2 2 5 2 2 3 8" xfId="22278" xr:uid="{00000000-0005-0000-0000-000042270000}"/>
    <cellStyle name="Currency 2 2 5 2 2 3 8 2" xfId="34458" xr:uid="{AB96588C-17BF-4E25-A4A0-A11D55552F0A}"/>
    <cellStyle name="Currency 2 2 5 2 2 3 9" xfId="24795" xr:uid="{6D6DE76B-0E19-4064-9345-E94902631BB3}"/>
    <cellStyle name="Currency 2 2 5 2 2 4" xfId="12248" xr:uid="{00000000-0005-0000-0000-000043270000}"/>
    <cellStyle name="Currency 2 2 5 2 2 4 2" xfId="15532" xr:uid="{00000000-0005-0000-0000-000044270000}"/>
    <cellStyle name="Currency 2 2 5 2 2 4 2 2" xfId="17616" xr:uid="{00000000-0005-0000-0000-000045270000}"/>
    <cellStyle name="Currency 2 2 5 2 2 4 2 2 2" xfId="21923" xr:uid="{00000000-0005-0000-0000-000046270000}"/>
    <cellStyle name="Currency 2 2 5 2 2 4 2 2 2 2" xfId="34184" xr:uid="{9A8B7A80-D3BB-45F7-9B26-BD6CD6F3E365}"/>
    <cellStyle name="Currency 2 2 5 2 2 4 2 2 3" xfId="29881" xr:uid="{D1368436-555E-4772-BB10-7C818C496727}"/>
    <cellStyle name="Currency 2 2 5 2 2 4 2 3" xfId="20203" xr:uid="{00000000-0005-0000-0000-000047270000}"/>
    <cellStyle name="Currency 2 2 5 2 2 4 2 3 2" xfId="32464" xr:uid="{B00E74DE-A036-4780-A310-CFBA45FEE71B}"/>
    <cellStyle name="Currency 2 2 5 2 2 4 2 4" xfId="28161" xr:uid="{2B9CB4BC-1956-498B-B5FE-407196FFEC30}"/>
    <cellStyle name="Currency 2 2 5 2 2 4 3" xfId="14761" xr:uid="{00000000-0005-0000-0000-000048270000}"/>
    <cellStyle name="Currency 2 2 5 2 2 4 3 2" xfId="19528" xr:uid="{00000000-0005-0000-0000-000049270000}"/>
    <cellStyle name="Currency 2 2 5 2 2 4 3 2 2" xfId="31789" xr:uid="{A884E95E-35B7-4A7D-B959-500A7FB8EA89}"/>
    <cellStyle name="Currency 2 2 5 2 2 4 3 3" xfId="27486" xr:uid="{AE1BA1DC-AFFA-47C3-BC7D-12E8DB620C71}"/>
    <cellStyle name="Currency 2 2 5 2 2 4 4" xfId="16942" xr:uid="{00000000-0005-0000-0000-00004A270000}"/>
    <cellStyle name="Currency 2 2 5 2 2 4 4 2" xfId="21249" xr:uid="{00000000-0005-0000-0000-00004B270000}"/>
    <cellStyle name="Currency 2 2 5 2 2 4 4 2 2" xfId="33510" xr:uid="{08BAFEAA-E46F-4FBD-94A1-813AEF96D6E3}"/>
    <cellStyle name="Currency 2 2 5 2 2 4 4 3" xfId="29207" xr:uid="{4B16A06B-F8A3-402D-8B82-E2E3B24F5A84}"/>
    <cellStyle name="Currency 2 2 5 2 2 4 5" xfId="18574" xr:uid="{00000000-0005-0000-0000-00004C270000}"/>
    <cellStyle name="Currency 2 2 5 2 2 4 5 2" xfId="30835" xr:uid="{E2A28201-5160-42FE-983D-AD72D7653C7A}"/>
    <cellStyle name="Currency 2 2 5 2 2 4 6" xfId="13775" xr:uid="{00000000-0005-0000-0000-00004D270000}"/>
    <cellStyle name="Currency 2 2 5 2 2 4 6 2" xfId="26531" xr:uid="{19F5E839-94DA-4E2F-AA85-13102F89E02F}"/>
    <cellStyle name="Currency 2 2 5 2 2 4 7" xfId="25214" xr:uid="{EF87AE4E-230D-442B-A925-E94DC3E2B05D}"/>
    <cellStyle name="Currency 2 2 5 2 2 5" xfId="12249" xr:uid="{00000000-0005-0000-0000-00004E270000}"/>
    <cellStyle name="Currency 2 2 5 2 2 5 2" xfId="14452" xr:uid="{00000000-0005-0000-0000-00004F270000}"/>
    <cellStyle name="Currency 2 2 5 2 2 5 2 2" xfId="19220" xr:uid="{00000000-0005-0000-0000-000050270000}"/>
    <cellStyle name="Currency 2 2 5 2 2 5 2 2 2" xfId="31481" xr:uid="{45C976EB-957A-4B33-A343-81135B7998FB}"/>
    <cellStyle name="Currency 2 2 5 2 2 5 2 3" xfId="27178" xr:uid="{6CF5D65D-0E70-4981-80B7-2DAD88063B88}"/>
    <cellStyle name="Currency 2 2 5 2 2 5 3" xfId="16441" xr:uid="{00000000-0005-0000-0000-000051270000}"/>
    <cellStyle name="Currency 2 2 5 2 2 5 3 2" xfId="20914" xr:uid="{00000000-0005-0000-0000-000052270000}"/>
    <cellStyle name="Currency 2 2 5 2 2 5 3 2 2" xfId="33175" xr:uid="{D027B2C2-1DD8-42D3-9B59-37C973C82892}"/>
    <cellStyle name="Currency 2 2 5 2 2 5 3 3" xfId="28872" xr:uid="{F86F33CD-0730-4AEC-9651-B5050E9A49A8}"/>
    <cellStyle name="Currency 2 2 5 2 2 5 4" xfId="18265" xr:uid="{00000000-0005-0000-0000-000053270000}"/>
    <cellStyle name="Currency 2 2 5 2 2 5 4 2" xfId="30527" xr:uid="{E806CCEA-D85B-49BD-8B9E-BF0D771B49F3}"/>
    <cellStyle name="Currency 2 2 5 2 2 5 5" xfId="13408" xr:uid="{00000000-0005-0000-0000-000054270000}"/>
    <cellStyle name="Currency 2 2 5 2 2 5 5 2" xfId="26220" xr:uid="{878DA1ED-9635-487E-8934-85163BED0238}"/>
    <cellStyle name="Currency 2 2 5 2 2 5 6" xfId="25215" xr:uid="{8359BE2F-1121-453D-B3B7-45AE7DF322FA}"/>
    <cellStyle name="Currency 2 2 5 2 2 6" xfId="22279" xr:uid="{00000000-0005-0000-0000-000055270000}"/>
    <cellStyle name="Currency 2 2 5 2 2 6 2" xfId="34459" xr:uid="{6E799018-80CE-455A-85AD-FF335886F93F}"/>
    <cellStyle name="Currency 2 2 5 2 2 7" xfId="24680" xr:uid="{03F8FF39-8C2A-4EC2-8985-446BC2CF77A6}"/>
    <cellStyle name="Currency 2 2 5 2 3" xfId="10811" xr:uid="{00000000-0005-0000-0000-000056270000}"/>
    <cellStyle name="Currency 2 2 5 2 3 2" xfId="10812" xr:uid="{00000000-0005-0000-0000-000057270000}"/>
    <cellStyle name="Currency 2 2 5 2 3 2 2" xfId="16053" xr:uid="{00000000-0005-0000-0000-000058270000}"/>
    <cellStyle name="Currency 2 2 5 2 3 2 3" xfId="17221" xr:uid="{00000000-0005-0000-0000-000059270000}"/>
    <cellStyle name="Currency 2 2 5 2 3 2 3 2" xfId="21528" xr:uid="{00000000-0005-0000-0000-00005A270000}"/>
    <cellStyle name="Currency 2 2 5 2 3 2 3 2 2" xfId="33789" xr:uid="{EBD92CD7-F1B6-4E4C-AAAE-D22AC310B38B}"/>
    <cellStyle name="Currency 2 2 5 2 3 2 3 3" xfId="29486" xr:uid="{6C6FDCA0-BCB1-43E8-BD6B-2767C9E7BA88}"/>
    <cellStyle name="Currency 2 2 5 2 3 2 4" xfId="19808" xr:uid="{00000000-0005-0000-0000-00005B270000}"/>
    <cellStyle name="Currency 2 2 5 2 3 2 4 2" xfId="32069" xr:uid="{D68D293A-3D4F-4CAC-98DD-0304CB7470F8}"/>
    <cellStyle name="Currency 2 2 5 2 3 2 5" xfId="15095" xr:uid="{00000000-0005-0000-0000-00005C270000}"/>
    <cellStyle name="Currency 2 2 5 2 3 2 5 2" xfId="27766" xr:uid="{C7369A96-90B2-43B2-8E99-E6D2E89A8817}"/>
    <cellStyle name="Currency 2 2 5 2 3 3" xfId="10813" xr:uid="{00000000-0005-0000-0000-00005D270000}"/>
    <cellStyle name="Currency 2 2 5 2 3 3 2" xfId="20525" xr:uid="{00000000-0005-0000-0000-00005E270000}"/>
    <cellStyle name="Currency 2 2 5 2 3 3 2 2" xfId="32786" xr:uid="{39CB4624-3065-47AF-96CA-69F89840652A}"/>
    <cellStyle name="Currency 2 2 5 2 3 3 3" xfId="15884" xr:uid="{00000000-0005-0000-0000-00005F270000}"/>
    <cellStyle name="Currency 2 2 5 2 3 3 3 2" xfId="28483" xr:uid="{D04C9732-FB06-4A30-9548-5962C612FFB0}"/>
    <cellStyle name="Currency 2 2 5 2 3 3 4" xfId="22280" xr:uid="{00000000-0005-0000-0000-000060270000}"/>
    <cellStyle name="Currency 2 2 5 2 3 3 4 2" xfId="34460" xr:uid="{3A13D0BE-EBD7-4E46-AAF7-4131A6A11297}"/>
    <cellStyle name="Currency 2 2 5 2 3 3 5" xfId="24796" xr:uid="{5DD1F752-FEB4-4F1A-BD4A-F6BABD7FFE60}"/>
    <cellStyle name="Currency 2 2 5 2 4" xfId="10814" xr:uid="{00000000-0005-0000-0000-000061270000}"/>
    <cellStyle name="Currency 2 2 5 2 4 10" xfId="24797" xr:uid="{B15D25B9-B5DC-40A6-A856-D0AF7FD7E5A9}"/>
    <cellStyle name="Currency 2 2 5 2 4 2" xfId="12250" xr:uid="{00000000-0005-0000-0000-000062270000}"/>
    <cellStyle name="Currency 2 2 5 2 4 2 2" xfId="15608" xr:uid="{00000000-0005-0000-0000-000063270000}"/>
    <cellStyle name="Currency 2 2 5 2 4 2 2 2" xfId="17692" xr:uid="{00000000-0005-0000-0000-000064270000}"/>
    <cellStyle name="Currency 2 2 5 2 4 2 2 2 2" xfId="21999" xr:uid="{00000000-0005-0000-0000-000065270000}"/>
    <cellStyle name="Currency 2 2 5 2 4 2 2 2 2 2" xfId="34260" xr:uid="{B6C66574-A628-4D79-B469-F5AD7AF7358D}"/>
    <cellStyle name="Currency 2 2 5 2 4 2 2 2 3" xfId="29957" xr:uid="{673A7100-2404-4662-ACF6-8F3C6341DB3C}"/>
    <cellStyle name="Currency 2 2 5 2 4 2 2 3" xfId="20279" xr:uid="{00000000-0005-0000-0000-000066270000}"/>
    <cellStyle name="Currency 2 2 5 2 4 2 2 3 2" xfId="32540" xr:uid="{B2498A15-8145-4519-BCEF-385C135F2152}"/>
    <cellStyle name="Currency 2 2 5 2 4 2 2 4" xfId="28237" xr:uid="{821F0955-45A6-4106-810D-CA0169DC4F21}"/>
    <cellStyle name="Currency 2 2 5 2 4 2 3" xfId="14837" xr:uid="{00000000-0005-0000-0000-000067270000}"/>
    <cellStyle name="Currency 2 2 5 2 4 2 3 2" xfId="19604" xr:uid="{00000000-0005-0000-0000-000068270000}"/>
    <cellStyle name="Currency 2 2 5 2 4 2 3 2 2" xfId="31865" xr:uid="{D93E5DF8-D982-4CDB-A9E6-50E139F63750}"/>
    <cellStyle name="Currency 2 2 5 2 4 2 3 3" xfId="27562" xr:uid="{1429C994-25CA-47CB-BBD4-0728EE42A4B4}"/>
    <cellStyle name="Currency 2 2 5 2 4 2 4" xfId="17017" xr:uid="{00000000-0005-0000-0000-000069270000}"/>
    <cellStyle name="Currency 2 2 5 2 4 2 4 2" xfId="21324" xr:uid="{00000000-0005-0000-0000-00006A270000}"/>
    <cellStyle name="Currency 2 2 5 2 4 2 4 2 2" xfId="33585" xr:uid="{9E770452-577A-44C7-AEA7-AD68F77CFB08}"/>
    <cellStyle name="Currency 2 2 5 2 4 2 4 3" xfId="29282" xr:uid="{8D44A50B-4C7E-45D1-84F6-0C10CFDFB6CF}"/>
    <cellStyle name="Currency 2 2 5 2 4 2 5" xfId="18650" xr:uid="{00000000-0005-0000-0000-00006B270000}"/>
    <cellStyle name="Currency 2 2 5 2 4 2 5 2" xfId="30911" xr:uid="{E90D9D43-9457-4C4B-800C-0A3C075863AA}"/>
    <cellStyle name="Currency 2 2 5 2 4 2 6" xfId="13852" xr:uid="{00000000-0005-0000-0000-00006C270000}"/>
    <cellStyle name="Currency 2 2 5 2 4 2 6 2" xfId="26608" xr:uid="{5DCF2C7E-51EB-490A-8B73-BBF0C1CC7D06}"/>
    <cellStyle name="Currency 2 2 5 2 4 2 7" xfId="25216" xr:uid="{DE0793D6-5AF7-4A7A-8761-BB493E35F9E2}"/>
    <cellStyle name="Currency 2 2 5 2 4 3" xfId="12251" xr:uid="{00000000-0005-0000-0000-00006D270000}"/>
    <cellStyle name="Currency 2 2 5 2 4 3 2" xfId="14529" xr:uid="{00000000-0005-0000-0000-00006E270000}"/>
    <cellStyle name="Currency 2 2 5 2 4 3 2 2" xfId="19296" xr:uid="{00000000-0005-0000-0000-00006F270000}"/>
    <cellStyle name="Currency 2 2 5 2 4 3 2 2 2" xfId="31557" xr:uid="{58BB3BDD-F44B-4A69-9B88-24024F5044C4}"/>
    <cellStyle name="Currency 2 2 5 2 4 3 2 3" xfId="27254" xr:uid="{C453CE51-673E-489F-94C6-619452D83E64}"/>
    <cellStyle name="Currency 2 2 5 2 4 3 3" xfId="16790" xr:uid="{00000000-0005-0000-0000-000070270000}"/>
    <cellStyle name="Currency 2 2 5 2 4 3 3 2" xfId="21097" xr:uid="{00000000-0005-0000-0000-000071270000}"/>
    <cellStyle name="Currency 2 2 5 2 4 3 3 2 2" xfId="33358" xr:uid="{3ADC92F1-59A1-4170-B3B3-FF1DF40D2E9C}"/>
    <cellStyle name="Currency 2 2 5 2 4 3 3 3" xfId="29055" xr:uid="{5F3BF8E1-DC3D-4373-9EF6-4C2624EB5E62}"/>
    <cellStyle name="Currency 2 2 5 2 4 3 4" xfId="18342" xr:uid="{00000000-0005-0000-0000-000072270000}"/>
    <cellStyle name="Currency 2 2 5 2 4 3 4 2" xfId="30603" xr:uid="{148D7951-F4B0-4B1C-A2C7-228060B3392F}"/>
    <cellStyle name="Currency 2 2 5 2 4 3 5" xfId="13542" xr:uid="{00000000-0005-0000-0000-000073270000}"/>
    <cellStyle name="Currency 2 2 5 2 4 3 5 2" xfId="26298" xr:uid="{3ED6C3D1-A07C-4D74-A936-711A16D3112A}"/>
    <cellStyle name="Currency 2 2 5 2 4 3 6" xfId="25217" xr:uid="{241FCE07-F61C-457D-952A-D817910AABE9}"/>
    <cellStyle name="Currency 2 2 5 2 4 4" xfId="15302" xr:uid="{00000000-0005-0000-0000-000074270000}"/>
    <cellStyle name="Currency 2 2 5 2 4 4 2" xfId="17386" xr:uid="{00000000-0005-0000-0000-000075270000}"/>
    <cellStyle name="Currency 2 2 5 2 4 4 2 2" xfId="21693" xr:uid="{00000000-0005-0000-0000-000076270000}"/>
    <cellStyle name="Currency 2 2 5 2 4 4 2 2 2" xfId="33954" xr:uid="{30C83775-83FC-43E0-A90A-9B3D1444295F}"/>
    <cellStyle name="Currency 2 2 5 2 4 4 2 3" xfId="29651" xr:uid="{32104816-8342-48FD-94C5-259D109ACC6D}"/>
    <cellStyle name="Currency 2 2 5 2 4 4 3" xfId="19973" xr:uid="{00000000-0005-0000-0000-000077270000}"/>
    <cellStyle name="Currency 2 2 5 2 4 4 3 2" xfId="32234" xr:uid="{543132E4-0882-4E4B-84B7-B6AA15786C8C}"/>
    <cellStyle name="Currency 2 2 5 2 4 4 4" xfId="27931" xr:uid="{B42A9114-207B-4BCE-9427-3D16C8A3803E}"/>
    <cellStyle name="Currency 2 2 5 2 4 5" xfId="14203" xr:uid="{00000000-0005-0000-0000-000078270000}"/>
    <cellStyle name="Currency 2 2 5 2 4 5 2" xfId="18994" xr:uid="{00000000-0005-0000-0000-000079270000}"/>
    <cellStyle name="Currency 2 2 5 2 4 5 2 2" xfId="31255" xr:uid="{D0ADFA0B-4AB1-411D-B185-EC6446BC9D00}"/>
    <cellStyle name="Currency 2 2 5 2 4 5 3" xfId="26952" xr:uid="{167898DF-F739-4161-A80F-A63773FF265F}"/>
    <cellStyle name="Currency 2 2 5 2 4 6" xfId="16213" xr:uid="{00000000-0005-0000-0000-00007A270000}"/>
    <cellStyle name="Currency 2 2 5 2 4 6 2" xfId="20706" xr:uid="{00000000-0005-0000-0000-00007B270000}"/>
    <cellStyle name="Currency 2 2 5 2 4 6 2 2" xfId="32967" xr:uid="{7DA40BE3-273C-4E05-83CE-05202898B971}"/>
    <cellStyle name="Currency 2 2 5 2 4 6 3" xfId="28664" xr:uid="{5E898B46-88C1-4C17-B8EE-45EA77BAB992}"/>
    <cellStyle name="Currency 2 2 5 2 4 7" xfId="18036" xr:uid="{00000000-0005-0000-0000-00007C270000}"/>
    <cellStyle name="Currency 2 2 5 2 4 7 2" xfId="30301" xr:uid="{AA75C148-4015-4DC7-A104-62F9A9C8FB41}"/>
    <cellStyle name="Currency 2 2 5 2 4 8" xfId="13122" xr:uid="{00000000-0005-0000-0000-00007D270000}"/>
    <cellStyle name="Currency 2 2 5 2 4 8 2" xfId="25994" xr:uid="{F33A383E-5B47-4260-8D26-EF800EC7945B}"/>
    <cellStyle name="Currency 2 2 5 2 4 9" xfId="22281" xr:uid="{00000000-0005-0000-0000-00007E270000}"/>
    <cellStyle name="Currency 2 2 5 2 4 9 2" xfId="34461" xr:uid="{4A5F8F5B-385A-4E2D-BB1D-BA559F22FA6C}"/>
    <cellStyle name="Currency 2 2 5 2 5" xfId="12252" xr:uid="{00000000-0005-0000-0000-00007F270000}"/>
    <cellStyle name="Currency 2 2 5 2 5 2" xfId="15456" xr:uid="{00000000-0005-0000-0000-000080270000}"/>
    <cellStyle name="Currency 2 2 5 2 5 2 2" xfId="17540" xr:uid="{00000000-0005-0000-0000-000081270000}"/>
    <cellStyle name="Currency 2 2 5 2 5 2 2 2" xfId="21847" xr:uid="{00000000-0005-0000-0000-000082270000}"/>
    <cellStyle name="Currency 2 2 5 2 5 2 2 2 2" xfId="34108" xr:uid="{A9FA4F39-DBE3-4E2C-AB4C-8754DD9EADFC}"/>
    <cellStyle name="Currency 2 2 5 2 5 2 2 3" xfId="29805" xr:uid="{D67114DB-AD9E-4E38-A75F-B91F62F281FF}"/>
    <cellStyle name="Currency 2 2 5 2 5 2 3" xfId="20127" xr:uid="{00000000-0005-0000-0000-000083270000}"/>
    <cellStyle name="Currency 2 2 5 2 5 2 3 2" xfId="32388" xr:uid="{47CECB29-5C0C-4AC4-A340-73F2957DC88C}"/>
    <cellStyle name="Currency 2 2 5 2 5 2 4" xfId="28085" xr:uid="{D76A16E6-2F36-433F-864B-3B103D085AFC}"/>
    <cellStyle name="Currency 2 2 5 2 5 3" xfId="14685" xr:uid="{00000000-0005-0000-0000-000084270000}"/>
    <cellStyle name="Currency 2 2 5 2 5 3 2" xfId="19452" xr:uid="{00000000-0005-0000-0000-000085270000}"/>
    <cellStyle name="Currency 2 2 5 2 5 3 2 2" xfId="31713" xr:uid="{FD17CA6A-0ABC-47F5-9C81-9325D8CF053F}"/>
    <cellStyle name="Currency 2 2 5 2 5 3 3" xfId="27410" xr:uid="{09DD8524-CB2C-419F-A615-7013DE8D4E77}"/>
    <cellStyle name="Currency 2 2 5 2 5 4" xfId="16866" xr:uid="{00000000-0005-0000-0000-000086270000}"/>
    <cellStyle name="Currency 2 2 5 2 5 4 2" xfId="21173" xr:uid="{00000000-0005-0000-0000-000087270000}"/>
    <cellStyle name="Currency 2 2 5 2 5 4 2 2" xfId="33434" xr:uid="{B934AE0A-0568-4D2B-A650-560333BAA903}"/>
    <cellStyle name="Currency 2 2 5 2 5 4 3" xfId="29131" xr:uid="{0868C1AB-08CC-4A79-83D0-B6B42FF911D9}"/>
    <cellStyle name="Currency 2 2 5 2 5 5" xfId="18498" xr:uid="{00000000-0005-0000-0000-000088270000}"/>
    <cellStyle name="Currency 2 2 5 2 5 5 2" xfId="30759" xr:uid="{39DBBFB3-B729-42BF-87B3-B5665EEC7233}"/>
    <cellStyle name="Currency 2 2 5 2 5 6" xfId="13699" xr:uid="{00000000-0005-0000-0000-000089270000}"/>
    <cellStyle name="Currency 2 2 5 2 5 6 2" xfId="26455" xr:uid="{882BB339-42A9-467A-9EFA-C2AB01C2AFA3}"/>
    <cellStyle name="Currency 2 2 5 2 5 7" xfId="25218" xr:uid="{CF1F8621-B3C8-4A57-AAB7-4487BA9013CD}"/>
    <cellStyle name="Currency 2 2 5 2 6" xfId="12253" xr:uid="{00000000-0005-0000-0000-00008A270000}"/>
    <cellStyle name="Currency 2 2 5 2 6 2" xfId="14376" xr:uid="{00000000-0005-0000-0000-00008B270000}"/>
    <cellStyle name="Currency 2 2 5 2 6 2 2" xfId="19144" xr:uid="{00000000-0005-0000-0000-00008C270000}"/>
    <cellStyle name="Currency 2 2 5 2 6 2 2 2" xfId="31405" xr:uid="{C5ED1394-6617-4029-941A-13B60D84516F}"/>
    <cellStyle name="Currency 2 2 5 2 6 2 3" xfId="27102" xr:uid="{C45C99BB-7904-4F92-A7DB-286E2FE47139}"/>
    <cellStyle name="Currency 2 2 5 2 6 3" xfId="16608" xr:uid="{00000000-0005-0000-0000-00008D270000}"/>
    <cellStyle name="Currency 2 2 5 2 6 3 2" xfId="21014" xr:uid="{00000000-0005-0000-0000-00008E270000}"/>
    <cellStyle name="Currency 2 2 5 2 6 3 2 2" xfId="33275" xr:uid="{8653A193-1807-416A-9993-238D21587600}"/>
    <cellStyle name="Currency 2 2 5 2 6 3 3" xfId="28972" xr:uid="{1E6DAC2B-1B20-4081-BA8D-E650E5B3586E}"/>
    <cellStyle name="Currency 2 2 5 2 6 4" xfId="18189" xr:uid="{00000000-0005-0000-0000-00008F270000}"/>
    <cellStyle name="Currency 2 2 5 2 6 4 2" xfId="30451" xr:uid="{261D4973-1AD5-483C-9BD3-7A9199E45263}"/>
    <cellStyle name="Currency 2 2 5 2 6 5" xfId="13332" xr:uid="{00000000-0005-0000-0000-000090270000}"/>
    <cellStyle name="Currency 2 2 5 2 6 5 2" xfId="26144" xr:uid="{48667B8D-A0EA-4089-81FC-A3F8B002CCC5}"/>
    <cellStyle name="Currency 2 2 5 2 6 6" xfId="25219" xr:uid="{DAC8713E-07F5-4B8B-8C2D-F276938D99D3}"/>
    <cellStyle name="Currency 2 2 5 2 7" xfId="13999" xr:uid="{00000000-0005-0000-0000-000091270000}"/>
    <cellStyle name="Currency 2 2 5 2 7 2" xfId="18797" xr:uid="{00000000-0005-0000-0000-000092270000}"/>
    <cellStyle name="Currency 2 2 5 2 7 2 2" xfId="31058" xr:uid="{C1CB678D-22FB-4F5A-B0CB-0F9AFD86DD42}"/>
    <cellStyle name="Currency 2 2 5 2 7 3" xfId="26755" xr:uid="{0A8F2F53-896A-4194-A967-088E54132C75}"/>
    <cellStyle name="Currency 2 2 5 2 8" xfId="17839" xr:uid="{00000000-0005-0000-0000-000093270000}"/>
    <cellStyle name="Currency 2 2 5 2 8 2" xfId="30104" xr:uid="{3B49D34D-A269-4CE3-93C1-CDC66BD2E110}"/>
    <cellStyle name="Currency 2 2 5 2 9" xfId="12909" xr:uid="{00000000-0005-0000-0000-000094270000}"/>
    <cellStyle name="Currency 2 2 5 2 9 2" xfId="25797" xr:uid="{16726C08-BC5C-4D52-A255-E18BA25F1911}"/>
    <cellStyle name="Currency 2 2 5 3" xfId="10815" xr:uid="{00000000-0005-0000-0000-000095270000}"/>
    <cellStyle name="Currency 2 2 6" xfId="88" xr:uid="{00000000-0005-0000-0000-000096270000}"/>
    <cellStyle name="Currency 2 2 6 2" xfId="89" xr:uid="{00000000-0005-0000-0000-000097270000}"/>
    <cellStyle name="Currency 2 2 6 2 10" xfId="22282" xr:uid="{00000000-0005-0000-0000-000098270000}"/>
    <cellStyle name="Currency 2 2 6 2 10 2" xfId="34462" xr:uid="{D90CD6F3-0DDF-4F79-885A-BB2B4BD7C812}"/>
    <cellStyle name="Currency 2 2 6 2 11" xfId="24615" xr:uid="{72542555-CBDB-4FE5-860D-C7C2D7B0741E}"/>
    <cellStyle name="Currency 2 2 6 2 2" xfId="1080" xr:uid="{00000000-0005-0000-0000-000099270000}"/>
    <cellStyle name="Currency 2 2 6 2 2 2" xfId="10816" xr:uid="{00000000-0005-0000-0000-00009A270000}"/>
    <cellStyle name="Currency 2 2 6 2 2 2 2" xfId="10817" xr:uid="{00000000-0005-0000-0000-00009B270000}"/>
    <cellStyle name="Currency 2 2 6 2 2 2 2 2" xfId="16056" xr:uid="{00000000-0005-0000-0000-00009C270000}"/>
    <cellStyle name="Currency 2 2 6 2 2 2 2 3" xfId="17314" xr:uid="{00000000-0005-0000-0000-00009D270000}"/>
    <cellStyle name="Currency 2 2 6 2 2 2 2 3 2" xfId="21621" xr:uid="{00000000-0005-0000-0000-00009E270000}"/>
    <cellStyle name="Currency 2 2 6 2 2 2 2 3 2 2" xfId="33882" xr:uid="{1AC0835F-5936-48E5-8ED2-DD754F188157}"/>
    <cellStyle name="Currency 2 2 6 2 2 2 2 3 3" xfId="29579" xr:uid="{61D9CDBB-C5F1-452D-A4A2-B8C36472FC22}"/>
    <cellStyle name="Currency 2 2 6 2 2 2 2 4" xfId="19901" xr:uid="{00000000-0005-0000-0000-00009F270000}"/>
    <cellStyle name="Currency 2 2 6 2 2 2 2 4 2" xfId="32162" xr:uid="{5BE56D1C-AABE-48A7-BE89-14B3B42972F3}"/>
    <cellStyle name="Currency 2 2 6 2 2 2 2 5" xfId="15197" xr:uid="{00000000-0005-0000-0000-0000A0270000}"/>
    <cellStyle name="Currency 2 2 6 2 2 2 2 5 2" xfId="27859" xr:uid="{7AE1A738-08F0-4B01-89EF-FD1A2F40C9D6}"/>
    <cellStyle name="Currency 2 2 6 2 2 2 3" xfId="15979" xr:uid="{00000000-0005-0000-0000-0000A1270000}"/>
    <cellStyle name="Currency 2 2 6 2 2 2 3 2" xfId="20620" xr:uid="{00000000-0005-0000-0000-0000A2270000}"/>
    <cellStyle name="Currency 2 2 6 2 2 2 3 2 2" xfId="32881" xr:uid="{027249FD-F6E3-426E-A7C3-B99B43983FD9}"/>
    <cellStyle name="Currency 2 2 6 2 2 2 3 3" xfId="28578" xr:uid="{FDAC009E-9927-4F05-B7EF-8014E3797A9D}"/>
    <cellStyle name="Currency 2 2 6 2 2 2 4" xfId="22283" xr:uid="{00000000-0005-0000-0000-0000A3270000}"/>
    <cellStyle name="Currency 2 2 6 2 2 2 4 2" xfId="34463" xr:uid="{16FCDE01-DEAB-4F62-8E0B-A398BA1F4054}"/>
    <cellStyle name="Currency 2 2 6 2 2 2 5" xfId="24798" xr:uid="{B5F66937-8E57-431C-B5FC-2AD0C7A80352}"/>
    <cellStyle name="Currency 2 2 6 2 2 3" xfId="10818" xr:uid="{00000000-0005-0000-0000-0000A4270000}"/>
    <cellStyle name="Currency 2 2 6 2 2 3 2" xfId="12254" xr:uid="{00000000-0005-0000-0000-0000A5270000}"/>
    <cellStyle name="Currency 2 2 6 2 2 3 2 2" xfId="15685" xr:uid="{00000000-0005-0000-0000-0000A6270000}"/>
    <cellStyle name="Currency 2 2 6 2 2 3 2 2 2" xfId="17769" xr:uid="{00000000-0005-0000-0000-0000A7270000}"/>
    <cellStyle name="Currency 2 2 6 2 2 3 2 2 2 2" xfId="22076" xr:uid="{00000000-0005-0000-0000-0000A8270000}"/>
    <cellStyle name="Currency 2 2 6 2 2 3 2 2 2 2 2" xfId="34337" xr:uid="{3B86887B-C35F-4E95-BFBB-323341950A69}"/>
    <cellStyle name="Currency 2 2 6 2 2 3 2 2 2 3" xfId="30034" xr:uid="{17DBFA86-BCC4-454C-BC68-8C0AD553AC21}"/>
    <cellStyle name="Currency 2 2 6 2 2 3 2 2 3" xfId="20356" xr:uid="{00000000-0005-0000-0000-0000A9270000}"/>
    <cellStyle name="Currency 2 2 6 2 2 3 2 2 3 2" xfId="32617" xr:uid="{011D10F7-77B8-493B-B1C1-3B3D3EDA0431}"/>
    <cellStyle name="Currency 2 2 6 2 2 3 2 2 4" xfId="28314" xr:uid="{E524009A-09F1-4338-928B-59CBBEC9C7DE}"/>
    <cellStyle name="Currency 2 2 6 2 2 3 2 3" xfId="14914" xr:uid="{00000000-0005-0000-0000-0000AA270000}"/>
    <cellStyle name="Currency 2 2 6 2 2 3 2 3 2" xfId="19681" xr:uid="{00000000-0005-0000-0000-0000AB270000}"/>
    <cellStyle name="Currency 2 2 6 2 2 3 2 3 2 2" xfId="31942" xr:uid="{1BB2048E-9D1D-46B0-ACD8-51F0109B82BC}"/>
    <cellStyle name="Currency 2 2 6 2 2 3 2 3 3" xfId="27639" xr:uid="{E24A2FE1-E635-443C-BF3C-5809336233D6}"/>
    <cellStyle name="Currency 2 2 6 2 2 3 2 4" xfId="17094" xr:uid="{00000000-0005-0000-0000-0000AC270000}"/>
    <cellStyle name="Currency 2 2 6 2 2 3 2 4 2" xfId="21401" xr:uid="{00000000-0005-0000-0000-0000AD270000}"/>
    <cellStyle name="Currency 2 2 6 2 2 3 2 4 2 2" xfId="33662" xr:uid="{8C870740-BEFA-4EE8-8778-3700AED461D4}"/>
    <cellStyle name="Currency 2 2 6 2 2 3 2 4 3" xfId="29359" xr:uid="{1A6DC593-B536-4D17-85AC-DAE74FB8F3D0}"/>
    <cellStyle name="Currency 2 2 6 2 2 3 2 5" xfId="18727" xr:uid="{00000000-0005-0000-0000-0000AE270000}"/>
    <cellStyle name="Currency 2 2 6 2 2 3 2 5 2" xfId="30988" xr:uid="{4D4E0BA8-DC9A-4F1B-BC77-F49314EF1395}"/>
    <cellStyle name="Currency 2 2 6 2 2 3 2 6" xfId="13929" xr:uid="{00000000-0005-0000-0000-0000AF270000}"/>
    <cellStyle name="Currency 2 2 6 2 2 3 2 6 2" xfId="26685" xr:uid="{B46C0C46-686B-4C6F-8F17-584047CC7B69}"/>
    <cellStyle name="Currency 2 2 6 2 2 3 2 7" xfId="25220" xr:uid="{2870CCEB-1514-4BFA-AB31-FA68F5C1A2BA}"/>
    <cellStyle name="Currency 2 2 6 2 2 3 3" xfId="15379" xr:uid="{00000000-0005-0000-0000-0000B0270000}"/>
    <cellStyle name="Currency 2 2 6 2 2 3 3 2" xfId="17463" xr:uid="{00000000-0005-0000-0000-0000B1270000}"/>
    <cellStyle name="Currency 2 2 6 2 2 3 3 2 2" xfId="21770" xr:uid="{00000000-0005-0000-0000-0000B2270000}"/>
    <cellStyle name="Currency 2 2 6 2 2 3 3 2 2 2" xfId="34031" xr:uid="{D62814B9-0EAA-46E1-B172-5CA337D763A2}"/>
    <cellStyle name="Currency 2 2 6 2 2 3 3 2 3" xfId="29728" xr:uid="{DC150945-7A62-4E6F-ADA3-6FE04E16B364}"/>
    <cellStyle name="Currency 2 2 6 2 2 3 3 3" xfId="20050" xr:uid="{00000000-0005-0000-0000-0000B3270000}"/>
    <cellStyle name="Currency 2 2 6 2 2 3 3 3 2" xfId="32311" xr:uid="{3FC5534B-4DE6-4E47-9142-850DAF85FA98}"/>
    <cellStyle name="Currency 2 2 6 2 2 3 3 4" xfId="28008" xr:uid="{11A3FF9B-8A19-4479-979D-0F6EE1B58325}"/>
    <cellStyle name="Currency 2 2 6 2 2 3 4" xfId="14606" xr:uid="{00000000-0005-0000-0000-0000B4270000}"/>
    <cellStyle name="Currency 2 2 6 2 2 3 4 2" xfId="19373" xr:uid="{00000000-0005-0000-0000-0000B5270000}"/>
    <cellStyle name="Currency 2 2 6 2 2 3 4 2 2" xfId="31634" xr:uid="{454F173B-F089-44BE-9FCE-8862DF71C4E9}"/>
    <cellStyle name="Currency 2 2 6 2 2 3 4 3" xfId="27331" xr:uid="{6B9F86F3-F164-44AC-9A28-EBDA859489BE}"/>
    <cellStyle name="Currency 2 2 6 2 2 3 5" xfId="16290" xr:uid="{00000000-0005-0000-0000-0000B6270000}"/>
    <cellStyle name="Currency 2 2 6 2 2 3 5 2" xfId="20783" xr:uid="{00000000-0005-0000-0000-0000B7270000}"/>
    <cellStyle name="Currency 2 2 6 2 2 3 5 2 2" xfId="33044" xr:uid="{17DFAFC7-15CD-4FF1-939E-393264D0A954}"/>
    <cellStyle name="Currency 2 2 6 2 2 3 5 3" xfId="28741" xr:uid="{2194D97A-8FB6-4FB2-A859-8FAC40A67226}"/>
    <cellStyle name="Currency 2 2 6 2 2 3 6" xfId="18419" xr:uid="{00000000-0005-0000-0000-0000B8270000}"/>
    <cellStyle name="Currency 2 2 6 2 2 3 6 2" xfId="30680" xr:uid="{5249C369-D119-4FD3-A662-FF3179067AC4}"/>
    <cellStyle name="Currency 2 2 6 2 2 3 7" xfId="13619" xr:uid="{00000000-0005-0000-0000-0000B9270000}"/>
    <cellStyle name="Currency 2 2 6 2 2 3 7 2" xfId="26375" xr:uid="{47B4335F-6346-4669-ADBF-00ADB2168904}"/>
    <cellStyle name="Currency 2 2 6 2 2 3 8" xfId="22284" xr:uid="{00000000-0005-0000-0000-0000BA270000}"/>
    <cellStyle name="Currency 2 2 6 2 2 3 8 2" xfId="34464" xr:uid="{0A765782-CB24-4619-93F8-F453FAC4AF0C}"/>
    <cellStyle name="Currency 2 2 6 2 2 3 9" xfId="24799" xr:uid="{E8598597-B0E1-45BB-A659-00AC5DE34A02}"/>
    <cellStyle name="Currency 2 2 6 2 2 4" xfId="12255" xr:uid="{00000000-0005-0000-0000-0000BB270000}"/>
    <cellStyle name="Currency 2 2 6 2 2 4 2" xfId="15533" xr:uid="{00000000-0005-0000-0000-0000BC270000}"/>
    <cellStyle name="Currency 2 2 6 2 2 4 2 2" xfId="17617" xr:uid="{00000000-0005-0000-0000-0000BD270000}"/>
    <cellStyle name="Currency 2 2 6 2 2 4 2 2 2" xfId="21924" xr:uid="{00000000-0005-0000-0000-0000BE270000}"/>
    <cellStyle name="Currency 2 2 6 2 2 4 2 2 2 2" xfId="34185" xr:uid="{2808B177-275A-400A-83EE-3AEA51C91F29}"/>
    <cellStyle name="Currency 2 2 6 2 2 4 2 2 3" xfId="29882" xr:uid="{C7375EAE-936D-43E0-B15A-08D0EA578568}"/>
    <cellStyle name="Currency 2 2 6 2 2 4 2 3" xfId="20204" xr:uid="{00000000-0005-0000-0000-0000BF270000}"/>
    <cellStyle name="Currency 2 2 6 2 2 4 2 3 2" xfId="32465" xr:uid="{F4CDDCD8-B173-4343-898D-687DC6A9D25D}"/>
    <cellStyle name="Currency 2 2 6 2 2 4 2 4" xfId="28162" xr:uid="{C1F243B4-279B-4A66-8AE2-6C987BC80CAF}"/>
    <cellStyle name="Currency 2 2 6 2 2 4 3" xfId="14762" xr:uid="{00000000-0005-0000-0000-0000C0270000}"/>
    <cellStyle name="Currency 2 2 6 2 2 4 3 2" xfId="19529" xr:uid="{00000000-0005-0000-0000-0000C1270000}"/>
    <cellStyle name="Currency 2 2 6 2 2 4 3 2 2" xfId="31790" xr:uid="{FE6896C0-5F9E-484D-8D41-E7C5F530045D}"/>
    <cellStyle name="Currency 2 2 6 2 2 4 3 3" xfId="27487" xr:uid="{6B5A6B47-1C7D-410D-9930-FD2DF97A7380}"/>
    <cellStyle name="Currency 2 2 6 2 2 4 4" xfId="16943" xr:uid="{00000000-0005-0000-0000-0000C2270000}"/>
    <cellStyle name="Currency 2 2 6 2 2 4 4 2" xfId="21250" xr:uid="{00000000-0005-0000-0000-0000C3270000}"/>
    <cellStyle name="Currency 2 2 6 2 2 4 4 2 2" xfId="33511" xr:uid="{32445722-EE48-49A2-A2B6-67DD8F5F7BA7}"/>
    <cellStyle name="Currency 2 2 6 2 2 4 4 3" xfId="29208" xr:uid="{90F3A515-AA95-44D1-A131-EC8EA9C57629}"/>
    <cellStyle name="Currency 2 2 6 2 2 4 5" xfId="18575" xr:uid="{00000000-0005-0000-0000-0000C4270000}"/>
    <cellStyle name="Currency 2 2 6 2 2 4 5 2" xfId="30836" xr:uid="{9A6B5DE2-405B-455A-95B3-2D716B3B2650}"/>
    <cellStyle name="Currency 2 2 6 2 2 4 6" xfId="13776" xr:uid="{00000000-0005-0000-0000-0000C5270000}"/>
    <cellStyle name="Currency 2 2 6 2 2 4 6 2" xfId="26532" xr:uid="{D3B70659-A1AC-444E-9028-0EDE76FFE1FC}"/>
    <cellStyle name="Currency 2 2 6 2 2 4 7" xfId="25221" xr:uid="{A9D2B61F-EF5C-4520-AC96-5C836BF61DE6}"/>
    <cellStyle name="Currency 2 2 6 2 2 5" xfId="12256" xr:uid="{00000000-0005-0000-0000-0000C6270000}"/>
    <cellStyle name="Currency 2 2 6 2 2 5 2" xfId="14453" xr:uid="{00000000-0005-0000-0000-0000C7270000}"/>
    <cellStyle name="Currency 2 2 6 2 2 5 2 2" xfId="19221" xr:uid="{00000000-0005-0000-0000-0000C8270000}"/>
    <cellStyle name="Currency 2 2 6 2 2 5 2 2 2" xfId="31482" xr:uid="{A771F523-551C-4A2D-B8AF-871B6FA80DBB}"/>
    <cellStyle name="Currency 2 2 6 2 2 5 2 3" xfId="27179" xr:uid="{B1D5A4B4-6F7F-4183-988B-1FAE20CF1308}"/>
    <cellStyle name="Currency 2 2 6 2 2 5 3" xfId="16385" xr:uid="{00000000-0005-0000-0000-0000C9270000}"/>
    <cellStyle name="Currency 2 2 6 2 2 5 3 2" xfId="20866" xr:uid="{00000000-0005-0000-0000-0000CA270000}"/>
    <cellStyle name="Currency 2 2 6 2 2 5 3 2 2" xfId="33127" xr:uid="{ECA43876-5EFA-4D6D-860B-6CABF0E924B2}"/>
    <cellStyle name="Currency 2 2 6 2 2 5 3 3" xfId="28824" xr:uid="{14E133B9-FD58-4AB0-B282-787EF63D9E4C}"/>
    <cellStyle name="Currency 2 2 6 2 2 5 4" xfId="18266" xr:uid="{00000000-0005-0000-0000-0000CB270000}"/>
    <cellStyle name="Currency 2 2 6 2 2 5 4 2" xfId="30528" xr:uid="{428E9F57-3D43-4E6A-9A6D-12ED9BA4F8D4}"/>
    <cellStyle name="Currency 2 2 6 2 2 5 5" xfId="13409" xr:uid="{00000000-0005-0000-0000-0000CC270000}"/>
    <cellStyle name="Currency 2 2 6 2 2 5 5 2" xfId="26221" xr:uid="{C3BF660A-9F41-4AD8-911B-2B25B27F3481}"/>
    <cellStyle name="Currency 2 2 6 2 2 5 6" xfId="25222" xr:uid="{E1F93610-FE5A-48AA-97E8-B7D871E91F22}"/>
    <cellStyle name="Currency 2 2 6 2 2 6" xfId="22285" xr:uid="{00000000-0005-0000-0000-0000CD270000}"/>
    <cellStyle name="Currency 2 2 6 2 2 6 2" xfId="34465" xr:uid="{778AA937-CD9B-496D-8614-73045CE4AEC4}"/>
    <cellStyle name="Currency 2 2 6 2 2 7" xfId="24681" xr:uid="{B70F79FB-D90E-49E7-B2E8-375DBA70F23B}"/>
    <cellStyle name="Currency 2 2 6 2 3" xfId="10819" xr:uid="{00000000-0005-0000-0000-0000CE270000}"/>
    <cellStyle name="Currency 2 2 6 2 3 2" xfId="10820" xr:uid="{00000000-0005-0000-0000-0000CF270000}"/>
    <cellStyle name="Currency 2 2 6 2 3 2 2" xfId="16055" xr:uid="{00000000-0005-0000-0000-0000D0270000}"/>
    <cellStyle name="Currency 2 2 6 2 3 2 3" xfId="17222" xr:uid="{00000000-0005-0000-0000-0000D1270000}"/>
    <cellStyle name="Currency 2 2 6 2 3 2 3 2" xfId="21529" xr:uid="{00000000-0005-0000-0000-0000D2270000}"/>
    <cellStyle name="Currency 2 2 6 2 3 2 3 2 2" xfId="33790" xr:uid="{7788E7BC-A92F-464A-8AC8-CF778F0B0101}"/>
    <cellStyle name="Currency 2 2 6 2 3 2 3 3" xfId="29487" xr:uid="{5D3D323E-5BAD-4C6F-A19C-BB2ABC0CD4FB}"/>
    <cellStyle name="Currency 2 2 6 2 3 2 4" xfId="19809" xr:uid="{00000000-0005-0000-0000-0000D3270000}"/>
    <cellStyle name="Currency 2 2 6 2 3 2 4 2" xfId="32070" xr:uid="{492C4D5E-5D6F-45B8-A53C-53F24365BCCE}"/>
    <cellStyle name="Currency 2 2 6 2 3 2 5" xfId="15096" xr:uid="{00000000-0005-0000-0000-0000D4270000}"/>
    <cellStyle name="Currency 2 2 6 2 3 2 5 2" xfId="27767" xr:uid="{5307F403-23B9-47EA-8C6A-EB2A74B1F273}"/>
    <cellStyle name="Currency 2 2 6 2 3 3" xfId="10821" xr:uid="{00000000-0005-0000-0000-0000D5270000}"/>
    <cellStyle name="Currency 2 2 6 2 3 3 2" xfId="20526" xr:uid="{00000000-0005-0000-0000-0000D6270000}"/>
    <cellStyle name="Currency 2 2 6 2 3 3 2 2" xfId="32787" xr:uid="{82DDC7D8-7353-4DC5-A53E-973C696693F9}"/>
    <cellStyle name="Currency 2 2 6 2 3 3 3" xfId="15885" xr:uid="{00000000-0005-0000-0000-0000D7270000}"/>
    <cellStyle name="Currency 2 2 6 2 3 3 3 2" xfId="28484" xr:uid="{9F010C98-6F5B-4934-AD50-66DF863FE557}"/>
    <cellStyle name="Currency 2 2 6 2 3 3 4" xfId="22286" xr:uid="{00000000-0005-0000-0000-0000D8270000}"/>
    <cellStyle name="Currency 2 2 6 2 3 3 4 2" xfId="34466" xr:uid="{924C94A6-CAC8-4350-8CA6-FBE275272E31}"/>
    <cellStyle name="Currency 2 2 6 2 3 3 5" xfId="24800" xr:uid="{D85C066B-5DDE-47E2-A314-925165A86F44}"/>
    <cellStyle name="Currency 2 2 6 2 4" xfId="10822" xr:uid="{00000000-0005-0000-0000-0000D9270000}"/>
    <cellStyle name="Currency 2 2 6 2 4 10" xfId="24801" xr:uid="{D2ACC00F-E451-44FC-AC8F-762503324E79}"/>
    <cellStyle name="Currency 2 2 6 2 4 2" xfId="12257" xr:uid="{00000000-0005-0000-0000-0000DA270000}"/>
    <cellStyle name="Currency 2 2 6 2 4 2 2" xfId="15609" xr:uid="{00000000-0005-0000-0000-0000DB270000}"/>
    <cellStyle name="Currency 2 2 6 2 4 2 2 2" xfId="17693" xr:uid="{00000000-0005-0000-0000-0000DC270000}"/>
    <cellStyle name="Currency 2 2 6 2 4 2 2 2 2" xfId="22000" xr:uid="{00000000-0005-0000-0000-0000DD270000}"/>
    <cellStyle name="Currency 2 2 6 2 4 2 2 2 2 2" xfId="34261" xr:uid="{FC8A7B0D-CEF4-42F8-80B7-770539320EB5}"/>
    <cellStyle name="Currency 2 2 6 2 4 2 2 2 3" xfId="29958" xr:uid="{EF9B5196-4A34-461A-A74C-64129AB866A6}"/>
    <cellStyle name="Currency 2 2 6 2 4 2 2 3" xfId="20280" xr:uid="{00000000-0005-0000-0000-0000DE270000}"/>
    <cellStyle name="Currency 2 2 6 2 4 2 2 3 2" xfId="32541" xr:uid="{0DC2FFD9-7291-4034-95F9-63E9F0E423B5}"/>
    <cellStyle name="Currency 2 2 6 2 4 2 2 4" xfId="28238" xr:uid="{2060626C-AF92-4B3D-8DFB-B5EFC5A52FFD}"/>
    <cellStyle name="Currency 2 2 6 2 4 2 3" xfId="14838" xr:uid="{00000000-0005-0000-0000-0000DF270000}"/>
    <cellStyle name="Currency 2 2 6 2 4 2 3 2" xfId="19605" xr:uid="{00000000-0005-0000-0000-0000E0270000}"/>
    <cellStyle name="Currency 2 2 6 2 4 2 3 2 2" xfId="31866" xr:uid="{335AD8D5-4680-43A7-B447-BDA76F40F98D}"/>
    <cellStyle name="Currency 2 2 6 2 4 2 3 3" xfId="27563" xr:uid="{21A37C45-7C4C-425F-ACC7-DD5BC75E50FE}"/>
    <cellStyle name="Currency 2 2 6 2 4 2 4" xfId="17018" xr:uid="{00000000-0005-0000-0000-0000E1270000}"/>
    <cellStyle name="Currency 2 2 6 2 4 2 4 2" xfId="21325" xr:uid="{00000000-0005-0000-0000-0000E2270000}"/>
    <cellStyle name="Currency 2 2 6 2 4 2 4 2 2" xfId="33586" xr:uid="{0CF4451C-8ACD-4D88-B734-55A55DD931E0}"/>
    <cellStyle name="Currency 2 2 6 2 4 2 4 3" xfId="29283" xr:uid="{C4962AB8-1A1B-436C-8BB2-7004210F05E9}"/>
    <cellStyle name="Currency 2 2 6 2 4 2 5" xfId="18651" xr:uid="{00000000-0005-0000-0000-0000E3270000}"/>
    <cellStyle name="Currency 2 2 6 2 4 2 5 2" xfId="30912" xr:uid="{B87C9BF3-9FFD-491B-847F-F2261E319BE5}"/>
    <cellStyle name="Currency 2 2 6 2 4 2 6" xfId="13853" xr:uid="{00000000-0005-0000-0000-0000E4270000}"/>
    <cellStyle name="Currency 2 2 6 2 4 2 6 2" xfId="26609" xr:uid="{385010FA-CFFC-473A-B648-4CAADF530E33}"/>
    <cellStyle name="Currency 2 2 6 2 4 2 7" xfId="25223" xr:uid="{94527EA9-859F-4C8F-B10E-F67B6C44ED8B}"/>
    <cellStyle name="Currency 2 2 6 2 4 3" xfId="12258" xr:uid="{00000000-0005-0000-0000-0000E5270000}"/>
    <cellStyle name="Currency 2 2 6 2 4 3 2" xfId="14530" xr:uid="{00000000-0005-0000-0000-0000E6270000}"/>
    <cellStyle name="Currency 2 2 6 2 4 3 2 2" xfId="19297" xr:uid="{00000000-0005-0000-0000-0000E7270000}"/>
    <cellStyle name="Currency 2 2 6 2 4 3 2 2 2" xfId="31558" xr:uid="{C93648C3-1FD5-42C5-A4A0-FB9D0DB0DF14}"/>
    <cellStyle name="Currency 2 2 6 2 4 3 2 3" xfId="27255" xr:uid="{44643FEC-96DF-4219-97D7-DC179E3685D0}"/>
    <cellStyle name="Currency 2 2 6 2 4 3 3" xfId="16791" xr:uid="{00000000-0005-0000-0000-0000E8270000}"/>
    <cellStyle name="Currency 2 2 6 2 4 3 3 2" xfId="21098" xr:uid="{00000000-0005-0000-0000-0000E9270000}"/>
    <cellStyle name="Currency 2 2 6 2 4 3 3 2 2" xfId="33359" xr:uid="{BD167C79-BF9F-4CE2-9DBA-01EFBA0BC44A}"/>
    <cellStyle name="Currency 2 2 6 2 4 3 3 3" xfId="29056" xr:uid="{28BA4FD3-AF4D-4FBB-AA32-E52B408EE4FD}"/>
    <cellStyle name="Currency 2 2 6 2 4 3 4" xfId="18343" xr:uid="{00000000-0005-0000-0000-0000EA270000}"/>
    <cellStyle name="Currency 2 2 6 2 4 3 4 2" xfId="30604" xr:uid="{6FE313F1-6AF6-4083-A2FA-BABD3C6E2B55}"/>
    <cellStyle name="Currency 2 2 6 2 4 3 5" xfId="13543" xr:uid="{00000000-0005-0000-0000-0000EB270000}"/>
    <cellStyle name="Currency 2 2 6 2 4 3 5 2" xfId="26299" xr:uid="{31C5977D-1A2B-44C6-8BBA-EC6B69864F73}"/>
    <cellStyle name="Currency 2 2 6 2 4 3 6" xfId="25224" xr:uid="{7018FBFC-CEDF-408F-99E0-18CF1D74160F}"/>
    <cellStyle name="Currency 2 2 6 2 4 4" xfId="15303" xr:uid="{00000000-0005-0000-0000-0000EC270000}"/>
    <cellStyle name="Currency 2 2 6 2 4 4 2" xfId="17387" xr:uid="{00000000-0005-0000-0000-0000ED270000}"/>
    <cellStyle name="Currency 2 2 6 2 4 4 2 2" xfId="21694" xr:uid="{00000000-0005-0000-0000-0000EE270000}"/>
    <cellStyle name="Currency 2 2 6 2 4 4 2 2 2" xfId="33955" xr:uid="{0EA40377-CA34-4CF3-93D3-6BF96AA3EAAC}"/>
    <cellStyle name="Currency 2 2 6 2 4 4 2 3" xfId="29652" xr:uid="{BA87D7EC-C3EE-4612-BB31-019E22996B32}"/>
    <cellStyle name="Currency 2 2 6 2 4 4 3" xfId="19974" xr:uid="{00000000-0005-0000-0000-0000EF270000}"/>
    <cellStyle name="Currency 2 2 6 2 4 4 3 2" xfId="32235" xr:uid="{C47806E6-DB7C-4FB5-A093-DBE1D17F59D8}"/>
    <cellStyle name="Currency 2 2 6 2 4 4 4" xfId="27932" xr:uid="{E7F9EC4F-19DE-4D9C-9714-C9135DC9A590}"/>
    <cellStyle name="Currency 2 2 6 2 4 5" xfId="14204" xr:uid="{00000000-0005-0000-0000-0000F0270000}"/>
    <cellStyle name="Currency 2 2 6 2 4 5 2" xfId="18995" xr:uid="{00000000-0005-0000-0000-0000F1270000}"/>
    <cellStyle name="Currency 2 2 6 2 4 5 2 2" xfId="31256" xr:uid="{FDDD7D02-D8E7-4C9A-9CEF-F124D4ACB848}"/>
    <cellStyle name="Currency 2 2 6 2 4 5 3" xfId="26953" xr:uid="{38497EA1-F828-4A97-B878-B099338CC35B}"/>
    <cellStyle name="Currency 2 2 6 2 4 6" xfId="16214" xr:uid="{00000000-0005-0000-0000-0000F2270000}"/>
    <cellStyle name="Currency 2 2 6 2 4 6 2" xfId="20707" xr:uid="{00000000-0005-0000-0000-0000F3270000}"/>
    <cellStyle name="Currency 2 2 6 2 4 6 2 2" xfId="32968" xr:uid="{12A7CC49-F2B2-469E-A2C6-6892207EA0A9}"/>
    <cellStyle name="Currency 2 2 6 2 4 6 3" xfId="28665" xr:uid="{666BFB4E-4D06-4899-A9F1-DDD3D046CF58}"/>
    <cellStyle name="Currency 2 2 6 2 4 7" xfId="18037" xr:uid="{00000000-0005-0000-0000-0000F4270000}"/>
    <cellStyle name="Currency 2 2 6 2 4 7 2" xfId="30302" xr:uid="{78E4E5F7-E5A6-4480-B0F4-2EA0BAF65FB9}"/>
    <cellStyle name="Currency 2 2 6 2 4 8" xfId="13123" xr:uid="{00000000-0005-0000-0000-0000F5270000}"/>
    <cellStyle name="Currency 2 2 6 2 4 8 2" xfId="25995" xr:uid="{CDDCBDD8-2CB0-4951-A30E-198456A87F42}"/>
    <cellStyle name="Currency 2 2 6 2 4 9" xfId="22287" xr:uid="{00000000-0005-0000-0000-0000F6270000}"/>
    <cellStyle name="Currency 2 2 6 2 4 9 2" xfId="34467" xr:uid="{68A6F3A4-3285-4812-986F-A5062699AC96}"/>
    <cellStyle name="Currency 2 2 6 2 5" xfId="12259" xr:uid="{00000000-0005-0000-0000-0000F7270000}"/>
    <cellStyle name="Currency 2 2 6 2 5 2" xfId="15457" xr:uid="{00000000-0005-0000-0000-0000F8270000}"/>
    <cellStyle name="Currency 2 2 6 2 5 2 2" xfId="17541" xr:uid="{00000000-0005-0000-0000-0000F9270000}"/>
    <cellStyle name="Currency 2 2 6 2 5 2 2 2" xfId="21848" xr:uid="{00000000-0005-0000-0000-0000FA270000}"/>
    <cellStyle name="Currency 2 2 6 2 5 2 2 2 2" xfId="34109" xr:uid="{F03D9D1E-0B5E-4F42-9D91-2D99B7E67471}"/>
    <cellStyle name="Currency 2 2 6 2 5 2 2 3" xfId="29806" xr:uid="{FF49DE82-077D-4724-8301-C13F77CF65DA}"/>
    <cellStyle name="Currency 2 2 6 2 5 2 3" xfId="20128" xr:uid="{00000000-0005-0000-0000-0000FB270000}"/>
    <cellStyle name="Currency 2 2 6 2 5 2 3 2" xfId="32389" xr:uid="{35AAEE80-DC15-42FF-9560-1B51B58F1C7F}"/>
    <cellStyle name="Currency 2 2 6 2 5 2 4" xfId="28086" xr:uid="{67AAF04A-7FBF-4369-A672-7E98B0A9E446}"/>
    <cellStyle name="Currency 2 2 6 2 5 3" xfId="14686" xr:uid="{00000000-0005-0000-0000-0000FC270000}"/>
    <cellStyle name="Currency 2 2 6 2 5 3 2" xfId="19453" xr:uid="{00000000-0005-0000-0000-0000FD270000}"/>
    <cellStyle name="Currency 2 2 6 2 5 3 2 2" xfId="31714" xr:uid="{3C8442F7-D2AF-408B-A4E4-3519F6F79BF8}"/>
    <cellStyle name="Currency 2 2 6 2 5 3 3" xfId="27411" xr:uid="{4446D8C2-0E66-490F-81FD-ADEA6434CD8B}"/>
    <cellStyle name="Currency 2 2 6 2 5 4" xfId="16867" xr:uid="{00000000-0005-0000-0000-0000FE270000}"/>
    <cellStyle name="Currency 2 2 6 2 5 4 2" xfId="21174" xr:uid="{00000000-0005-0000-0000-0000FF270000}"/>
    <cellStyle name="Currency 2 2 6 2 5 4 2 2" xfId="33435" xr:uid="{E51923ED-D2E3-4389-8A30-BCC8789AD40B}"/>
    <cellStyle name="Currency 2 2 6 2 5 4 3" xfId="29132" xr:uid="{1302464D-B92F-42D0-A8C9-E64EBAE1F61D}"/>
    <cellStyle name="Currency 2 2 6 2 5 5" xfId="18499" xr:uid="{00000000-0005-0000-0000-000000280000}"/>
    <cellStyle name="Currency 2 2 6 2 5 5 2" xfId="30760" xr:uid="{ED078E54-4F0D-4A3E-9641-2197293405AC}"/>
    <cellStyle name="Currency 2 2 6 2 5 6" xfId="13700" xr:uid="{00000000-0005-0000-0000-000001280000}"/>
    <cellStyle name="Currency 2 2 6 2 5 6 2" xfId="26456" xr:uid="{76760E19-452F-467D-937F-1DABA90FC7E6}"/>
    <cellStyle name="Currency 2 2 6 2 5 7" xfId="25225" xr:uid="{E7D9D6BB-BBF5-4230-9893-97CA8F71F254}"/>
    <cellStyle name="Currency 2 2 6 2 6" xfId="12260" xr:uid="{00000000-0005-0000-0000-000002280000}"/>
    <cellStyle name="Currency 2 2 6 2 6 2" xfId="14377" xr:uid="{00000000-0005-0000-0000-000003280000}"/>
    <cellStyle name="Currency 2 2 6 2 6 2 2" xfId="19145" xr:uid="{00000000-0005-0000-0000-000004280000}"/>
    <cellStyle name="Currency 2 2 6 2 6 2 2 2" xfId="31406" xr:uid="{0A91AF0D-23A6-4D76-90A3-B7246FE7C0F6}"/>
    <cellStyle name="Currency 2 2 6 2 6 2 3" xfId="27103" xr:uid="{A4EB885D-2BBD-48F5-B57D-9D9D39C1F0ED}"/>
    <cellStyle name="Currency 2 2 6 2 6 3" xfId="16401" xr:uid="{00000000-0005-0000-0000-000005280000}"/>
    <cellStyle name="Currency 2 2 6 2 6 3 2" xfId="20882" xr:uid="{00000000-0005-0000-0000-000006280000}"/>
    <cellStyle name="Currency 2 2 6 2 6 3 2 2" xfId="33143" xr:uid="{306515A8-4BC2-4B88-A03D-8D1BCF400B1A}"/>
    <cellStyle name="Currency 2 2 6 2 6 3 3" xfId="28840" xr:uid="{C030FCE7-A63C-40D4-903F-845BD9441568}"/>
    <cellStyle name="Currency 2 2 6 2 6 4" xfId="18190" xr:uid="{00000000-0005-0000-0000-000007280000}"/>
    <cellStyle name="Currency 2 2 6 2 6 4 2" xfId="30452" xr:uid="{F629AE99-408D-4646-B54C-8466AEA7AA2A}"/>
    <cellStyle name="Currency 2 2 6 2 6 5" xfId="13333" xr:uid="{00000000-0005-0000-0000-000008280000}"/>
    <cellStyle name="Currency 2 2 6 2 6 5 2" xfId="26145" xr:uid="{8C546753-5D10-453C-97DF-912B7030F4F0}"/>
    <cellStyle name="Currency 2 2 6 2 6 6" xfId="25226" xr:uid="{B3E304A8-B6C8-4041-AE68-7075DE2C4D68}"/>
    <cellStyle name="Currency 2 2 6 2 7" xfId="14000" xr:uid="{00000000-0005-0000-0000-000009280000}"/>
    <cellStyle name="Currency 2 2 6 2 7 2" xfId="18798" xr:uid="{00000000-0005-0000-0000-00000A280000}"/>
    <cellStyle name="Currency 2 2 6 2 7 2 2" xfId="31059" xr:uid="{F6379E45-8FCD-4C3E-86B0-FF84DA730F9F}"/>
    <cellStyle name="Currency 2 2 6 2 7 3" xfId="26756" xr:uid="{AC126CB2-8347-47A5-AE1F-998B26DC723F}"/>
    <cellStyle name="Currency 2 2 6 2 8" xfId="17840" xr:uid="{00000000-0005-0000-0000-00000B280000}"/>
    <cellStyle name="Currency 2 2 6 2 8 2" xfId="30105" xr:uid="{28F2A619-674D-47CB-B485-356B758874A1}"/>
    <cellStyle name="Currency 2 2 6 2 9" xfId="12910" xr:uid="{00000000-0005-0000-0000-00000C280000}"/>
    <cellStyle name="Currency 2 2 6 2 9 2" xfId="25798" xr:uid="{A70198D9-7C6E-415C-AB88-F6197ED44ED4}"/>
    <cellStyle name="Currency 2 2 6 3" xfId="10823" xr:uid="{00000000-0005-0000-0000-00000D280000}"/>
    <cellStyle name="Currency 2 2 7" xfId="90" xr:uid="{00000000-0005-0000-0000-00000E280000}"/>
    <cellStyle name="Currency 2 2 7 2" xfId="91" xr:uid="{00000000-0005-0000-0000-00000F280000}"/>
    <cellStyle name="Currency 2 2 7 2 10" xfId="22288" xr:uid="{00000000-0005-0000-0000-000010280000}"/>
    <cellStyle name="Currency 2 2 7 2 10 2" xfId="34468" xr:uid="{AB121284-6D87-4BA7-B529-D6B33487EE26}"/>
    <cellStyle name="Currency 2 2 7 2 11" xfId="24616" xr:uid="{7B6FB9D7-C27E-4323-84CE-A11748B93CC9}"/>
    <cellStyle name="Currency 2 2 7 2 2" xfId="1081" xr:uid="{00000000-0005-0000-0000-000011280000}"/>
    <cellStyle name="Currency 2 2 7 2 2 2" xfId="10824" xr:uid="{00000000-0005-0000-0000-000012280000}"/>
    <cellStyle name="Currency 2 2 7 2 2 2 2" xfId="10825" xr:uid="{00000000-0005-0000-0000-000013280000}"/>
    <cellStyle name="Currency 2 2 7 2 2 2 2 2" xfId="16058" xr:uid="{00000000-0005-0000-0000-000014280000}"/>
    <cellStyle name="Currency 2 2 7 2 2 2 2 3" xfId="17315" xr:uid="{00000000-0005-0000-0000-000015280000}"/>
    <cellStyle name="Currency 2 2 7 2 2 2 2 3 2" xfId="21622" xr:uid="{00000000-0005-0000-0000-000016280000}"/>
    <cellStyle name="Currency 2 2 7 2 2 2 2 3 2 2" xfId="33883" xr:uid="{8742D5CE-2996-4982-97A5-E5FE332FD0CF}"/>
    <cellStyle name="Currency 2 2 7 2 2 2 2 3 3" xfId="29580" xr:uid="{6467D81D-7248-4765-B704-14112F893C2D}"/>
    <cellStyle name="Currency 2 2 7 2 2 2 2 4" xfId="19902" xr:uid="{00000000-0005-0000-0000-000017280000}"/>
    <cellStyle name="Currency 2 2 7 2 2 2 2 4 2" xfId="32163" xr:uid="{4DBD944C-8036-4DB3-9685-91356B8EA619}"/>
    <cellStyle name="Currency 2 2 7 2 2 2 2 5" xfId="15198" xr:uid="{00000000-0005-0000-0000-000018280000}"/>
    <cellStyle name="Currency 2 2 7 2 2 2 2 5 2" xfId="27860" xr:uid="{2D3B65C1-359B-4866-8FB9-BE04FA6EBA10}"/>
    <cellStyle name="Currency 2 2 7 2 2 2 3" xfId="15980" xr:uid="{00000000-0005-0000-0000-000019280000}"/>
    <cellStyle name="Currency 2 2 7 2 2 2 3 2" xfId="20621" xr:uid="{00000000-0005-0000-0000-00001A280000}"/>
    <cellStyle name="Currency 2 2 7 2 2 2 3 2 2" xfId="32882" xr:uid="{C1B6542D-A01F-47B9-91AE-06C5197F3B34}"/>
    <cellStyle name="Currency 2 2 7 2 2 2 3 3" xfId="28579" xr:uid="{8D0894E6-12E5-4BED-9F06-1348B6E76C93}"/>
    <cellStyle name="Currency 2 2 7 2 2 2 4" xfId="22289" xr:uid="{00000000-0005-0000-0000-00001B280000}"/>
    <cellStyle name="Currency 2 2 7 2 2 2 4 2" xfId="34469" xr:uid="{382590C0-9027-4EEC-BCDF-4FEB1AF075A5}"/>
    <cellStyle name="Currency 2 2 7 2 2 2 5" xfId="24802" xr:uid="{C4EDD17C-B2DE-4F28-A2E3-003276707A54}"/>
    <cellStyle name="Currency 2 2 7 2 2 3" xfId="10826" xr:uid="{00000000-0005-0000-0000-00001C280000}"/>
    <cellStyle name="Currency 2 2 7 2 2 3 2" xfId="12261" xr:uid="{00000000-0005-0000-0000-00001D280000}"/>
    <cellStyle name="Currency 2 2 7 2 2 3 2 2" xfId="15686" xr:uid="{00000000-0005-0000-0000-00001E280000}"/>
    <cellStyle name="Currency 2 2 7 2 2 3 2 2 2" xfId="17770" xr:uid="{00000000-0005-0000-0000-00001F280000}"/>
    <cellStyle name="Currency 2 2 7 2 2 3 2 2 2 2" xfId="22077" xr:uid="{00000000-0005-0000-0000-000020280000}"/>
    <cellStyle name="Currency 2 2 7 2 2 3 2 2 2 2 2" xfId="34338" xr:uid="{FF9473EB-4C87-49C8-A6B1-27A7A63931ED}"/>
    <cellStyle name="Currency 2 2 7 2 2 3 2 2 2 3" xfId="30035" xr:uid="{8A72500F-C98C-490D-8256-FC461E9502BD}"/>
    <cellStyle name="Currency 2 2 7 2 2 3 2 2 3" xfId="20357" xr:uid="{00000000-0005-0000-0000-000021280000}"/>
    <cellStyle name="Currency 2 2 7 2 2 3 2 2 3 2" xfId="32618" xr:uid="{D0038B13-376B-466B-86D5-00AC33D5E26C}"/>
    <cellStyle name="Currency 2 2 7 2 2 3 2 2 4" xfId="28315" xr:uid="{2421DAFA-F836-4ADA-97BB-56EFF38D3935}"/>
    <cellStyle name="Currency 2 2 7 2 2 3 2 3" xfId="14915" xr:uid="{00000000-0005-0000-0000-000022280000}"/>
    <cellStyle name="Currency 2 2 7 2 2 3 2 3 2" xfId="19682" xr:uid="{00000000-0005-0000-0000-000023280000}"/>
    <cellStyle name="Currency 2 2 7 2 2 3 2 3 2 2" xfId="31943" xr:uid="{C44E0910-4D57-4E0A-B9B2-CAC6965D3CCE}"/>
    <cellStyle name="Currency 2 2 7 2 2 3 2 3 3" xfId="27640" xr:uid="{31760ACF-3A0C-4412-AA1E-D9E207B25B5E}"/>
    <cellStyle name="Currency 2 2 7 2 2 3 2 4" xfId="17095" xr:uid="{00000000-0005-0000-0000-000024280000}"/>
    <cellStyle name="Currency 2 2 7 2 2 3 2 4 2" xfId="21402" xr:uid="{00000000-0005-0000-0000-000025280000}"/>
    <cellStyle name="Currency 2 2 7 2 2 3 2 4 2 2" xfId="33663" xr:uid="{C4F05C33-077E-4143-A2D4-F992A736F6BD}"/>
    <cellStyle name="Currency 2 2 7 2 2 3 2 4 3" xfId="29360" xr:uid="{C2CF24CD-581F-4A3B-904E-940819888949}"/>
    <cellStyle name="Currency 2 2 7 2 2 3 2 5" xfId="18728" xr:uid="{00000000-0005-0000-0000-000026280000}"/>
    <cellStyle name="Currency 2 2 7 2 2 3 2 5 2" xfId="30989" xr:uid="{8113EB12-2645-49C8-BFE2-ACBDE5527192}"/>
    <cellStyle name="Currency 2 2 7 2 2 3 2 6" xfId="13930" xr:uid="{00000000-0005-0000-0000-000027280000}"/>
    <cellStyle name="Currency 2 2 7 2 2 3 2 6 2" xfId="26686" xr:uid="{E489F70A-2436-40EA-8F8C-55C13B1D57A2}"/>
    <cellStyle name="Currency 2 2 7 2 2 3 2 7" xfId="25227" xr:uid="{ED19A435-9C49-4D72-84DC-54A576060916}"/>
    <cellStyle name="Currency 2 2 7 2 2 3 3" xfId="15380" xr:uid="{00000000-0005-0000-0000-000028280000}"/>
    <cellStyle name="Currency 2 2 7 2 2 3 3 2" xfId="17464" xr:uid="{00000000-0005-0000-0000-000029280000}"/>
    <cellStyle name="Currency 2 2 7 2 2 3 3 2 2" xfId="21771" xr:uid="{00000000-0005-0000-0000-00002A280000}"/>
    <cellStyle name="Currency 2 2 7 2 2 3 3 2 2 2" xfId="34032" xr:uid="{73972F4B-429C-468D-B38C-F64C442B0807}"/>
    <cellStyle name="Currency 2 2 7 2 2 3 3 2 3" xfId="29729" xr:uid="{331C6DA7-75A5-4150-BCFE-6F77FEA5FE33}"/>
    <cellStyle name="Currency 2 2 7 2 2 3 3 3" xfId="20051" xr:uid="{00000000-0005-0000-0000-00002B280000}"/>
    <cellStyle name="Currency 2 2 7 2 2 3 3 3 2" xfId="32312" xr:uid="{6D497C77-4A35-43E3-A805-096001A5E466}"/>
    <cellStyle name="Currency 2 2 7 2 2 3 3 4" xfId="28009" xr:uid="{C1EB5371-D997-4435-A484-99F48428574E}"/>
    <cellStyle name="Currency 2 2 7 2 2 3 4" xfId="14607" xr:uid="{00000000-0005-0000-0000-00002C280000}"/>
    <cellStyle name="Currency 2 2 7 2 2 3 4 2" xfId="19374" xr:uid="{00000000-0005-0000-0000-00002D280000}"/>
    <cellStyle name="Currency 2 2 7 2 2 3 4 2 2" xfId="31635" xr:uid="{328E41C8-6BB5-403E-81D1-10EA445C4DCE}"/>
    <cellStyle name="Currency 2 2 7 2 2 3 4 3" xfId="27332" xr:uid="{E442C9A2-A8C5-40C6-864D-031F4864EDC4}"/>
    <cellStyle name="Currency 2 2 7 2 2 3 5" xfId="16291" xr:uid="{00000000-0005-0000-0000-00002E280000}"/>
    <cellStyle name="Currency 2 2 7 2 2 3 5 2" xfId="20784" xr:uid="{00000000-0005-0000-0000-00002F280000}"/>
    <cellStyle name="Currency 2 2 7 2 2 3 5 2 2" xfId="33045" xr:uid="{8A3276F8-EB7F-47AB-96DF-A9D72AB9B503}"/>
    <cellStyle name="Currency 2 2 7 2 2 3 5 3" xfId="28742" xr:uid="{BAA22100-A8B9-439A-9D50-0D043C518B65}"/>
    <cellStyle name="Currency 2 2 7 2 2 3 6" xfId="18420" xr:uid="{00000000-0005-0000-0000-000030280000}"/>
    <cellStyle name="Currency 2 2 7 2 2 3 6 2" xfId="30681" xr:uid="{16F341AC-431D-4531-910C-AC4C360C8C25}"/>
    <cellStyle name="Currency 2 2 7 2 2 3 7" xfId="13620" xr:uid="{00000000-0005-0000-0000-000031280000}"/>
    <cellStyle name="Currency 2 2 7 2 2 3 7 2" xfId="26376" xr:uid="{E81F6CE0-3E36-4B55-9024-7F607D228670}"/>
    <cellStyle name="Currency 2 2 7 2 2 3 8" xfId="22290" xr:uid="{00000000-0005-0000-0000-000032280000}"/>
    <cellStyle name="Currency 2 2 7 2 2 3 8 2" xfId="34470" xr:uid="{338929D3-D90B-46F0-BC4B-7C9F6DD36C28}"/>
    <cellStyle name="Currency 2 2 7 2 2 3 9" xfId="24803" xr:uid="{4F3B7455-2D80-48C5-B23E-FCC8392272EA}"/>
    <cellStyle name="Currency 2 2 7 2 2 4" xfId="12262" xr:uid="{00000000-0005-0000-0000-000033280000}"/>
    <cellStyle name="Currency 2 2 7 2 2 4 2" xfId="15534" xr:uid="{00000000-0005-0000-0000-000034280000}"/>
    <cellStyle name="Currency 2 2 7 2 2 4 2 2" xfId="17618" xr:uid="{00000000-0005-0000-0000-000035280000}"/>
    <cellStyle name="Currency 2 2 7 2 2 4 2 2 2" xfId="21925" xr:uid="{00000000-0005-0000-0000-000036280000}"/>
    <cellStyle name="Currency 2 2 7 2 2 4 2 2 2 2" xfId="34186" xr:uid="{20D2004E-1F05-4C57-A14D-CD112A0C67EB}"/>
    <cellStyle name="Currency 2 2 7 2 2 4 2 2 3" xfId="29883" xr:uid="{0C8B5FDD-ECF4-42B0-8D96-FA2605E1AAC2}"/>
    <cellStyle name="Currency 2 2 7 2 2 4 2 3" xfId="20205" xr:uid="{00000000-0005-0000-0000-000037280000}"/>
    <cellStyle name="Currency 2 2 7 2 2 4 2 3 2" xfId="32466" xr:uid="{F1855D9B-6F29-4A2B-85B8-B7CD9B36B90D}"/>
    <cellStyle name="Currency 2 2 7 2 2 4 2 4" xfId="28163" xr:uid="{0913BEF1-4F72-4B7D-8D38-0ABB47D662A9}"/>
    <cellStyle name="Currency 2 2 7 2 2 4 3" xfId="14763" xr:uid="{00000000-0005-0000-0000-000038280000}"/>
    <cellStyle name="Currency 2 2 7 2 2 4 3 2" xfId="19530" xr:uid="{00000000-0005-0000-0000-000039280000}"/>
    <cellStyle name="Currency 2 2 7 2 2 4 3 2 2" xfId="31791" xr:uid="{4D235E9E-BBAE-4094-8C7F-0F47DCC55DC6}"/>
    <cellStyle name="Currency 2 2 7 2 2 4 3 3" xfId="27488" xr:uid="{93AB48C2-FE11-428B-920E-9D60D15A6DA8}"/>
    <cellStyle name="Currency 2 2 7 2 2 4 4" xfId="16944" xr:uid="{00000000-0005-0000-0000-00003A280000}"/>
    <cellStyle name="Currency 2 2 7 2 2 4 4 2" xfId="21251" xr:uid="{00000000-0005-0000-0000-00003B280000}"/>
    <cellStyle name="Currency 2 2 7 2 2 4 4 2 2" xfId="33512" xr:uid="{2E86B8A8-E770-4646-BB48-0AE78E78B290}"/>
    <cellStyle name="Currency 2 2 7 2 2 4 4 3" xfId="29209" xr:uid="{BCCF2CB1-9935-4695-993E-CB81072B3B4C}"/>
    <cellStyle name="Currency 2 2 7 2 2 4 5" xfId="18576" xr:uid="{00000000-0005-0000-0000-00003C280000}"/>
    <cellStyle name="Currency 2 2 7 2 2 4 5 2" xfId="30837" xr:uid="{5F9F0897-18DF-4313-B5B5-EF4E3B6EE460}"/>
    <cellStyle name="Currency 2 2 7 2 2 4 6" xfId="13777" xr:uid="{00000000-0005-0000-0000-00003D280000}"/>
    <cellStyle name="Currency 2 2 7 2 2 4 6 2" xfId="26533" xr:uid="{6603A0B7-96F3-4347-9851-3A15B4D206F8}"/>
    <cellStyle name="Currency 2 2 7 2 2 4 7" xfId="25228" xr:uid="{EE7F9609-1047-4347-927B-C44DD73F97F9}"/>
    <cellStyle name="Currency 2 2 7 2 2 5" xfId="12263" xr:uid="{00000000-0005-0000-0000-00003E280000}"/>
    <cellStyle name="Currency 2 2 7 2 2 5 2" xfId="14454" xr:uid="{00000000-0005-0000-0000-00003F280000}"/>
    <cellStyle name="Currency 2 2 7 2 2 5 2 2" xfId="19222" xr:uid="{00000000-0005-0000-0000-000040280000}"/>
    <cellStyle name="Currency 2 2 7 2 2 5 2 2 2" xfId="31483" xr:uid="{AEC994C5-6D87-45AF-9329-D68CAB2543AE}"/>
    <cellStyle name="Currency 2 2 7 2 2 5 2 3" xfId="27180" xr:uid="{BD643EED-CA6C-45E0-9E82-5042A320F17B}"/>
    <cellStyle name="Currency 2 2 7 2 2 5 3" xfId="16440" xr:uid="{00000000-0005-0000-0000-000041280000}"/>
    <cellStyle name="Currency 2 2 7 2 2 5 3 2" xfId="20913" xr:uid="{00000000-0005-0000-0000-000042280000}"/>
    <cellStyle name="Currency 2 2 7 2 2 5 3 2 2" xfId="33174" xr:uid="{DA9685F2-6787-43D3-B91E-83DAC7DCAC8B}"/>
    <cellStyle name="Currency 2 2 7 2 2 5 3 3" xfId="28871" xr:uid="{4590F3C1-8FE6-4609-A11A-17EB15613340}"/>
    <cellStyle name="Currency 2 2 7 2 2 5 4" xfId="18267" xr:uid="{00000000-0005-0000-0000-000043280000}"/>
    <cellStyle name="Currency 2 2 7 2 2 5 4 2" xfId="30529" xr:uid="{A49F4B4F-25D8-48DC-A33D-019EB4E240A7}"/>
    <cellStyle name="Currency 2 2 7 2 2 5 5" xfId="13410" xr:uid="{00000000-0005-0000-0000-000044280000}"/>
    <cellStyle name="Currency 2 2 7 2 2 5 5 2" xfId="26222" xr:uid="{CCF85DF2-8A63-4A80-A4E7-67CD090B8FF4}"/>
    <cellStyle name="Currency 2 2 7 2 2 5 6" xfId="25229" xr:uid="{D075D1CD-EDD0-4BC4-916D-A80739FF179C}"/>
    <cellStyle name="Currency 2 2 7 2 2 6" xfId="22291" xr:uid="{00000000-0005-0000-0000-000045280000}"/>
    <cellStyle name="Currency 2 2 7 2 2 6 2" xfId="34471" xr:uid="{4D5C5E75-163D-4B93-AEC3-EDB286E4C0A4}"/>
    <cellStyle name="Currency 2 2 7 2 2 7" xfId="24682" xr:uid="{3D6DCB6D-AC67-41B5-BEEC-208E010AFDA1}"/>
    <cellStyle name="Currency 2 2 7 2 3" xfId="10827" xr:uid="{00000000-0005-0000-0000-000046280000}"/>
    <cellStyle name="Currency 2 2 7 2 3 2" xfId="10828" xr:uid="{00000000-0005-0000-0000-000047280000}"/>
    <cellStyle name="Currency 2 2 7 2 3 2 2" xfId="16057" xr:uid="{00000000-0005-0000-0000-000048280000}"/>
    <cellStyle name="Currency 2 2 7 2 3 2 3" xfId="17223" xr:uid="{00000000-0005-0000-0000-000049280000}"/>
    <cellStyle name="Currency 2 2 7 2 3 2 3 2" xfId="21530" xr:uid="{00000000-0005-0000-0000-00004A280000}"/>
    <cellStyle name="Currency 2 2 7 2 3 2 3 2 2" xfId="33791" xr:uid="{BAC5BF24-367A-4760-8315-6983EB2E4F46}"/>
    <cellStyle name="Currency 2 2 7 2 3 2 3 3" xfId="29488" xr:uid="{6B5606B6-6EAD-4ABF-95D9-295E2C4D9801}"/>
    <cellStyle name="Currency 2 2 7 2 3 2 4" xfId="19810" xr:uid="{00000000-0005-0000-0000-00004B280000}"/>
    <cellStyle name="Currency 2 2 7 2 3 2 4 2" xfId="32071" xr:uid="{5939696D-5FC6-48B0-B1ED-EAF950113136}"/>
    <cellStyle name="Currency 2 2 7 2 3 2 5" xfId="15097" xr:uid="{00000000-0005-0000-0000-00004C280000}"/>
    <cellStyle name="Currency 2 2 7 2 3 2 5 2" xfId="27768" xr:uid="{9E7EE177-748E-42DA-927D-2E7C0D562135}"/>
    <cellStyle name="Currency 2 2 7 2 3 3" xfId="10829" xr:uid="{00000000-0005-0000-0000-00004D280000}"/>
    <cellStyle name="Currency 2 2 7 2 3 3 2" xfId="20527" xr:uid="{00000000-0005-0000-0000-00004E280000}"/>
    <cellStyle name="Currency 2 2 7 2 3 3 2 2" xfId="32788" xr:uid="{C9B79275-285D-46D8-90EB-24D08CDFCA99}"/>
    <cellStyle name="Currency 2 2 7 2 3 3 3" xfId="15886" xr:uid="{00000000-0005-0000-0000-00004F280000}"/>
    <cellStyle name="Currency 2 2 7 2 3 3 3 2" xfId="28485" xr:uid="{2F20265D-5523-4516-A2CF-31388409D08F}"/>
    <cellStyle name="Currency 2 2 7 2 3 3 4" xfId="22292" xr:uid="{00000000-0005-0000-0000-000050280000}"/>
    <cellStyle name="Currency 2 2 7 2 3 3 4 2" xfId="34472" xr:uid="{E4947212-8D83-4A0F-B3FC-86817773CD77}"/>
    <cellStyle name="Currency 2 2 7 2 3 3 5" xfId="24804" xr:uid="{FB3B64A6-AD11-4661-A60D-7AD595BB5656}"/>
    <cellStyle name="Currency 2 2 7 2 4" xfId="10830" xr:uid="{00000000-0005-0000-0000-000051280000}"/>
    <cellStyle name="Currency 2 2 7 2 4 10" xfId="24805" xr:uid="{E877B523-4B49-40DB-B601-05A009F93768}"/>
    <cellStyle name="Currency 2 2 7 2 4 2" xfId="12264" xr:uid="{00000000-0005-0000-0000-000052280000}"/>
    <cellStyle name="Currency 2 2 7 2 4 2 2" xfId="15610" xr:uid="{00000000-0005-0000-0000-000053280000}"/>
    <cellStyle name="Currency 2 2 7 2 4 2 2 2" xfId="17694" xr:uid="{00000000-0005-0000-0000-000054280000}"/>
    <cellStyle name="Currency 2 2 7 2 4 2 2 2 2" xfId="22001" xr:uid="{00000000-0005-0000-0000-000055280000}"/>
    <cellStyle name="Currency 2 2 7 2 4 2 2 2 2 2" xfId="34262" xr:uid="{344CC050-CA25-427B-AAE2-8FE473753A03}"/>
    <cellStyle name="Currency 2 2 7 2 4 2 2 2 3" xfId="29959" xr:uid="{12BB1717-BC65-4961-ABFD-52D8B69B162F}"/>
    <cellStyle name="Currency 2 2 7 2 4 2 2 3" xfId="20281" xr:uid="{00000000-0005-0000-0000-000056280000}"/>
    <cellStyle name="Currency 2 2 7 2 4 2 2 3 2" xfId="32542" xr:uid="{765AB67D-8EDB-4C67-B6D7-51CA8D7A1951}"/>
    <cellStyle name="Currency 2 2 7 2 4 2 2 4" xfId="28239" xr:uid="{D05C10FE-1548-49FB-93DB-D41C9ECD32AF}"/>
    <cellStyle name="Currency 2 2 7 2 4 2 3" xfId="14839" xr:uid="{00000000-0005-0000-0000-000057280000}"/>
    <cellStyle name="Currency 2 2 7 2 4 2 3 2" xfId="19606" xr:uid="{00000000-0005-0000-0000-000058280000}"/>
    <cellStyle name="Currency 2 2 7 2 4 2 3 2 2" xfId="31867" xr:uid="{5BE00900-A29B-4AC8-9783-4AC7616036C3}"/>
    <cellStyle name="Currency 2 2 7 2 4 2 3 3" xfId="27564" xr:uid="{0C52760F-0367-4787-82C6-908714886D81}"/>
    <cellStyle name="Currency 2 2 7 2 4 2 4" xfId="17019" xr:uid="{00000000-0005-0000-0000-000059280000}"/>
    <cellStyle name="Currency 2 2 7 2 4 2 4 2" xfId="21326" xr:uid="{00000000-0005-0000-0000-00005A280000}"/>
    <cellStyle name="Currency 2 2 7 2 4 2 4 2 2" xfId="33587" xr:uid="{605E3484-EAA3-448D-A4F9-28C02DD6EFA4}"/>
    <cellStyle name="Currency 2 2 7 2 4 2 4 3" xfId="29284" xr:uid="{0C60A0DD-B8F4-4F0C-A7F4-3A43AE0F93FE}"/>
    <cellStyle name="Currency 2 2 7 2 4 2 5" xfId="18652" xr:uid="{00000000-0005-0000-0000-00005B280000}"/>
    <cellStyle name="Currency 2 2 7 2 4 2 5 2" xfId="30913" xr:uid="{B27CE3F1-B2A2-4E80-8350-7836FEC06792}"/>
    <cellStyle name="Currency 2 2 7 2 4 2 6" xfId="13854" xr:uid="{00000000-0005-0000-0000-00005C280000}"/>
    <cellStyle name="Currency 2 2 7 2 4 2 6 2" xfId="26610" xr:uid="{9B1A65CC-969C-49F2-A108-04A800DD05B2}"/>
    <cellStyle name="Currency 2 2 7 2 4 2 7" xfId="25230" xr:uid="{5844CDA5-139C-4DD3-8622-5B4D062D9FD6}"/>
    <cellStyle name="Currency 2 2 7 2 4 3" xfId="12265" xr:uid="{00000000-0005-0000-0000-00005D280000}"/>
    <cellStyle name="Currency 2 2 7 2 4 3 2" xfId="14531" xr:uid="{00000000-0005-0000-0000-00005E280000}"/>
    <cellStyle name="Currency 2 2 7 2 4 3 2 2" xfId="19298" xr:uid="{00000000-0005-0000-0000-00005F280000}"/>
    <cellStyle name="Currency 2 2 7 2 4 3 2 2 2" xfId="31559" xr:uid="{2AB13422-E46B-4712-B6FD-0D60C3552B4C}"/>
    <cellStyle name="Currency 2 2 7 2 4 3 2 3" xfId="27256" xr:uid="{E58B736B-D57D-4379-8724-5BE496D21C5E}"/>
    <cellStyle name="Currency 2 2 7 2 4 3 3" xfId="16792" xr:uid="{00000000-0005-0000-0000-000060280000}"/>
    <cellStyle name="Currency 2 2 7 2 4 3 3 2" xfId="21099" xr:uid="{00000000-0005-0000-0000-000061280000}"/>
    <cellStyle name="Currency 2 2 7 2 4 3 3 2 2" xfId="33360" xr:uid="{A1DFEB92-AE78-4672-88B4-6B429B4B769B}"/>
    <cellStyle name="Currency 2 2 7 2 4 3 3 3" xfId="29057" xr:uid="{879BC2E8-F498-4A91-866A-8014EA58C2D9}"/>
    <cellStyle name="Currency 2 2 7 2 4 3 4" xfId="18344" xr:uid="{00000000-0005-0000-0000-000062280000}"/>
    <cellStyle name="Currency 2 2 7 2 4 3 4 2" xfId="30605" xr:uid="{5AACE5EB-6C76-4BB8-BFC4-EA3362A557FF}"/>
    <cellStyle name="Currency 2 2 7 2 4 3 5" xfId="13544" xr:uid="{00000000-0005-0000-0000-000063280000}"/>
    <cellStyle name="Currency 2 2 7 2 4 3 5 2" xfId="26300" xr:uid="{4A97E889-AAD3-4679-871C-1EF07545726F}"/>
    <cellStyle name="Currency 2 2 7 2 4 3 6" xfId="25231" xr:uid="{719745A5-2D9C-4588-A0D4-21470E795E72}"/>
    <cellStyle name="Currency 2 2 7 2 4 4" xfId="15304" xr:uid="{00000000-0005-0000-0000-000064280000}"/>
    <cellStyle name="Currency 2 2 7 2 4 4 2" xfId="17388" xr:uid="{00000000-0005-0000-0000-000065280000}"/>
    <cellStyle name="Currency 2 2 7 2 4 4 2 2" xfId="21695" xr:uid="{00000000-0005-0000-0000-000066280000}"/>
    <cellStyle name="Currency 2 2 7 2 4 4 2 2 2" xfId="33956" xr:uid="{AD210663-C6D5-49D0-BDF7-0AAA9EDB9508}"/>
    <cellStyle name="Currency 2 2 7 2 4 4 2 3" xfId="29653" xr:uid="{BDA6FF26-71D3-4CF3-A729-E1163AF36929}"/>
    <cellStyle name="Currency 2 2 7 2 4 4 3" xfId="19975" xr:uid="{00000000-0005-0000-0000-000067280000}"/>
    <cellStyle name="Currency 2 2 7 2 4 4 3 2" xfId="32236" xr:uid="{24A6E4EB-5CA6-461B-A577-23EDB7937A39}"/>
    <cellStyle name="Currency 2 2 7 2 4 4 4" xfId="27933" xr:uid="{F3A3A5A4-30D8-4A78-B058-7DB262471A72}"/>
    <cellStyle name="Currency 2 2 7 2 4 5" xfId="14205" xr:uid="{00000000-0005-0000-0000-000068280000}"/>
    <cellStyle name="Currency 2 2 7 2 4 5 2" xfId="18996" xr:uid="{00000000-0005-0000-0000-000069280000}"/>
    <cellStyle name="Currency 2 2 7 2 4 5 2 2" xfId="31257" xr:uid="{9074797A-2B2E-42BE-96ED-5AFC53B1CE1F}"/>
    <cellStyle name="Currency 2 2 7 2 4 5 3" xfId="26954" xr:uid="{4B169880-EBF9-49F4-99B8-5EA08F9CCE47}"/>
    <cellStyle name="Currency 2 2 7 2 4 6" xfId="16215" xr:uid="{00000000-0005-0000-0000-00006A280000}"/>
    <cellStyle name="Currency 2 2 7 2 4 6 2" xfId="20708" xr:uid="{00000000-0005-0000-0000-00006B280000}"/>
    <cellStyle name="Currency 2 2 7 2 4 6 2 2" xfId="32969" xr:uid="{B5F8704F-F629-4D12-A00D-67323918D24A}"/>
    <cellStyle name="Currency 2 2 7 2 4 6 3" xfId="28666" xr:uid="{BFB4AA52-4A43-475A-908F-6AF3FB4A3E6F}"/>
    <cellStyle name="Currency 2 2 7 2 4 7" xfId="18038" xr:uid="{00000000-0005-0000-0000-00006C280000}"/>
    <cellStyle name="Currency 2 2 7 2 4 7 2" xfId="30303" xr:uid="{C374DC6D-0F70-472C-831A-3C7DC46AF823}"/>
    <cellStyle name="Currency 2 2 7 2 4 8" xfId="13124" xr:uid="{00000000-0005-0000-0000-00006D280000}"/>
    <cellStyle name="Currency 2 2 7 2 4 8 2" xfId="25996" xr:uid="{F875917D-BD57-4173-84F3-1F0DA76869E8}"/>
    <cellStyle name="Currency 2 2 7 2 4 9" xfId="22293" xr:uid="{00000000-0005-0000-0000-00006E280000}"/>
    <cellStyle name="Currency 2 2 7 2 4 9 2" xfId="34473" xr:uid="{324AE037-6D0F-4D9E-97F2-A805D79F2908}"/>
    <cellStyle name="Currency 2 2 7 2 5" xfId="12266" xr:uid="{00000000-0005-0000-0000-00006F280000}"/>
    <cellStyle name="Currency 2 2 7 2 5 2" xfId="15458" xr:uid="{00000000-0005-0000-0000-000070280000}"/>
    <cellStyle name="Currency 2 2 7 2 5 2 2" xfId="17542" xr:uid="{00000000-0005-0000-0000-000071280000}"/>
    <cellStyle name="Currency 2 2 7 2 5 2 2 2" xfId="21849" xr:uid="{00000000-0005-0000-0000-000072280000}"/>
    <cellStyle name="Currency 2 2 7 2 5 2 2 2 2" xfId="34110" xr:uid="{5CB26662-8621-45D5-98F4-F473C9BAFFF8}"/>
    <cellStyle name="Currency 2 2 7 2 5 2 2 3" xfId="29807" xr:uid="{CE08C9B5-A190-4BD8-9ECA-6B5645AA0DE8}"/>
    <cellStyle name="Currency 2 2 7 2 5 2 3" xfId="20129" xr:uid="{00000000-0005-0000-0000-000073280000}"/>
    <cellStyle name="Currency 2 2 7 2 5 2 3 2" xfId="32390" xr:uid="{DC30BF7B-FABE-41A1-8F66-0B0C946FC909}"/>
    <cellStyle name="Currency 2 2 7 2 5 2 4" xfId="28087" xr:uid="{ED703B89-AE47-498B-BC99-09B086F22793}"/>
    <cellStyle name="Currency 2 2 7 2 5 3" xfId="14687" xr:uid="{00000000-0005-0000-0000-000074280000}"/>
    <cellStyle name="Currency 2 2 7 2 5 3 2" xfId="19454" xr:uid="{00000000-0005-0000-0000-000075280000}"/>
    <cellStyle name="Currency 2 2 7 2 5 3 2 2" xfId="31715" xr:uid="{4D245225-582D-4295-989A-9AB6D9EDA1CE}"/>
    <cellStyle name="Currency 2 2 7 2 5 3 3" xfId="27412" xr:uid="{F22A2B10-5DD6-481B-9AE7-B1CE786A06DB}"/>
    <cellStyle name="Currency 2 2 7 2 5 4" xfId="16868" xr:uid="{00000000-0005-0000-0000-000076280000}"/>
    <cellStyle name="Currency 2 2 7 2 5 4 2" xfId="21175" xr:uid="{00000000-0005-0000-0000-000077280000}"/>
    <cellStyle name="Currency 2 2 7 2 5 4 2 2" xfId="33436" xr:uid="{64E1E8FB-C0D2-4651-A2BE-BFB1E94075D2}"/>
    <cellStyle name="Currency 2 2 7 2 5 4 3" xfId="29133" xr:uid="{2A566501-BF6C-4C25-BAC5-95D9637F7009}"/>
    <cellStyle name="Currency 2 2 7 2 5 5" xfId="18500" xr:uid="{00000000-0005-0000-0000-000078280000}"/>
    <cellStyle name="Currency 2 2 7 2 5 5 2" xfId="30761" xr:uid="{E58DF419-AD25-4B5F-A9E3-02F6502D3CAE}"/>
    <cellStyle name="Currency 2 2 7 2 5 6" xfId="13701" xr:uid="{00000000-0005-0000-0000-000079280000}"/>
    <cellStyle name="Currency 2 2 7 2 5 6 2" xfId="26457" xr:uid="{88B7C78B-B363-425B-9DF4-045D31AFEE2C}"/>
    <cellStyle name="Currency 2 2 7 2 5 7" xfId="25232" xr:uid="{8B1A321E-70CE-4F27-BDFC-F02654B8BA05}"/>
    <cellStyle name="Currency 2 2 7 2 6" xfId="12267" xr:uid="{00000000-0005-0000-0000-00007A280000}"/>
    <cellStyle name="Currency 2 2 7 2 6 2" xfId="14378" xr:uid="{00000000-0005-0000-0000-00007B280000}"/>
    <cellStyle name="Currency 2 2 7 2 6 2 2" xfId="19146" xr:uid="{00000000-0005-0000-0000-00007C280000}"/>
    <cellStyle name="Currency 2 2 7 2 6 2 2 2" xfId="31407" xr:uid="{8ED5663E-BE84-45B0-A615-D14C93274C27}"/>
    <cellStyle name="Currency 2 2 7 2 6 2 3" xfId="27104" xr:uid="{5516ED9A-9747-4B3F-BA9F-EB4955679795}"/>
    <cellStyle name="Currency 2 2 7 2 6 3" xfId="16606" xr:uid="{00000000-0005-0000-0000-00007D280000}"/>
    <cellStyle name="Currency 2 2 7 2 6 3 2" xfId="21012" xr:uid="{00000000-0005-0000-0000-00007E280000}"/>
    <cellStyle name="Currency 2 2 7 2 6 3 2 2" xfId="33273" xr:uid="{E85B8E59-B28C-4D9B-BA60-9078D47210CF}"/>
    <cellStyle name="Currency 2 2 7 2 6 3 3" xfId="28970" xr:uid="{E481E953-678A-47D9-BB08-75AECE5336BB}"/>
    <cellStyle name="Currency 2 2 7 2 6 4" xfId="18191" xr:uid="{00000000-0005-0000-0000-00007F280000}"/>
    <cellStyle name="Currency 2 2 7 2 6 4 2" xfId="30453" xr:uid="{59C8DC48-0138-4D7F-B0F0-309C676630A5}"/>
    <cellStyle name="Currency 2 2 7 2 6 5" xfId="13334" xr:uid="{00000000-0005-0000-0000-000080280000}"/>
    <cellStyle name="Currency 2 2 7 2 6 5 2" xfId="26146" xr:uid="{D7B51ED3-A464-4690-8FBF-90562EC3EBBE}"/>
    <cellStyle name="Currency 2 2 7 2 6 6" xfId="25233" xr:uid="{633B3EE2-4B87-44C2-8780-AFB904077998}"/>
    <cellStyle name="Currency 2 2 7 2 7" xfId="14001" xr:uid="{00000000-0005-0000-0000-000081280000}"/>
    <cellStyle name="Currency 2 2 7 2 7 2" xfId="18799" xr:uid="{00000000-0005-0000-0000-000082280000}"/>
    <cellStyle name="Currency 2 2 7 2 7 2 2" xfId="31060" xr:uid="{96B9BD58-0D97-48F8-8BDA-17FCB0509E12}"/>
    <cellStyle name="Currency 2 2 7 2 7 3" xfId="26757" xr:uid="{ED4661E9-7D56-494B-B8A6-78564FB3D0CC}"/>
    <cellStyle name="Currency 2 2 7 2 8" xfId="17841" xr:uid="{00000000-0005-0000-0000-000083280000}"/>
    <cellStyle name="Currency 2 2 7 2 8 2" xfId="30106" xr:uid="{7086832B-213F-4AA3-BA33-4AF779480025}"/>
    <cellStyle name="Currency 2 2 7 2 9" xfId="12911" xr:uid="{00000000-0005-0000-0000-000084280000}"/>
    <cellStyle name="Currency 2 2 7 2 9 2" xfId="25799" xr:uid="{6C4B3C3A-B44E-4F2A-8403-D5E275723ECD}"/>
    <cellStyle name="Currency 2 2 7 3" xfId="10831" xr:uid="{00000000-0005-0000-0000-000085280000}"/>
    <cellStyle name="Currency 2 2 8" xfId="92" xr:uid="{00000000-0005-0000-0000-000086280000}"/>
    <cellStyle name="Currency 2 2 8 2" xfId="93" xr:uid="{00000000-0005-0000-0000-000087280000}"/>
    <cellStyle name="Currency 2 2 8 2 10" xfId="22294" xr:uid="{00000000-0005-0000-0000-000088280000}"/>
    <cellStyle name="Currency 2 2 8 2 10 2" xfId="34474" xr:uid="{A59CF30F-41F6-4BEC-B4DA-FF95A0EEBFBC}"/>
    <cellStyle name="Currency 2 2 8 2 11" xfId="24617" xr:uid="{C78E66C4-A686-44D0-B61D-F3B4F177EB41}"/>
    <cellStyle name="Currency 2 2 8 2 2" xfId="1082" xr:uid="{00000000-0005-0000-0000-000089280000}"/>
    <cellStyle name="Currency 2 2 8 2 2 2" xfId="10832" xr:uid="{00000000-0005-0000-0000-00008A280000}"/>
    <cellStyle name="Currency 2 2 8 2 2 2 2" xfId="10833" xr:uid="{00000000-0005-0000-0000-00008B280000}"/>
    <cellStyle name="Currency 2 2 8 2 2 2 2 2" xfId="16060" xr:uid="{00000000-0005-0000-0000-00008C280000}"/>
    <cellStyle name="Currency 2 2 8 2 2 2 2 3" xfId="17316" xr:uid="{00000000-0005-0000-0000-00008D280000}"/>
    <cellStyle name="Currency 2 2 8 2 2 2 2 3 2" xfId="21623" xr:uid="{00000000-0005-0000-0000-00008E280000}"/>
    <cellStyle name="Currency 2 2 8 2 2 2 2 3 2 2" xfId="33884" xr:uid="{DA85A120-7A13-4B2B-A3B0-4226ED3BBCA4}"/>
    <cellStyle name="Currency 2 2 8 2 2 2 2 3 3" xfId="29581" xr:uid="{2B472A02-366F-43CF-BC7C-167CCBDDDF89}"/>
    <cellStyle name="Currency 2 2 8 2 2 2 2 4" xfId="19903" xr:uid="{00000000-0005-0000-0000-00008F280000}"/>
    <cellStyle name="Currency 2 2 8 2 2 2 2 4 2" xfId="32164" xr:uid="{B7CD42B9-FD36-4678-8035-BAAC8CF26226}"/>
    <cellStyle name="Currency 2 2 8 2 2 2 2 5" xfId="15199" xr:uid="{00000000-0005-0000-0000-000090280000}"/>
    <cellStyle name="Currency 2 2 8 2 2 2 2 5 2" xfId="27861" xr:uid="{67D2A5F7-B82F-47FD-B775-F5689FE9445C}"/>
    <cellStyle name="Currency 2 2 8 2 2 2 3" xfId="15981" xr:uid="{00000000-0005-0000-0000-000091280000}"/>
    <cellStyle name="Currency 2 2 8 2 2 2 3 2" xfId="20622" xr:uid="{00000000-0005-0000-0000-000092280000}"/>
    <cellStyle name="Currency 2 2 8 2 2 2 3 2 2" xfId="32883" xr:uid="{C76118F3-65D1-4561-9A63-0204D33200B1}"/>
    <cellStyle name="Currency 2 2 8 2 2 2 3 3" xfId="28580" xr:uid="{B86CDA6A-C337-4F32-A736-C5427E8D8605}"/>
    <cellStyle name="Currency 2 2 8 2 2 2 4" xfId="22295" xr:uid="{00000000-0005-0000-0000-000093280000}"/>
    <cellStyle name="Currency 2 2 8 2 2 2 4 2" xfId="34475" xr:uid="{AB2DA3B2-93D5-4400-8451-3ABAFFDEDF13}"/>
    <cellStyle name="Currency 2 2 8 2 2 2 5" xfId="24806" xr:uid="{29982F41-F8AF-4737-80B6-CE47B4BF0E06}"/>
    <cellStyle name="Currency 2 2 8 2 2 3" xfId="10834" xr:uid="{00000000-0005-0000-0000-000094280000}"/>
    <cellStyle name="Currency 2 2 8 2 2 3 2" xfId="12268" xr:uid="{00000000-0005-0000-0000-000095280000}"/>
    <cellStyle name="Currency 2 2 8 2 2 3 2 2" xfId="15687" xr:uid="{00000000-0005-0000-0000-000096280000}"/>
    <cellStyle name="Currency 2 2 8 2 2 3 2 2 2" xfId="17771" xr:uid="{00000000-0005-0000-0000-000097280000}"/>
    <cellStyle name="Currency 2 2 8 2 2 3 2 2 2 2" xfId="22078" xr:uid="{00000000-0005-0000-0000-000098280000}"/>
    <cellStyle name="Currency 2 2 8 2 2 3 2 2 2 2 2" xfId="34339" xr:uid="{50ACC480-CD77-4045-997D-FBB6678D18DE}"/>
    <cellStyle name="Currency 2 2 8 2 2 3 2 2 2 3" xfId="30036" xr:uid="{929983D5-0C81-49DD-B563-3C0D90F4E2AE}"/>
    <cellStyle name="Currency 2 2 8 2 2 3 2 2 3" xfId="20358" xr:uid="{00000000-0005-0000-0000-000099280000}"/>
    <cellStyle name="Currency 2 2 8 2 2 3 2 2 3 2" xfId="32619" xr:uid="{B7ACC0CC-7D3B-4BAA-8B02-9698F278F107}"/>
    <cellStyle name="Currency 2 2 8 2 2 3 2 2 4" xfId="28316" xr:uid="{821CDC00-4E74-40F5-9645-81161C0C21FF}"/>
    <cellStyle name="Currency 2 2 8 2 2 3 2 3" xfId="14916" xr:uid="{00000000-0005-0000-0000-00009A280000}"/>
    <cellStyle name="Currency 2 2 8 2 2 3 2 3 2" xfId="19683" xr:uid="{00000000-0005-0000-0000-00009B280000}"/>
    <cellStyle name="Currency 2 2 8 2 2 3 2 3 2 2" xfId="31944" xr:uid="{262C74DF-B4CB-4C50-80BF-7174C289D147}"/>
    <cellStyle name="Currency 2 2 8 2 2 3 2 3 3" xfId="27641" xr:uid="{B63628EE-8C1A-4F0B-96E1-01B445830406}"/>
    <cellStyle name="Currency 2 2 8 2 2 3 2 4" xfId="17096" xr:uid="{00000000-0005-0000-0000-00009C280000}"/>
    <cellStyle name="Currency 2 2 8 2 2 3 2 4 2" xfId="21403" xr:uid="{00000000-0005-0000-0000-00009D280000}"/>
    <cellStyle name="Currency 2 2 8 2 2 3 2 4 2 2" xfId="33664" xr:uid="{71601AA8-AF8F-448A-B241-7AEE01686C10}"/>
    <cellStyle name="Currency 2 2 8 2 2 3 2 4 3" xfId="29361" xr:uid="{F02BAFFB-33FD-445D-B398-1551D28DAC4E}"/>
    <cellStyle name="Currency 2 2 8 2 2 3 2 5" xfId="18729" xr:uid="{00000000-0005-0000-0000-00009E280000}"/>
    <cellStyle name="Currency 2 2 8 2 2 3 2 5 2" xfId="30990" xr:uid="{1CB815DC-E666-4416-A7E6-9563429B38DA}"/>
    <cellStyle name="Currency 2 2 8 2 2 3 2 6" xfId="13931" xr:uid="{00000000-0005-0000-0000-00009F280000}"/>
    <cellStyle name="Currency 2 2 8 2 2 3 2 6 2" xfId="26687" xr:uid="{8B27D8B6-108A-4030-B3AE-9219AD1C2EF4}"/>
    <cellStyle name="Currency 2 2 8 2 2 3 2 7" xfId="25234" xr:uid="{A3CA201C-2387-4580-8C67-7B0B77BD2F50}"/>
    <cellStyle name="Currency 2 2 8 2 2 3 3" xfId="15381" xr:uid="{00000000-0005-0000-0000-0000A0280000}"/>
    <cellStyle name="Currency 2 2 8 2 2 3 3 2" xfId="17465" xr:uid="{00000000-0005-0000-0000-0000A1280000}"/>
    <cellStyle name="Currency 2 2 8 2 2 3 3 2 2" xfId="21772" xr:uid="{00000000-0005-0000-0000-0000A2280000}"/>
    <cellStyle name="Currency 2 2 8 2 2 3 3 2 2 2" xfId="34033" xr:uid="{42D55D05-012F-497C-A2FC-FA2D2D724FA2}"/>
    <cellStyle name="Currency 2 2 8 2 2 3 3 2 3" xfId="29730" xr:uid="{4D0FF166-CE2C-4E57-BF5B-E2003A4191CC}"/>
    <cellStyle name="Currency 2 2 8 2 2 3 3 3" xfId="20052" xr:uid="{00000000-0005-0000-0000-0000A3280000}"/>
    <cellStyle name="Currency 2 2 8 2 2 3 3 3 2" xfId="32313" xr:uid="{FBE09DC9-380B-4A28-8964-B8FBA877509A}"/>
    <cellStyle name="Currency 2 2 8 2 2 3 3 4" xfId="28010" xr:uid="{A02D2531-ABE8-4C67-A570-BE49C4985F7B}"/>
    <cellStyle name="Currency 2 2 8 2 2 3 4" xfId="14608" xr:uid="{00000000-0005-0000-0000-0000A4280000}"/>
    <cellStyle name="Currency 2 2 8 2 2 3 4 2" xfId="19375" xr:uid="{00000000-0005-0000-0000-0000A5280000}"/>
    <cellStyle name="Currency 2 2 8 2 2 3 4 2 2" xfId="31636" xr:uid="{C9C32073-5EF0-445B-A017-CD839AB481D8}"/>
    <cellStyle name="Currency 2 2 8 2 2 3 4 3" xfId="27333" xr:uid="{4D77C9A0-7819-4E88-B2B5-7DAA69085400}"/>
    <cellStyle name="Currency 2 2 8 2 2 3 5" xfId="16292" xr:uid="{00000000-0005-0000-0000-0000A6280000}"/>
    <cellStyle name="Currency 2 2 8 2 2 3 5 2" xfId="20785" xr:uid="{00000000-0005-0000-0000-0000A7280000}"/>
    <cellStyle name="Currency 2 2 8 2 2 3 5 2 2" xfId="33046" xr:uid="{8228C439-DB52-43E7-9079-15C44C89486F}"/>
    <cellStyle name="Currency 2 2 8 2 2 3 5 3" xfId="28743" xr:uid="{483923AD-00C1-40F9-947E-7BCB11B0BD3C}"/>
    <cellStyle name="Currency 2 2 8 2 2 3 6" xfId="18421" xr:uid="{00000000-0005-0000-0000-0000A8280000}"/>
    <cellStyle name="Currency 2 2 8 2 2 3 6 2" xfId="30682" xr:uid="{8C04B93D-1016-4E63-A203-634D3B3604E1}"/>
    <cellStyle name="Currency 2 2 8 2 2 3 7" xfId="13621" xr:uid="{00000000-0005-0000-0000-0000A9280000}"/>
    <cellStyle name="Currency 2 2 8 2 2 3 7 2" xfId="26377" xr:uid="{2F2F466B-42DC-4449-AC04-8738A8765783}"/>
    <cellStyle name="Currency 2 2 8 2 2 3 8" xfId="22296" xr:uid="{00000000-0005-0000-0000-0000AA280000}"/>
    <cellStyle name="Currency 2 2 8 2 2 3 8 2" xfId="34476" xr:uid="{C27C91E7-0621-4AF2-A9D3-35B88BA95900}"/>
    <cellStyle name="Currency 2 2 8 2 2 3 9" xfId="24807" xr:uid="{952E9C1B-6D59-4441-9097-371633C3A007}"/>
    <cellStyle name="Currency 2 2 8 2 2 4" xfId="12269" xr:uid="{00000000-0005-0000-0000-0000AB280000}"/>
    <cellStyle name="Currency 2 2 8 2 2 4 2" xfId="15535" xr:uid="{00000000-0005-0000-0000-0000AC280000}"/>
    <cellStyle name="Currency 2 2 8 2 2 4 2 2" xfId="17619" xr:uid="{00000000-0005-0000-0000-0000AD280000}"/>
    <cellStyle name="Currency 2 2 8 2 2 4 2 2 2" xfId="21926" xr:uid="{00000000-0005-0000-0000-0000AE280000}"/>
    <cellStyle name="Currency 2 2 8 2 2 4 2 2 2 2" xfId="34187" xr:uid="{0E3F6AA3-F1C1-4187-97F7-BC7F2BBF18EA}"/>
    <cellStyle name="Currency 2 2 8 2 2 4 2 2 3" xfId="29884" xr:uid="{2D9D7492-08F0-4396-AA1F-EBCCF73964C9}"/>
    <cellStyle name="Currency 2 2 8 2 2 4 2 3" xfId="20206" xr:uid="{00000000-0005-0000-0000-0000AF280000}"/>
    <cellStyle name="Currency 2 2 8 2 2 4 2 3 2" xfId="32467" xr:uid="{3F8BB00B-7DA6-46F2-97D2-DE3F13596A74}"/>
    <cellStyle name="Currency 2 2 8 2 2 4 2 4" xfId="28164" xr:uid="{03A4407E-5ACB-4BBE-9EF9-EC8F85D5EA3F}"/>
    <cellStyle name="Currency 2 2 8 2 2 4 3" xfId="14764" xr:uid="{00000000-0005-0000-0000-0000B0280000}"/>
    <cellStyle name="Currency 2 2 8 2 2 4 3 2" xfId="19531" xr:uid="{00000000-0005-0000-0000-0000B1280000}"/>
    <cellStyle name="Currency 2 2 8 2 2 4 3 2 2" xfId="31792" xr:uid="{2573D63B-FCDC-4B16-BC39-3D32B1F6BDE6}"/>
    <cellStyle name="Currency 2 2 8 2 2 4 3 3" xfId="27489" xr:uid="{7A70EF64-39B8-4C35-9F69-7D1102BC5311}"/>
    <cellStyle name="Currency 2 2 8 2 2 4 4" xfId="16945" xr:uid="{00000000-0005-0000-0000-0000B2280000}"/>
    <cellStyle name="Currency 2 2 8 2 2 4 4 2" xfId="21252" xr:uid="{00000000-0005-0000-0000-0000B3280000}"/>
    <cellStyle name="Currency 2 2 8 2 2 4 4 2 2" xfId="33513" xr:uid="{1CF76C1F-600B-461A-8EE9-A7230E9B620D}"/>
    <cellStyle name="Currency 2 2 8 2 2 4 4 3" xfId="29210" xr:uid="{460001B6-BA16-443C-B84A-8C467FE87BBD}"/>
    <cellStyle name="Currency 2 2 8 2 2 4 5" xfId="18577" xr:uid="{00000000-0005-0000-0000-0000B4280000}"/>
    <cellStyle name="Currency 2 2 8 2 2 4 5 2" xfId="30838" xr:uid="{E6E07C88-8655-4A99-BA30-942199A595CC}"/>
    <cellStyle name="Currency 2 2 8 2 2 4 6" xfId="13778" xr:uid="{00000000-0005-0000-0000-0000B5280000}"/>
    <cellStyle name="Currency 2 2 8 2 2 4 6 2" xfId="26534" xr:uid="{CA38380E-18C5-44C5-9C54-CB918803FC30}"/>
    <cellStyle name="Currency 2 2 8 2 2 4 7" xfId="25235" xr:uid="{BBD9DFF6-A73B-437E-A079-2ED85A190C84}"/>
    <cellStyle name="Currency 2 2 8 2 2 5" xfId="12270" xr:uid="{00000000-0005-0000-0000-0000B6280000}"/>
    <cellStyle name="Currency 2 2 8 2 2 5 2" xfId="14455" xr:uid="{00000000-0005-0000-0000-0000B7280000}"/>
    <cellStyle name="Currency 2 2 8 2 2 5 2 2" xfId="19223" xr:uid="{00000000-0005-0000-0000-0000B8280000}"/>
    <cellStyle name="Currency 2 2 8 2 2 5 2 2 2" xfId="31484" xr:uid="{076FCC51-37F3-4452-9FBD-7CCD1284C96B}"/>
    <cellStyle name="Currency 2 2 8 2 2 5 2 3" xfId="27181" xr:uid="{8C682B0E-C4CA-46F8-97BA-3A129AF03773}"/>
    <cellStyle name="Currency 2 2 8 2 2 5 3" xfId="16384" xr:uid="{00000000-0005-0000-0000-0000B9280000}"/>
    <cellStyle name="Currency 2 2 8 2 2 5 3 2" xfId="20865" xr:uid="{00000000-0005-0000-0000-0000BA280000}"/>
    <cellStyle name="Currency 2 2 8 2 2 5 3 2 2" xfId="33126" xr:uid="{E9A35186-7135-4BED-8050-A5A63A5E9B3B}"/>
    <cellStyle name="Currency 2 2 8 2 2 5 3 3" xfId="28823" xr:uid="{2804D5CF-3CD3-4EEE-8F1F-2C598258AAF4}"/>
    <cellStyle name="Currency 2 2 8 2 2 5 4" xfId="18268" xr:uid="{00000000-0005-0000-0000-0000BB280000}"/>
    <cellStyle name="Currency 2 2 8 2 2 5 4 2" xfId="30530" xr:uid="{7FF3554D-0070-4A5B-B1DE-9229A6CF43B2}"/>
    <cellStyle name="Currency 2 2 8 2 2 5 5" xfId="13411" xr:uid="{00000000-0005-0000-0000-0000BC280000}"/>
    <cellStyle name="Currency 2 2 8 2 2 5 5 2" xfId="26223" xr:uid="{90BF717C-5596-4C36-BA93-DC64FF380CC7}"/>
    <cellStyle name="Currency 2 2 8 2 2 5 6" xfId="25236" xr:uid="{ADF7ADCC-E2D6-4C3F-A002-4A6620BB068C}"/>
    <cellStyle name="Currency 2 2 8 2 2 6" xfId="22297" xr:uid="{00000000-0005-0000-0000-0000BD280000}"/>
    <cellStyle name="Currency 2 2 8 2 2 6 2" xfId="34477" xr:uid="{30A41441-EF53-4D4A-A88D-16476B70EDE8}"/>
    <cellStyle name="Currency 2 2 8 2 2 7" xfId="24683" xr:uid="{D3F58A8A-756A-45C6-B94D-E0B750A48182}"/>
    <cellStyle name="Currency 2 2 8 2 3" xfId="10835" xr:uid="{00000000-0005-0000-0000-0000BE280000}"/>
    <cellStyle name="Currency 2 2 8 2 3 2" xfId="10836" xr:uid="{00000000-0005-0000-0000-0000BF280000}"/>
    <cellStyle name="Currency 2 2 8 2 3 2 2" xfId="16059" xr:uid="{00000000-0005-0000-0000-0000C0280000}"/>
    <cellStyle name="Currency 2 2 8 2 3 2 3" xfId="17224" xr:uid="{00000000-0005-0000-0000-0000C1280000}"/>
    <cellStyle name="Currency 2 2 8 2 3 2 3 2" xfId="21531" xr:uid="{00000000-0005-0000-0000-0000C2280000}"/>
    <cellStyle name="Currency 2 2 8 2 3 2 3 2 2" xfId="33792" xr:uid="{C7C1AD95-4358-401B-B3AB-FCE1E7545E55}"/>
    <cellStyle name="Currency 2 2 8 2 3 2 3 3" xfId="29489" xr:uid="{1FEF9E1E-EB1B-44B0-8443-28B582EF6C2F}"/>
    <cellStyle name="Currency 2 2 8 2 3 2 4" xfId="19811" xr:uid="{00000000-0005-0000-0000-0000C3280000}"/>
    <cellStyle name="Currency 2 2 8 2 3 2 4 2" xfId="32072" xr:uid="{0EB46644-DDE3-4900-AB46-1EAC6F741C3E}"/>
    <cellStyle name="Currency 2 2 8 2 3 2 5" xfId="15098" xr:uid="{00000000-0005-0000-0000-0000C4280000}"/>
    <cellStyle name="Currency 2 2 8 2 3 2 5 2" xfId="27769" xr:uid="{5B83CC0B-B32B-4179-B0AB-186F0F13DA7C}"/>
    <cellStyle name="Currency 2 2 8 2 3 3" xfId="10837" xr:uid="{00000000-0005-0000-0000-0000C5280000}"/>
    <cellStyle name="Currency 2 2 8 2 3 3 2" xfId="20528" xr:uid="{00000000-0005-0000-0000-0000C6280000}"/>
    <cellStyle name="Currency 2 2 8 2 3 3 2 2" xfId="32789" xr:uid="{5C2F1ED0-FAC0-425C-A1DE-E9A09DE949C9}"/>
    <cellStyle name="Currency 2 2 8 2 3 3 3" xfId="15887" xr:uid="{00000000-0005-0000-0000-0000C7280000}"/>
    <cellStyle name="Currency 2 2 8 2 3 3 3 2" xfId="28486" xr:uid="{42D88A3C-968A-4213-B7E2-F7141061C7D0}"/>
    <cellStyle name="Currency 2 2 8 2 3 3 4" xfId="22298" xr:uid="{00000000-0005-0000-0000-0000C8280000}"/>
    <cellStyle name="Currency 2 2 8 2 3 3 4 2" xfId="34478" xr:uid="{2CC81DBF-37FF-4172-92C4-BA9BF7251FA6}"/>
    <cellStyle name="Currency 2 2 8 2 3 3 5" xfId="24808" xr:uid="{134D540E-7C69-4BDB-AE97-CDE1687DA844}"/>
    <cellStyle name="Currency 2 2 8 2 4" xfId="10838" xr:uid="{00000000-0005-0000-0000-0000C9280000}"/>
    <cellStyle name="Currency 2 2 8 2 4 10" xfId="24809" xr:uid="{2458894F-B86D-4EB1-A4BE-489D0E6979AE}"/>
    <cellStyle name="Currency 2 2 8 2 4 2" xfId="12271" xr:uid="{00000000-0005-0000-0000-0000CA280000}"/>
    <cellStyle name="Currency 2 2 8 2 4 2 2" xfId="15611" xr:uid="{00000000-0005-0000-0000-0000CB280000}"/>
    <cellStyle name="Currency 2 2 8 2 4 2 2 2" xfId="17695" xr:uid="{00000000-0005-0000-0000-0000CC280000}"/>
    <cellStyle name="Currency 2 2 8 2 4 2 2 2 2" xfId="22002" xr:uid="{00000000-0005-0000-0000-0000CD280000}"/>
    <cellStyle name="Currency 2 2 8 2 4 2 2 2 2 2" xfId="34263" xr:uid="{B88ABF24-63F6-47D6-AEF1-DA939019D5B9}"/>
    <cellStyle name="Currency 2 2 8 2 4 2 2 2 3" xfId="29960" xr:uid="{65BED8B4-DF02-4160-864D-8D065374F051}"/>
    <cellStyle name="Currency 2 2 8 2 4 2 2 3" xfId="20282" xr:uid="{00000000-0005-0000-0000-0000CE280000}"/>
    <cellStyle name="Currency 2 2 8 2 4 2 2 3 2" xfId="32543" xr:uid="{46801681-582D-4AA0-A622-4F8C4043400D}"/>
    <cellStyle name="Currency 2 2 8 2 4 2 2 4" xfId="28240" xr:uid="{3D325F27-8E12-44F2-BC82-B12DCF0FD843}"/>
    <cellStyle name="Currency 2 2 8 2 4 2 3" xfId="14840" xr:uid="{00000000-0005-0000-0000-0000CF280000}"/>
    <cellStyle name="Currency 2 2 8 2 4 2 3 2" xfId="19607" xr:uid="{00000000-0005-0000-0000-0000D0280000}"/>
    <cellStyle name="Currency 2 2 8 2 4 2 3 2 2" xfId="31868" xr:uid="{5490DB4F-E4E7-4D7D-94A2-888E3F49AF29}"/>
    <cellStyle name="Currency 2 2 8 2 4 2 3 3" xfId="27565" xr:uid="{63F0D601-E30A-4F15-A192-2FCB857C5541}"/>
    <cellStyle name="Currency 2 2 8 2 4 2 4" xfId="17020" xr:uid="{00000000-0005-0000-0000-0000D1280000}"/>
    <cellStyle name="Currency 2 2 8 2 4 2 4 2" xfId="21327" xr:uid="{00000000-0005-0000-0000-0000D2280000}"/>
    <cellStyle name="Currency 2 2 8 2 4 2 4 2 2" xfId="33588" xr:uid="{C9A76163-5D8F-424D-BA48-868540EFF0EE}"/>
    <cellStyle name="Currency 2 2 8 2 4 2 4 3" xfId="29285" xr:uid="{28222B12-7D74-46B4-84BC-DA3B7ECA488E}"/>
    <cellStyle name="Currency 2 2 8 2 4 2 5" xfId="18653" xr:uid="{00000000-0005-0000-0000-0000D3280000}"/>
    <cellStyle name="Currency 2 2 8 2 4 2 5 2" xfId="30914" xr:uid="{26484354-1182-4932-B71D-F6D98E3F5987}"/>
    <cellStyle name="Currency 2 2 8 2 4 2 6" xfId="13855" xr:uid="{00000000-0005-0000-0000-0000D4280000}"/>
    <cellStyle name="Currency 2 2 8 2 4 2 6 2" xfId="26611" xr:uid="{42AF2AB1-B2D2-4FCA-B69E-77190B4979D0}"/>
    <cellStyle name="Currency 2 2 8 2 4 2 7" xfId="25237" xr:uid="{42CBE59D-E523-4067-A434-9E7FD8B74AF9}"/>
    <cellStyle name="Currency 2 2 8 2 4 3" xfId="12272" xr:uid="{00000000-0005-0000-0000-0000D5280000}"/>
    <cellStyle name="Currency 2 2 8 2 4 3 2" xfId="14532" xr:uid="{00000000-0005-0000-0000-0000D6280000}"/>
    <cellStyle name="Currency 2 2 8 2 4 3 2 2" xfId="19299" xr:uid="{00000000-0005-0000-0000-0000D7280000}"/>
    <cellStyle name="Currency 2 2 8 2 4 3 2 2 2" xfId="31560" xr:uid="{8E91B4C9-CAF8-4740-B8FC-0AB3C40F169C}"/>
    <cellStyle name="Currency 2 2 8 2 4 3 2 3" xfId="27257" xr:uid="{DC3A938F-FA1F-42F2-BC5C-26BE40561F53}"/>
    <cellStyle name="Currency 2 2 8 2 4 3 3" xfId="16793" xr:uid="{00000000-0005-0000-0000-0000D8280000}"/>
    <cellStyle name="Currency 2 2 8 2 4 3 3 2" xfId="21100" xr:uid="{00000000-0005-0000-0000-0000D9280000}"/>
    <cellStyle name="Currency 2 2 8 2 4 3 3 2 2" xfId="33361" xr:uid="{0A0BBB92-1145-4296-8B83-786414956545}"/>
    <cellStyle name="Currency 2 2 8 2 4 3 3 3" xfId="29058" xr:uid="{C79942A5-ECBB-4DEB-9BFC-D0842BD6AB6D}"/>
    <cellStyle name="Currency 2 2 8 2 4 3 4" xfId="18345" xr:uid="{00000000-0005-0000-0000-0000DA280000}"/>
    <cellStyle name="Currency 2 2 8 2 4 3 4 2" xfId="30606" xr:uid="{318D036F-7117-43E5-96AC-2EE214CFCFF2}"/>
    <cellStyle name="Currency 2 2 8 2 4 3 5" xfId="13545" xr:uid="{00000000-0005-0000-0000-0000DB280000}"/>
    <cellStyle name="Currency 2 2 8 2 4 3 5 2" xfId="26301" xr:uid="{F95BB4CA-2148-4D2E-8016-AF78D810CA76}"/>
    <cellStyle name="Currency 2 2 8 2 4 3 6" xfId="25238" xr:uid="{44E0D7B6-350A-4F20-A1C5-DD90CB009E50}"/>
    <cellStyle name="Currency 2 2 8 2 4 4" xfId="15305" xr:uid="{00000000-0005-0000-0000-0000DC280000}"/>
    <cellStyle name="Currency 2 2 8 2 4 4 2" xfId="17389" xr:uid="{00000000-0005-0000-0000-0000DD280000}"/>
    <cellStyle name="Currency 2 2 8 2 4 4 2 2" xfId="21696" xr:uid="{00000000-0005-0000-0000-0000DE280000}"/>
    <cellStyle name="Currency 2 2 8 2 4 4 2 2 2" xfId="33957" xr:uid="{5EB786EF-3DFD-4576-B446-364554D6FD17}"/>
    <cellStyle name="Currency 2 2 8 2 4 4 2 3" xfId="29654" xr:uid="{EB0F17E9-C95F-4147-8A5F-0C899A397773}"/>
    <cellStyle name="Currency 2 2 8 2 4 4 3" xfId="19976" xr:uid="{00000000-0005-0000-0000-0000DF280000}"/>
    <cellStyle name="Currency 2 2 8 2 4 4 3 2" xfId="32237" xr:uid="{66ACF411-E13A-4199-8F2B-FE3DBCC96716}"/>
    <cellStyle name="Currency 2 2 8 2 4 4 4" xfId="27934" xr:uid="{147F6F3B-75CB-41EA-AFCA-A9A3F756207A}"/>
    <cellStyle name="Currency 2 2 8 2 4 5" xfId="14206" xr:uid="{00000000-0005-0000-0000-0000E0280000}"/>
    <cellStyle name="Currency 2 2 8 2 4 5 2" xfId="18997" xr:uid="{00000000-0005-0000-0000-0000E1280000}"/>
    <cellStyle name="Currency 2 2 8 2 4 5 2 2" xfId="31258" xr:uid="{38C4472A-6805-4CA7-AAC9-E1F321312A93}"/>
    <cellStyle name="Currency 2 2 8 2 4 5 3" xfId="26955" xr:uid="{09C5129C-15CB-4A8F-9937-80C3ADEC7929}"/>
    <cellStyle name="Currency 2 2 8 2 4 6" xfId="16216" xr:uid="{00000000-0005-0000-0000-0000E2280000}"/>
    <cellStyle name="Currency 2 2 8 2 4 6 2" xfId="20709" xr:uid="{00000000-0005-0000-0000-0000E3280000}"/>
    <cellStyle name="Currency 2 2 8 2 4 6 2 2" xfId="32970" xr:uid="{8BA97493-171E-4F69-88FD-BB2FA074BBFA}"/>
    <cellStyle name="Currency 2 2 8 2 4 6 3" xfId="28667" xr:uid="{35C02C9A-282B-4240-A2F5-3AD888F4C0E8}"/>
    <cellStyle name="Currency 2 2 8 2 4 7" xfId="18039" xr:uid="{00000000-0005-0000-0000-0000E4280000}"/>
    <cellStyle name="Currency 2 2 8 2 4 7 2" xfId="30304" xr:uid="{C10B4B24-8522-4F0D-ACD1-8400BDF8B8C7}"/>
    <cellStyle name="Currency 2 2 8 2 4 8" xfId="13125" xr:uid="{00000000-0005-0000-0000-0000E5280000}"/>
    <cellStyle name="Currency 2 2 8 2 4 8 2" xfId="25997" xr:uid="{5A936554-D0B3-41D7-ADA4-6FED6C6913FF}"/>
    <cellStyle name="Currency 2 2 8 2 4 9" xfId="22299" xr:uid="{00000000-0005-0000-0000-0000E6280000}"/>
    <cellStyle name="Currency 2 2 8 2 4 9 2" xfId="34479" xr:uid="{542E739E-7086-4429-A76E-75BFF0507C2A}"/>
    <cellStyle name="Currency 2 2 8 2 5" xfId="12273" xr:uid="{00000000-0005-0000-0000-0000E7280000}"/>
    <cellStyle name="Currency 2 2 8 2 5 2" xfId="15459" xr:uid="{00000000-0005-0000-0000-0000E8280000}"/>
    <cellStyle name="Currency 2 2 8 2 5 2 2" xfId="17543" xr:uid="{00000000-0005-0000-0000-0000E9280000}"/>
    <cellStyle name="Currency 2 2 8 2 5 2 2 2" xfId="21850" xr:uid="{00000000-0005-0000-0000-0000EA280000}"/>
    <cellStyle name="Currency 2 2 8 2 5 2 2 2 2" xfId="34111" xr:uid="{09DAEE3E-B56D-45EE-85BB-ED34A0A0A9DB}"/>
    <cellStyle name="Currency 2 2 8 2 5 2 2 3" xfId="29808" xr:uid="{40857838-FD0A-4CC9-B932-1E0D130C730A}"/>
    <cellStyle name="Currency 2 2 8 2 5 2 3" xfId="20130" xr:uid="{00000000-0005-0000-0000-0000EB280000}"/>
    <cellStyle name="Currency 2 2 8 2 5 2 3 2" xfId="32391" xr:uid="{167FEC30-6F64-4DC2-A5C7-A326B13478B7}"/>
    <cellStyle name="Currency 2 2 8 2 5 2 4" xfId="28088" xr:uid="{4D7C8667-36F1-4126-B091-6AA2CBE518AD}"/>
    <cellStyle name="Currency 2 2 8 2 5 3" xfId="14688" xr:uid="{00000000-0005-0000-0000-0000EC280000}"/>
    <cellStyle name="Currency 2 2 8 2 5 3 2" xfId="19455" xr:uid="{00000000-0005-0000-0000-0000ED280000}"/>
    <cellStyle name="Currency 2 2 8 2 5 3 2 2" xfId="31716" xr:uid="{AB361162-1E1B-4087-9B0B-4C9AF88B0261}"/>
    <cellStyle name="Currency 2 2 8 2 5 3 3" xfId="27413" xr:uid="{38BA64E1-C223-4690-9FDE-E67B18BD8324}"/>
    <cellStyle name="Currency 2 2 8 2 5 4" xfId="16869" xr:uid="{00000000-0005-0000-0000-0000EE280000}"/>
    <cellStyle name="Currency 2 2 8 2 5 4 2" xfId="21176" xr:uid="{00000000-0005-0000-0000-0000EF280000}"/>
    <cellStyle name="Currency 2 2 8 2 5 4 2 2" xfId="33437" xr:uid="{9EC0FACF-F91B-40D7-94B0-6BCAF0B62059}"/>
    <cellStyle name="Currency 2 2 8 2 5 4 3" xfId="29134" xr:uid="{17F3B834-4668-4DF6-84FD-D60419DED64C}"/>
    <cellStyle name="Currency 2 2 8 2 5 5" xfId="18501" xr:uid="{00000000-0005-0000-0000-0000F0280000}"/>
    <cellStyle name="Currency 2 2 8 2 5 5 2" xfId="30762" xr:uid="{A3CA7657-690E-4020-8608-6851BD5DD326}"/>
    <cellStyle name="Currency 2 2 8 2 5 6" xfId="13702" xr:uid="{00000000-0005-0000-0000-0000F1280000}"/>
    <cellStyle name="Currency 2 2 8 2 5 6 2" xfId="26458" xr:uid="{6D526ED8-8D0B-4DA4-8276-A9E2EFB7634C}"/>
    <cellStyle name="Currency 2 2 8 2 5 7" xfId="25239" xr:uid="{D509BB69-5063-4304-BE8A-1BEDA3829578}"/>
    <cellStyle name="Currency 2 2 8 2 6" xfId="12274" xr:uid="{00000000-0005-0000-0000-0000F2280000}"/>
    <cellStyle name="Currency 2 2 8 2 6 2" xfId="14379" xr:uid="{00000000-0005-0000-0000-0000F3280000}"/>
    <cellStyle name="Currency 2 2 8 2 6 2 2" xfId="19147" xr:uid="{00000000-0005-0000-0000-0000F4280000}"/>
    <cellStyle name="Currency 2 2 8 2 6 2 2 2" xfId="31408" xr:uid="{02B1FC3B-6807-4A48-9923-83DEF6D84D28}"/>
    <cellStyle name="Currency 2 2 8 2 6 2 3" xfId="27105" xr:uid="{2C11F0EC-F9DC-4E30-83A8-E6CF5615A80C}"/>
    <cellStyle name="Currency 2 2 8 2 6 3" xfId="16400" xr:uid="{00000000-0005-0000-0000-0000F5280000}"/>
    <cellStyle name="Currency 2 2 8 2 6 3 2" xfId="20881" xr:uid="{00000000-0005-0000-0000-0000F6280000}"/>
    <cellStyle name="Currency 2 2 8 2 6 3 2 2" xfId="33142" xr:uid="{3915F6EB-98FE-4E34-BE3B-D7BDE6EFA2EF}"/>
    <cellStyle name="Currency 2 2 8 2 6 3 3" xfId="28839" xr:uid="{F6E80051-310A-4467-9137-5D5BA9C9C9AC}"/>
    <cellStyle name="Currency 2 2 8 2 6 4" xfId="18192" xr:uid="{00000000-0005-0000-0000-0000F7280000}"/>
    <cellStyle name="Currency 2 2 8 2 6 4 2" xfId="30454" xr:uid="{0734ED71-8514-4B0F-B21B-C1825944E4E6}"/>
    <cellStyle name="Currency 2 2 8 2 6 5" xfId="13335" xr:uid="{00000000-0005-0000-0000-0000F8280000}"/>
    <cellStyle name="Currency 2 2 8 2 6 5 2" xfId="26147" xr:uid="{F3C1748F-A51D-4087-8DD7-A6E25A9B75D6}"/>
    <cellStyle name="Currency 2 2 8 2 6 6" xfId="25240" xr:uid="{6164BD2E-1CCA-486B-8E8F-FE9E6569608B}"/>
    <cellStyle name="Currency 2 2 8 2 7" xfId="14002" xr:uid="{00000000-0005-0000-0000-0000F9280000}"/>
    <cellStyle name="Currency 2 2 8 2 7 2" xfId="18800" xr:uid="{00000000-0005-0000-0000-0000FA280000}"/>
    <cellStyle name="Currency 2 2 8 2 7 2 2" xfId="31061" xr:uid="{34D34F36-D271-4927-A894-2AD34981C86C}"/>
    <cellStyle name="Currency 2 2 8 2 7 3" xfId="26758" xr:uid="{3A3B6E0B-8C81-4BC7-93E6-49E4CBAEA512}"/>
    <cellStyle name="Currency 2 2 8 2 8" xfId="17842" xr:uid="{00000000-0005-0000-0000-0000FB280000}"/>
    <cellStyle name="Currency 2 2 8 2 8 2" xfId="30107" xr:uid="{42B801CD-1F0C-41A9-ABE9-9D5921294502}"/>
    <cellStyle name="Currency 2 2 8 2 9" xfId="12912" xr:uid="{00000000-0005-0000-0000-0000FC280000}"/>
    <cellStyle name="Currency 2 2 8 2 9 2" xfId="25800" xr:uid="{725C14F6-8873-4AA9-BA18-34AB595AB204}"/>
    <cellStyle name="Currency 2 2 8 3" xfId="10839" xr:uid="{00000000-0005-0000-0000-0000FD280000}"/>
    <cellStyle name="Currency 2 2 9" xfId="94" xr:uid="{00000000-0005-0000-0000-0000FE280000}"/>
    <cellStyle name="Currency 2 2 9 2" xfId="95" xr:uid="{00000000-0005-0000-0000-0000FF280000}"/>
    <cellStyle name="Currency 2 2 9 2 10" xfId="22300" xr:uid="{00000000-0005-0000-0000-000000290000}"/>
    <cellStyle name="Currency 2 2 9 2 10 2" xfId="34480" xr:uid="{8B28D900-00D3-4B8B-8AA4-D9E87D07D82F}"/>
    <cellStyle name="Currency 2 2 9 2 11" xfId="24618" xr:uid="{BEF394D6-25CC-456F-BAEB-0E58FF2FB2F8}"/>
    <cellStyle name="Currency 2 2 9 2 2" xfId="1083" xr:uid="{00000000-0005-0000-0000-000001290000}"/>
    <cellStyle name="Currency 2 2 9 2 2 2" xfId="10840" xr:uid="{00000000-0005-0000-0000-000002290000}"/>
    <cellStyle name="Currency 2 2 9 2 2 2 2" xfId="10841" xr:uid="{00000000-0005-0000-0000-000003290000}"/>
    <cellStyle name="Currency 2 2 9 2 2 2 2 2" xfId="16062" xr:uid="{00000000-0005-0000-0000-000004290000}"/>
    <cellStyle name="Currency 2 2 9 2 2 2 2 3" xfId="17317" xr:uid="{00000000-0005-0000-0000-000005290000}"/>
    <cellStyle name="Currency 2 2 9 2 2 2 2 3 2" xfId="21624" xr:uid="{00000000-0005-0000-0000-000006290000}"/>
    <cellStyle name="Currency 2 2 9 2 2 2 2 3 2 2" xfId="33885" xr:uid="{1FD8ABBB-4947-4E05-BB32-A733D5A935BC}"/>
    <cellStyle name="Currency 2 2 9 2 2 2 2 3 3" xfId="29582" xr:uid="{ACE9474C-404E-47E5-939A-20F310E43CDC}"/>
    <cellStyle name="Currency 2 2 9 2 2 2 2 4" xfId="19904" xr:uid="{00000000-0005-0000-0000-000007290000}"/>
    <cellStyle name="Currency 2 2 9 2 2 2 2 4 2" xfId="32165" xr:uid="{D677AEE7-A26E-478B-9767-5ED58F33C09F}"/>
    <cellStyle name="Currency 2 2 9 2 2 2 2 5" xfId="15200" xr:uid="{00000000-0005-0000-0000-000008290000}"/>
    <cellStyle name="Currency 2 2 9 2 2 2 2 5 2" xfId="27862" xr:uid="{A48D72A9-C277-4D36-B552-6FD4141BA127}"/>
    <cellStyle name="Currency 2 2 9 2 2 2 3" xfId="15982" xr:uid="{00000000-0005-0000-0000-000009290000}"/>
    <cellStyle name="Currency 2 2 9 2 2 2 3 2" xfId="20623" xr:uid="{00000000-0005-0000-0000-00000A290000}"/>
    <cellStyle name="Currency 2 2 9 2 2 2 3 2 2" xfId="32884" xr:uid="{751303E3-4832-43D4-BF15-6FFAEE3E43DE}"/>
    <cellStyle name="Currency 2 2 9 2 2 2 3 3" xfId="28581" xr:uid="{FB361396-1E62-4897-BAD9-C2AD2E255EFC}"/>
    <cellStyle name="Currency 2 2 9 2 2 2 4" xfId="22301" xr:uid="{00000000-0005-0000-0000-00000B290000}"/>
    <cellStyle name="Currency 2 2 9 2 2 2 4 2" xfId="34481" xr:uid="{1862D927-132E-488B-BABF-743BAC2D242F}"/>
    <cellStyle name="Currency 2 2 9 2 2 2 5" xfId="24810" xr:uid="{A5E9B3D5-4DD6-4C0F-93EF-6EE269E05DC7}"/>
    <cellStyle name="Currency 2 2 9 2 2 3" xfId="10842" xr:uid="{00000000-0005-0000-0000-00000C290000}"/>
    <cellStyle name="Currency 2 2 9 2 2 3 2" xfId="12275" xr:uid="{00000000-0005-0000-0000-00000D290000}"/>
    <cellStyle name="Currency 2 2 9 2 2 3 2 2" xfId="15688" xr:uid="{00000000-0005-0000-0000-00000E290000}"/>
    <cellStyle name="Currency 2 2 9 2 2 3 2 2 2" xfId="17772" xr:uid="{00000000-0005-0000-0000-00000F290000}"/>
    <cellStyle name="Currency 2 2 9 2 2 3 2 2 2 2" xfId="22079" xr:uid="{00000000-0005-0000-0000-000010290000}"/>
    <cellStyle name="Currency 2 2 9 2 2 3 2 2 2 2 2" xfId="34340" xr:uid="{586BF757-F136-47FE-BF1D-F94E75B6C872}"/>
    <cellStyle name="Currency 2 2 9 2 2 3 2 2 2 3" xfId="30037" xr:uid="{FD1DF1B3-F901-4A73-845F-08CE35DD0BAC}"/>
    <cellStyle name="Currency 2 2 9 2 2 3 2 2 3" xfId="20359" xr:uid="{00000000-0005-0000-0000-000011290000}"/>
    <cellStyle name="Currency 2 2 9 2 2 3 2 2 3 2" xfId="32620" xr:uid="{1F6A63AB-A3B3-4A22-BF10-50E69314F69E}"/>
    <cellStyle name="Currency 2 2 9 2 2 3 2 2 4" xfId="28317" xr:uid="{2A042C4C-5C10-4A7E-B910-8FE12E4F1E90}"/>
    <cellStyle name="Currency 2 2 9 2 2 3 2 3" xfId="14917" xr:uid="{00000000-0005-0000-0000-000012290000}"/>
    <cellStyle name="Currency 2 2 9 2 2 3 2 3 2" xfId="19684" xr:uid="{00000000-0005-0000-0000-000013290000}"/>
    <cellStyle name="Currency 2 2 9 2 2 3 2 3 2 2" xfId="31945" xr:uid="{A9DA0219-417D-480C-AA90-385F4FC0B71D}"/>
    <cellStyle name="Currency 2 2 9 2 2 3 2 3 3" xfId="27642" xr:uid="{F8748237-EA96-4CDE-82D1-39B29ADA70FB}"/>
    <cellStyle name="Currency 2 2 9 2 2 3 2 4" xfId="17097" xr:uid="{00000000-0005-0000-0000-000014290000}"/>
    <cellStyle name="Currency 2 2 9 2 2 3 2 4 2" xfId="21404" xr:uid="{00000000-0005-0000-0000-000015290000}"/>
    <cellStyle name="Currency 2 2 9 2 2 3 2 4 2 2" xfId="33665" xr:uid="{1709FACB-8514-4964-938F-A663E71AEA56}"/>
    <cellStyle name="Currency 2 2 9 2 2 3 2 4 3" xfId="29362" xr:uid="{BDCBC070-6EC1-4799-B747-41D5FB118273}"/>
    <cellStyle name="Currency 2 2 9 2 2 3 2 5" xfId="18730" xr:uid="{00000000-0005-0000-0000-000016290000}"/>
    <cellStyle name="Currency 2 2 9 2 2 3 2 5 2" xfId="30991" xr:uid="{DD30863C-39CD-45EA-A1F1-BB2FA52CD8A7}"/>
    <cellStyle name="Currency 2 2 9 2 2 3 2 6" xfId="13932" xr:uid="{00000000-0005-0000-0000-000017290000}"/>
    <cellStyle name="Currency 2 2 9 2 2 3 2 6 2" xfId="26688" xr:uid="{CF89DF1C-08E4-4E03-BAED-FED5F59A1754}"/>
    <cellStyle name="Currency 2 2 9 2 2 3 2 7" xfId="25241" xr:uid="{8C7749EC-D20E-415B-A7CF-1C00E40F9F23}"/>
    <cellStyle name="Currency 2 2 9 2 2 3 3" xfId="15382" xr:uid="{00000000-0005-0000-0000-000018290000}"/>
    <cellStyle name="Currency 2 2 9 2 2 3 3 2" xfId="17466" xr:uid="{00000000-0005-0000-0000-000019290000}"/>
    <cellStyle name="Currency 2 2 9 2 2 3 3 2 2" xfId="21773" xr:uid="{00000000-0005-0000-0000-00001A290000}"/>
    <cellStyle name="Currency 2 2 9 2 2 3 3 2 2 2" xfId="34034" xr:uid="{710740F8-70DE-49B9-95F1-6882FBE283B6}"/>
    <cellStyle name="Currency 2 2 9 2 2 3 3 2 3" xfId="29731" xr:uid="{08C9F713-3018-4183-B3EA-2528F72DEE15}"/>
    <cellStyle name="Currency 2 2 9 2 2 3 3 3" xfId="20053" xr:uid="{00000000-0005-0000-0000-00001B290000}"/>
    <cellStyle name="Currency 2 2 9 2 2 3 3 3 2" xfId="32314" xr:uid="{BCBEEDBE-53D5-4557-828D-4C46C8219350}"/>
    <cellStyle name="Currency 2 2 9 2 2 3 3 4" xfId="28011" xr:uid="{46196BA3-F8E5-475D-8734-C0F6B550718C}"/>
    <cellStyle name="Currency 2 2 9 2 2 3 4" xfId="14609" xr:uid="{00000000-0005-0000-0000-00001C290000}"/>
    <cellStyle name="Currency 2 2 9 2 2 3 4 2" xfId="19376" xr:uid="{00000000-0005-0000-0000-00001D290000}"/>
    <cellStyle name="Currency 2 2 9 2 2 3 4 2 2" xfId="31637" xr:uid="{2AAD8B13-D1BA-4E93-B200-82A03EE07FDF}"/>
    <cellStyle name="Currency 2 2 9 2 2 3 4 3" xfId="27334" xr:uid="{38BC2FF2-643A-4AC2-96DD-D838671B0A11}"/>
    <cellStyle name="Currency 2 2 9 2 2 3 5" xfId="16293" xr:uid="{00000000-0005-0000-0000-00001E290000}"/>
    <cellStyle name="Currency 2 2 9 2 2 3 5 2" xfId="20786" xr:uid="{00000000-0005-0000-0000-00001F290000}"/>
    <cellStyle name="Currency 2 2 9 2 2 3 5 2 2" xfId="33047" xr:uid="{F275D02F-5FE2-4C79-85B0-D650DA721BB8}"/>
    <cellStyle name="Currency 2 2 9 2 2 3 5 3" xfId="28744" xr:uid="{D82DB7BD-3425-41E1-9E95-070FA974083D}"/>
    <cellStyle name="Currency 2 2 9 2 2 3 6" xfId="18422" xr:uid="{00000000-0005-0000-0000-000020290000}"/>
    <cellStyle name="Currency 2 2 9 2 2 3 6 2" xfId="30683" xr:uid="{FDE2C292-D806-4B51-B1EC-25D772A002A4}"/>
    <cellStyle name="Currency 2 2 9 2 2 3 7" xfId="13622" xr:uid="{00000000-0005-0000-0000-000021290000}"/>
    <cellStyle name="Currency 2 2 9 2 2 3 7 2" xfId="26378" xr:uid="{DECFF07B-E490-4809-BDD4-AD428AB9A59C}"/>
    <cellStyle name="Currency 2 2 9 2 2 3 8" xfId="22302" xr:uid="{00000000-0005-0000-0000-000022290000}"/>
    <cellStyle name="Currency 2 2 9 2 2 3 8 2" xfId="34482" xr:uid="{907A17B5-FC46-46F9-91AD-0398873A5F2E}"/>
    <cellStyle name="Currency 2 2 9 2 2 3 9" xfId="24811" xr:uid="{9FEE8CA4-0A54-451D-8586-A3987AC22FCA}"/>
    <cellStyle name="Currency 2 2 9 2 2 4" xfId="12276" xr:uid="{00000000-0005-0000-0000-000023290000}"/>
    <cellStyle name="Currency 2 2 9 2 2 4 2" xfId="15536" xr:uid="{00000000-0005-0000-0000-000024290000}"/>
    <cellStyle name="Currency 2 2 9 2 2 4 2 2" xfId="17620" xr:uid="{00000000-0005-0000-0000-000025290000}"/>
    <cellStyle name="Currency 2 2 9 2 2 4 2 2 2" xfId="21927" xr:uid="{00000000-0005-0000-0000-000026290000}"/>
    <cellStyle name="Currency 2 2 9 2 2 4 2 2 2 2" xfId="34188" xr:uid="{28800549-E673-4663-8A05-8DC781295179}"/>
    <cellStyle name="Currency 2 2 9 2 2 4 2 2 3" xfId="29885" xr:uid="{48B991C3-B0D8-493F-A09C-F61D7F13DA4C}"/>
    <cellStyle name="Currency 2 2 9 2 2 4 2 3" xfId="20207" xr:uid="{00000000-0005-0000-0000-000027290000}"/>
    <cellStyle name="Currency 2 2 9 2 2 4 2 3 2" xfId="32468" xr:uid="{74A7C657-9ACF-420C-BE33-D48478470F4B}"/>
    <cellStyle name="Currency 2 2 9 2 2 4 2 4" xfId="28165" xr:uid="{303CE22C-2971-40FF-933D-BDFADE3E230D}"/>
    <cellStyle name="Currency 2 2 9 2 2 4 3" xfId="14765" xr:uid="{00000000-0005-0000-0000-000028290000}"/>
    <cellStyle name="Currency 2 2 9 2 2 4 3 2" xfId="19532" xr:uid="{00000000-0005-0000-0000-000029290000}"/>
    <cellStyle name="Currency 2 2 9 2 2 4 3 2 2" xfId="31793" xr:uid="{CB4A17C3-7DF7-4A8C-B52F-9CC193DB0D5D}"/>
    <cellStyle name="Currency 2 2 9 2 2 4 3 3" xfId="27490" xr:uid="{19D2CD79-747F-45A6-BE6B-25056D017AD4}"/>
    <cellStyle name="Currency 2 2 9 2 2 4 4" xfId="16946" xr:uid="{00000000-0005-0000-0000-00002A290000}"/>
    <cellStyle name="Currency 2 2 9 2 2 4 4 2" xfId="21253" xr:uid="{00000000-0005-0000-0000-00002B290000}"/>
    <cellStyle name="Currency 2 2 9 2 2 4 4 2 2" xfId="33514" xr:uid="{8C483508-98C0-470C-8C0E-805F5EF4D6CE}"/>
    <cellStyle name="Currency 2 2 9 2 2 4 4 3" xfId="29211" xr:uid="{AAFB02D1-5CFD-4977-A133-C97EEBC295A8}"/>
    <cellStyle name="Currency 2 2 9 2 2 4 5" xfId="18578" xr:uid="{00000000-0005-0000-0000-00002C290000}"/>
    <cellStyle name="Currency 2 2 9 2 2 4 5 2" xfId="30839" xr:uid="{D0FB1B17-95BB-4F6D-B283-DAFAA9531B26}"/>
    <cellStyle name="Currency 2 2 9 2 2 4 6" xfId="13779" xr:uid="{00000000-0005-0000-0000-00002D290000}"/>
    <cellStyle name="Currency 2 2 9 2 2 4 6 2" xfId="26535" xr:uid="{33C2499E-F395-4262-8C34-76287117DD2E}"/>
    <cellStyle name="Currency 2 2 9 2 2 4 7" xfId="25242" xr:uid="{91DC1970-6A63-4EFD-A0CF-6546423465C5}"/>
    <cellStyle name="Currency 2 2 9 2 2 5" xfId="12277" xr:uid="{00000000-0005-0000-0000-00002E290000}"/>
    <cellStyle name="Currency 2 2 9 2 2 5 2" xfId="14456" xr:uid="{00000000-0005-0000-0000-00002F290000}"/>
    <cellStyle name="Currency 2 2 9 2 2 5 2 2" xfId="19224" xr:uid="{00000000-0005-0000-0000-000030290000}"/>
    <cellStyle name="Currency 2 2 9 2 2 5 2 2 2" xfId="31485" xr:uid="{03E977BF-F686-45C1-B59E-898B3DA20A14}"/>
    <cellStyle name="Currency 2 2 9 2 2 5 2 3" xfId="27182" xr:uid="{93906579-6D05-46FA-BEC6-96DEEFD5F055}"/>
    <cellStyle name="Currency 2 2 9 2 2 5 3" xfId="16439" xr:uid="{00000000-0005-0000-0000-000031290000}"/>
    <cellStyle name="Currency 2 2 9 2 2 5 3 2" xfId="20912" xr:uid="{00000000-0005-0000-0000-000032290000}"/>
    <cellStyle name="Currency 2 2 9 2 2 5 3 2 2" xfId="33173" xr:uid="{2CAE33B8-7608-4A98-95A2-03D5DA4E6BA2}"/>
    <cellStyle name="Currency 2 2 9 2 2 5 3 3" xfId="28870" xr:uid="{3F0E9306-FC8D-4426-8DC1-778FF9806535}"/>
    <cellStyle name="Currency 2 2 9 2 2 5 4" xfId="18269" xr:uid="{00000000-0005-0000-0000-000033290000}"/>
    <cellStyle name="Currency 2 2 9 2 2 5 4 2" xfId="30531" xr:uid="{1C7B3581-2BC9-47B9-A3D8-4E05A50B53CC}"/>
    <cellStyle name="Currency 2 2 9 2 2 5 5" xfId="13412" xr:uid="{00000000-0005-0000-0000-000034290000}"/>
    <cellStyle name="Currency 2 2 9 2 2 5 5 2" xfId="26224" xr:uid="{669A1BD1-D0F0-4A09-9FB6-4EE1581B4C51}"/>
    <cellStyle name="Currency 2 2 9 2 2 5 6" xfId="25243" xr:uid="{46AE4058-F1D4-4933-B54D-D1389FBDC984}"/>
    <cellStyle name="Currency 2 2 9 2 2 6" xfId="22303" xr:uid="{00000000-0005-0000-0000-000035290000}"/>
    <cellStyle name="Currency 2 2 9 2 2 6 2" xfId="34483" xr:uid="{D9F15063-BD0C-4608-B55E-0267005809BA}"/>
    <cellStyle name="Currency 2 2 9 2 2 7" xfId="24684" xr:uid="{32673DE0-9098-4D45-BE2A-C6F016DADEED}"/>
    <cellStyle name="Currency 2 2 9 2 3" xfId="10843" xr:uid="{00000000-0005-0000-0000-000036290000}"/>
    <cellStyle name="Currency 2 2 9 2 3 2" xfId="10844" xr:uid="{00000000-0005-0000-0000-000037290000}"/>
    <cellStyle name="Currency 2 2 9 2 3 2 2" xfId="16061" xr:uid="{00000000-0005-0000-0000-000038290000}"/>
    <cellStyle name="Currency 2 2 9 2 3 2 3" xfId="17225" xr:uid="{00000000-0005-0000-0000-000039290000}"/>
    <cellStyle name="Currency 2 2 9 2 3 2 3 2" xfId="21532" xr:uid="{00000000-0005-0000-0000-00003A290000}"/>
    <cellStyle name="Currency 2 2 9 2 3 2 3 2 2" xfId="33793" xr:uid="{0E1DDE49-8B92-4775-9C62-08419D5841BC}"/>
    <cellStyle name="Currency 2 2 9 2 3 2 3 3" xfId="29490" xr:uid="{4ED9EF7E-9205-4557-98CD-E35A13AD430B}"/>
    <cellStyle name="Currency 2 2 9 2 3 2 4" xfId="19812" xr:uid="{00000000-0005-0000-0000-00003B290000}"/>
    <cellStyle name="Currency 2 2 9 2 3 2 4 2" xfId="32073" xr:uid="{2F50A2D5-EC87-40E7-91E8-70D89284C445}"/>
    <cellStyle name="Currency 2 2 9 2 3 2 5" xfId="15099" xr:uid="{00000000-0005-0000-0000-00003C290000}"/>
    <cellStyle name="Currency 2 2 9 2 3 2 5 2" xfId="27770" xr:uid="{94557F2E-A410-4248-BDB2-A284F93990D2}"/>
    <cellStyle name="Currency 2 2 9 2 3 3" xfId="10845" xr:uid="{00000000-0005-0000-0000-00003D290000}"/>
    <cellStyle name="Currency 2 2 9 2 3 3 2" xfId="20529" xr:uid="{00000000-0005-0000-0000-00003E290000}"/>
    <cellStyle name="Currency 2 2 9 2 3 3 2 2" xfId="32790" xr:uid="{211CF78B-9809-47E6-8B3C-8DA061F82A59}"/>
    <cellStyle name="Currency 2 2 9 2 3 3 3" xfId="15888" xr:uid="{00000000-0005-0000-0000-00003F290000}"/>
    <cellStyle name="Currency 2 2 9 2 3 3 3 2" xfId="28487" xr:uid="{29B37B76-2B21-42F9-A7D4-58D3B6EB1FAE}"/>
    <cellStyle name="Currency 2 2 9 2 3 3 4" xfId="22304" xr:uid="{00000000-0005-0000-0000-000040290000}"/>
    <cellStyle name="Currency 2 2 9 2 3 3 4 2" xfId="34484" xr:uid="{A7BC3BD4-5140-4382-9226-7D5C245DC4BE}"/>
    <cellStyle name="Currency 2 2 9 2 3 3 5" xfId="24812" xr:uid="{43A6D27A-3301-4B5F-BB84-299A7188DA44}"/>
    <cellStyle name="Currency 2 2 9 2 4" xfId="10846" xr:uid="{00000000-0005-0000-0000-000041290000}"/>
    <cellStyle name="Currency 2 2 9 2 4 10" xfId="24813" xr:uid="{8BC30FBE-2CA2-4473-B464-BE9E31D01E4A}"/>
    <cellStyle name="Currency 2 2 9 2 4 2" xfId="12278" xr:uid="{00000000-0005-0000-0000-000042290000}"/>
    <cellStyle name="Currency 2 2 9 2 4 2 2" xfId="15612" xr:uid="{00000000-0005-0000-0000-000043290000}"/>
    <cellStyle name="Currency 2 2 9 2 4 2 2 2" xfId="17696" xr:uid="{00000000-0005-0000-0000-000044290000}"/>
    <cellStyle name="Currency 2 2 9 2 4 2 2 2 2" xfId="22003" xr:uid="{00000000-0005-0000-0000-000045290000}"/>
    <cellStyle name="Currency 2 2 9 2 4 2 2 2 2 2" xfId="34264" xr:uid="{A27A25F0-F396-4F00-AB1C-5D90C465CDAB}"/>
    <cellStyle name="Currency 2 2 9 2 4 2 2 2 3" xfId="29961" xr:uid="{27F55766-90EA-4168-B57E-8FCA21B79D26}"/>
    <cellStyle name="Currency 2 2 9 2 4 2 2 3" xfId="20283" xr:uid="{00000000-0005-0000-0000-000046290000}"/>
    <cellStyle name="Currency 2 2 9 2 4 2 2 3 2" xfId="32544" xr:uid="{F90E1BBD-0627-4447-B19F-558014153F66}"/>
    <cellStyle name="Currency 2 2 9 2 4 2 2 4" xfId="28241" xr:uid="{837143A2-70A7-4BE4-8768-7C7FBB75AC56}"/>
    <cellStyle name="Currency 2 2 9 2 4 2 3" xfId="14841" xr:uid="{00000000-0005-0000-0000-000047290000}"/>
    <cellStyle name="Currency 2 2 9 2 4 2 3 2" xfId="19608" xr:uid="{00000000-0005-0000-0000-000048290000}"/>
    <cellStyle name="Currency 2 2 9 2 4 2 3 2 2" xfId="31869" xr:uid="{EE516372-DC51-4A43-A905-E019CCB58E8F}"/>
    <cellStyle name="Currency 2 2 9 2 4 2 3 3" xfId="27566" xr:uid="{3F9DB652-0329-4153-B6C1-60336EDA786E}"/>
    <cellStyle name="Currency 2 2 9 2 4 2 4" xfId="17021" xr:uid="{00000000-0005-0000-0000-000049290000}"/>
    <cellStyle name="Currency 2 2 9 2 4 2 4 2" xfId="21328" xr:uid="{00000000-0005-0000-0000-00004A290000}"/>
    <cellStyle name="Currency 2 2 9 2 4 2 4 2 2" xfId="33589" xr:uid="{3B266938-50B1-4588-8C90-A9436A3F9F93}"/>
    <cellStyle name="Currency 2 2 9 2 4 2 4 3" xfId="29286" xr:uid="{97941D10-2791-43BF-A1BC-4F3C95F2B872}"/>
    <cellStyle name="Currency 2 2 9 2 4 2 5" xfId="18654" xr:uid="{00000000-0005-0000-0000-00004B290000}"/>
    <cellStyle name="Currency 2 2 9 2 4 2 5 2" xfId="30915" xr:uid="{904B2DB4-D8F9-41A1-BE96-4FAA58AF6BE1}"/>
    <cellStyle name="Currency 2 2 9 2 4 2 6" xfId="13856" xr:uid="{00000000-0005-0000-0000-00004C290000}"/>
    <cellStyle name="Currency 2 2 9 2 4 2 6 2" xfId="26612" xr:uid="{74AC0CB2-9B8D-4F20-9388-60B4A587F98A}"/>
    <cellStyle name="Currency 2 2 9 2 4 2 7" xfId="25244" xr:uid="{009D41DB-E1F7-46FB-A67C-206435C1E3A9}"/>
    <cellStyle name="Currency 2 2 9 2 4 3" xfId="12279" xr:uid="{00000000-0005-0000-0000-00004D290000}"/>
    <cellStyle name="Currency 2 2 9 2 4 3 2" xfId="14533" xr:uid="{00000000-0005-0000-0000-00004E290000}"/>
    <cellStyle name="Currency 2 2 9 2 4 3 2 2" xfId="19300" xr:uid="{00000000-0005-0000-0000-00004F290000}"/>
    <cellStyle name="Currency 2 2 9 2 4 3 2 2 2" xfId="31561" xr:uid="{5CE855F4-BB64-4133-AA7B-87F549E3CDCD}"/>
    <cellStyle name="Currency 2 2 9 2 4 3 2 3" xfId="27258" xr:uid="{BF7AB4A4-D5F7-46FA-867C-FB9B200537ED}"/>
    <cellStyle name="Currency 2 2 9 2 4 3 3" xfId="16794" xr:uid="{00000000-0005-0000-0000-000050290000}"/>
    <cellStyle name="Currency 2 2 9 2 4 3 3 2" xfId="21101" xr:uid="{00000000-0005-0000-0000-000051290000}"/>
    <cellStyle name="Currency 2 2 9 2 4 3 3 2 2" xfId="33362" xr:uid="{A8B85C1F-357A-478E-9C5D-AAD634333C1D}"/>
    <cellStyle name="Currency 2 2 9 2 4 3 3 3" xfId="29059" xr:uid="{8C5E3B7D-CBBC-470B-BDBF-73F4358D798E}"/>
    <cellStyle name="Currency 2 2 9 2 4 3 4" xfId="18346" xr:uid="{00000000-0005-0000-0000-000052290000}"/>
    <cellStyle name="Currency 2 2 9 2 4 3 4 2" xfId="30607" xr:uid="{2701094E-2FD7-4099-B057-CBF90A061928}"/>
    <cellStyle name="Currency 2 2 9 2 4 3 5" xfId="13546" xr:uid="{00000000-0005-0000-0000-000053290000}"/>
    <cellStyle name="Currency 2 2 9 2 4 3 5 2" xfId="26302" xr:uid="{B34956E8-3AC6-4E80-A582-E461E2112D8A}"/>
    <cellStyle name="Currency 2 2 9 2 4 3 6" xfId="25245" xr:uid="{3054CF98-B31F-46B2-B241-3273B2ABB8D1}"/>
    <cellStyle name="Currency 2 2 9 2 4 4" xfId="15306" xr:uid="{00000000-0005-0000-0000-000054290000}"/>
    <cellStyle name="Currency 2 2 9 2 4 4 2" xfId="17390" xr:uid="{00000000-0005-0000-0000-000055290000}"/>
    <cellStyle name="Currency 2 2 9 2 4 4 2 2" xfId="21697" xr:uid="{00000000-0005-0000-0000-000056290000}"/>
    <cellStyle name="Currency 2 2 9 2 4 4 2 2 2" xfId="33958" xr:uid="{B22CA5E1-E067-426B-8EF8-2E78319FFE34}"/>
    <cellStyle name="Currency 2 2 9 2 4 4 2 3" xfId="29655" xr:uid="{3BE4D5C8-783B-4AFB-91C3-13B9D4F8C1FB}"/>
    <cellStyle name="Currency 2 2 9 2 4 4 3" xfId="19977" xr:uid="{00000000-0005-0000-0000-000057290000}"/>
    <cellStyle name="Currency 2 2 9 2 4 4 3 2" xfId="32238" xr:uid="{7213DE56-9C23-4202-BB6C-811ABC49A856}"/>
    <cellStyle name="Currency 2 2 9 2 4 4 4" xfId="27935" xr:uid="{43F668DE-85EA-46F5-88BD-7314784A5426}"/>
    <cellStyle name="Currency 2 2 9 2 4 5" xfId="14207" xr:uid="{00000000-0005-0000-0000-000058290000}"/>
    <cellStyle name="Currency 2 2 9 2 4 5 2" xfId="18998" xr:uid="{00000000-0005-0000-0000-000059290000}"/>
    <cellStyle name="Currency 2 2 9 2 4 5 2 2" xfId="31259" xr:uid="{4A407E47-B42D-41E7-8248-E5B02E680D5B}"/>
    <cellStyle name="Currency 2 2 9 2 4 5 3" xfId="26956" xr:uid="{5EE2143A-B415-462D-A06B-98678043048A}"/>
    <cellStyle name="Currency 2 2 9 2 4 6" xfId="16217" xr:uid="{00000000-0005-0000-0000-00005A290000}"/>
    <cellStyle name="Currency 2 2 9 2 4 6 2" xfId="20710" xr:uid="{00000000-0005-0000-0000-00005B290000}"/>
    <cellStyle name="Currency 2 2 9 2 4 6 2 2" xfId="32971" xr:uid="{C876699E-CC4F-4EFF-8A72-54E7E151F256}"/>
    <cellStyle name="Currency 2 2 9 2 4 6 3" xfId="28668" xr:uid="{240B6CF3-6A55-419D-AD61-82CA170E4CF4}"/>
    <cellStyle name="Currency 2 2 9 2 4 7" xfId="18040" xr:uid="{00000000-0005-0000-0000-00005C290000}"/>
    <cellStyle name="Currency 2 2 9 2 4 7 2" xfId="30305" xr:uid="{8EA4E18D-19D0-4245-931F-75574DFFDB86}"/>
    <cellStyle name="Currency 2 2 9 2 4 8" xfId="13126" xr:uid="{00000000-0005-0000-0000-00005D290000}"/>
    <cellStyle name="Currency 2 2 9 2 4 8 2" xfId="25998" xr:uid="{7968B70A-CD9F-44C5-B635-34BFB4829064}"/>
    <cellStyle name="Currency 2 2 9 2 4 9" xfId="22305" xr:uid="{00000000-0005-0000-0000-00005E290000}"/>
    <cellStyle name="Currency 2 2 9 2 4 9 2" xfId="34485" xr:uid="{F5B41317-E56F-4C12-B82B-0A6D81E88100}"/>
    <cellStyle name="Currency 2 2 9 2 5" xfId="12280" xr:uid="{00000000-0005-0000-0000-00005F290000}"/>
    <cellStyle name="Currency 2 2 9 2 5 2" xfId="15460" xr:uid="{00000000-0005-0000-0000-000060290000}"/>
    <cellStyle name="Currency 2 2 9 2 5 2 2" xfId="17544" xr:uid="{00000000-0005-0000-0000-000061290000}"/>
    <cellStyle name="Currency 2 2 9 2 5 2 2 2" xfId="21851" xr:uid="{00000000-0005-0000-0000-000062290000}"/>
    <cellStyle name="Currency 2 2 9 2 5 2 2 2 2" xfId="34112" xr:uid="{8BC1DB4D-929D-4B41-B202-627E980AFA15}"/>
    <cellStyle name="Currency 2 2 9 2 5 2 2 3" xfId="29809" xr:uid="{EDA6CD39-D99F-47B5-9908-2F2C2D7FF4CF}"/>
    <cellStyle name="Currency 2 2 9 2 5 2 3" xfId="20131" xr:uid="{00000000-0005-0000-0000-000063290000}"/>
    <cellStyle name="Currency 2 2 9 2 5 2 3 2" xfId="32392" xr:uid="{2944200C-212A-486C-A326-1183A4F49602}"/>
    <cellStyle name="Currency 2 2 9 2 5 2 4" xfId="28089" xr:uid="{593C8252-EDEC-484D-AC85-6CF58CF5D6A2}"/>
    <cellStyle name="Currency 2 2 9 2 5 3" xfId="14689" xr:uid="{00000000-0005-0000-0000-000064290000}"/>
    <cellStyle name="Currency 2 2 9 2 5 3 2" xfId="19456" xr:uid="{00000000-0005-0000-0000-000065290000}"/>
    <cellStyle name="Currency 2 2 9 2 5 3 2 2" xfId="31717" xr:uid="{1E3A1C4A-EC64-446A-8930-0418F0DC8200}"/>
    <cellStyle name="Currency 2 2 9 2 5 3 3" xfId="27414" xr:uid="{36F7993C-F529-47E2-83A7-5E6C0B5D074C}"/>
    <cellStyle name="Currency 2 2 9 2 5 4" xfId="16870" xr:uid="{00000000-0005-0000-0000-000066290000}"/>
    <cellStyle name="Currency 2 2 9 2 5 4 2" xfId="21177" xr:uid="{00000000-0005-0000-0000-000067290000}"/>
    <cellStyle name="Currency 2 2 9 2 5 4 2 2" xfId="33438" xr:uid="{AED7E12E-B94E-4FEA-A031-9CEDBD5ECDFB}"/>
    <cellStyle name="Currency 2 2 9 2 5 4 3" xfId="29135" xr:uid="{3ADDEA2E-7DF9-46E5-A938-1E74F4436EBB}"/>
    <cellStyle name="Currency 2 2 9 2 5 5" xfId="18502" xr:uid="{00000000-0005-0000-0000-000068290000}"/>
    <cellStyle name="Currency 2 2 9 2 5 5 2" xfId="30763" xr:uid="{6E643F49-572E-4506-976B-855CAF02C563}"/>
    <cellStyle name="Currency 2 2 9 2 5 6" xfId="13703" xr:uid="{00000000-0005-0000-0000-000069290000}"/>
    <cellStyle name="Currency 2 2 9 2 5 6 2" xfId="26459" xr:uid="{52A54860-FAE4-431C-9D47-48031C9A17DD}"/>
    <cellStyle name="Currency 2 2 9 2 5 7" xfId="25246" xr:uid="{4AB6ABCC-AFBB-4460-9E7B-A485E05A2471}"/>
    <cellStyle name="Currency 2 2 9 2 6" xfId="12281" xr:uid="{00000000-0005-0000-0000-00006A290000}"/>
    <cellStyle name="Currency 2 2 9 2 6 2" xfId="14380" xr:uid="{00000000-0005-0000-0000-00006B290000}"/>
    <cellStyle name="Currency 2 2 9 2 6 2 2" xfId="19148" xr:uid="{00000000-0005-0000-0000-00006C290000}"/>
    <cellStyle name="Currency 2 2 9 2 6 2 2 2" xfId="31409" xr:uid="{9D64E05D-314D-43DF-86A2-F675E7A84CB3}"/>
    <cellStyle name="Currency 2 2 9 2 6 2 3" xfId="27106" xr:uid="{DC759D28-A196-435B-9262-674B3BCB31E1}"/>
    <cellStyle name="Currency 2 2 9 2 6 3" xfId="16561" xr:uid="{00000000-0005-0000-0000-00006D290000}"/>
    <cellStyle name="Currency 2 2 9 2 6 3 2" xfId="20995" xr:uid="{00000000-0005-0000-0000-00006E290000}"/>
    <cellStyle name="Currency 2 2 9 2 6 3 2 2" xfId="33256" xr:uid="{FCD71DFC-5F53-43B2-9083-1894C594779F}"/>
    <cellStyle name="Currency 2 2 9 2 6 3 3" xfId="28953" xr:uid="{1D93E295-9054-4486-B3A7-6BB23BE7620B}"/>
    <cellStyle name="Currency 2 2 9 2 6 4" xfId="18193" xr:uid="{00000000-0005-0000-0000-00006F290000}"/>
    <cellStyle name="Currency 2 2 9 2 6 4 2" xfId="30455" xr:uid="{D8C7085E-7AE9-4B64-8FB2-55F379A6A9D2}"/>
    <cellStyle name="Currency 2 2 9 2 6 5" xfId="13336" xr:uid="{00000000-0005-0000-0000-000070290000}"/>
    <cellStyle name="Currency 2 2 9 2 6 5 2" xfId="26148" xr:uid="{E30483A1-BE3D-44CA-8431-6327BE2C1A74}"/>
    <cellStyle name="Currency 2 2 9 2 6 6" xfId="25247" xr:uid="{0B4B4301-FA62-4804-8235-304EB1AC77A5}"/>
    <cellStyle name="Currency 2 2 9 2 7" xfId="14003" xr:uid="{00000000-0005-0000-0000-000071290000}"/>
    <cellStyle name="Currency 2 2 9 2 7 2" xfId="18801" xr:uid="{00000000-0005-0000-0000-000072290000}"/>
    <cellStyle name="Currency 2 2 9 2 7 2 2" xfId="31062" xr:uid="{E996851F-26F4-4BDA-9122-51A3767BF9F6}"/>
    <cellStyle name="Currency 2 2 9 2 7 3" xfId="26759" xr:uid="{C0F8FF27-6946-4104-BA50-409F691F7989}"/>
    <cellStyle name="Currency 2 2 9 2 8" xfId="17843" xr:uid="{00000000-0005-0000-0000-000073290000}"/>
    <cellStyle name="Currency 2 2 9 2 8 2" xfId="30108" xr:uid="{11F53CAD-CF66-4D55-9E00-B4B497BC7B8E}"/>
    <cellStyle name="Currency 2 2 9 2 9" xfId="12913" xr:uid="{00000000-0005-0000-0000-000074290000}"/>
    <cellStyle name="Currency 2 2 9 2 9 2" xfId="25801" xr:uid="{7F111659-71A9-4C93-8E34-1F2C22DB40A3}"/>
    <cellStyle name="Currency 2 2 9 3" xfId="10847" xr:uid="{00000000-0005-0000-0000-000075290000}"/>
    <cellStyle name="Currency 2 3" xfId="96" xr:uid="{00000000-0005-0000-0000-000076290000}"/>
    <cellStyle name="Currency 2 3 10" xfId="97" xr:uid="{00000000-0005-0000-0000-000077290000}"/>
    <cellStyle name="Currency 2 3 10 2" xfId="98" xr:uid="{00000000-0005-0000-0000-000078290000}"/>
    <cellStyle name="Currency 2 3 10 2 10" xfId="22306" xr:uid="{00000000-0005-0000-0000-000079290000}"/>
    <cellStyle name="Currency 2 3 10 2 10 2" xfId="34486" xr:uid="{EF7CEF2A-C60B-4B8E-BFF5-26C2B5E4318F}"/>
    <cellStyle name="Currency 2 3 10 2 11" xfId="24619" xr:uid="{1987E561-5079-4218-B3E5-5F65F40801F0}"/>
    <cellStyle name="Currency 2 3 10 2 2" xfId="1084" xr:uid="{00000000-0005-0000-0000-00007A290000}"/>
    <cellStyle name="Currency 2 3 10 2 2 2" xfId="10848" xr:uid="{00000000-0005-0000-0000-00007B290000}"/>
    <cellStyle name="Currency 2 3 10 2 2 2 2" xfId="10849" xr:uid="{00000000-0005-0000-0000-00007C290000}"/>
    <cellStyle name="Currency 2 3 10 2 2 2 2 2" xfId="16064" xr:uid="{00000000-0005-0000-0000-00007D290000}"/>
    <cellStyle name="Currency 2 3 10 2 2 2 2 3" xfId="17318" xr:uid="{00000000-0005-0000-0000-00007E290000}"/>
    <cellStyle name="Currency 2 3 10 2 2 2 2 3 2" xfId="21625" xr:uid="{00000000-0005-0000-0000-00007F290000}"/>
    <cellStyle name="Currency 2 3 10 2 2 2 2 3 2 2" xfId="33886" xr:uid="{C2D39493-343F-4450-9FE1-784ACC847EAF}"/>
    <cellStyle name="Currency 2 3 10 2 2 2 2 3 3" xfId="29583" xr:uid="{E48B45C1-F74D-442B-99F9-677BE73A2EBB}"/>
    <cellStyle name="Currency 2 3 10 2 2 2 2 4" xfId="19905" xr:uid="{00000000-0005-0000-0000-000080290000}"/>
    <cellStyle name="Currency 2 3 10 2 2 2 2 4 2" xfId="32166" xr:uid="{249F7B65-161C-4B36-BBBF-AA3778C3D820}"/>
    <cellStyle name="Currency 2 3 10 2 2 2 2 5" xfId="15201" xr:uid="{00000000-0005-0000-0000-000081290000}"/>
    <cellStyle name="Currency 2 3 10 2 2 2 2 5 2" xfId="27863" xr:uid="{58687015-AF0C-45FB-B698-76EE1C33166D}"/>
    <cellStyle name="Currency 2 3 10 2 2 2 3" xfId="15983" xr:uid="{00000000-0005-0000-0000-000082290000}"/>
    <cellStyle name="Currency 2 3 10 2 2 2 3 2" xfId="20624" xr:uid="{00000000-0005-0000-0000-000083290000}"/>
    <cellStyle name="Currency 2 3 10 2 2 2 3 2 2" xfId="32885" xr:uid="{D9023483-88CA-48A8-8BD8-67935C6CA146}"/>
    <cellStyle name="Currency 2 3 10 2 2 2 3 3" xfId="28582" xr:uid="{41821605-076F-43B4-B9BE-20E9B8C460DE}"/>
    <cellStyle name="Currency 2 3 10 2 2 2 4" xfId="22307" xr:uid="{00000000-0005-0000-0000-000084290000}"/>
    <cellStyle name="Currency 2 3 10 2 2 2 4 2" xfId="34487" xr:uid="{86427238-236C-41DB-A876-DA75574005E2}"/>
    <cellStyle name="Currency 2 3 10 2 2 2 5" xfId="24814" xr:uid="{7267F5E0-7F61-4AE8-B98D-AA857A578DFA}"/>
    <cellStyle name="Currency 2 3 10 2 2 3" xfId="10850" xr:uid="{00000000-0005-0000-0000-000085290000}"/>
    <cellStyle name="Currency 2 3 10 2 2 3 2" xfId="12282" xr:uid="{00000000-0005-0000-0000-000086290000}"/>
    <cellStyle name="Currency 2 3 10 2 2 3 2 2" xfId="15689" xr:uid="{00000000-0005-0000-0000-000087290000}"/>
    <cellStyle name="Currency 2 3 10 2 2 3 2 2 2" xfId="17773" xr:uid="{00000000-0005-0000-0000-000088290000}"/>
    <cellStyle name="Currency 2 3 10 2 2 3 2 2 2 2" xfId="22080" xr:uid="{00000000-0005-0000-0000-000089290000}"/>
    <cellStyle name="Currency 2 3 10 2 2 3 2 2 2 2 2" xfId="34341" xr:uid="{896D96C5-3C90-49BF-844F-42F85C5F0486}"/>
    <cellStyle name="Currency 2 3 10 2 2 3 2 2 2 3" xfId="30038" xr:uid="{4B6B3988-C632-4340-9644-CA102CAE1191}"/>
    <cellStyle name="Currency 2 3 10 2 2 3 2 2 3" xfId="20360" xr:uid="{00000000-0005-0000-0000-00008A290000}"/>
    <cellStyle name="Currency 2 3 10 2 2 3 2 2 3 2" xfId="32621" xr:uid="{BB4110E3-4EB8-441A-872E-9FCD6C1EA587}"/>
    <cellStyle name="Currency 2 3 10 2 2 3 2 2 4" xfId="28318" xr:uid="{4D207544-F89D-43E4-A43E-32BE2F75DE9F}"/>
    <cellStyle name="Currency 2 3 10 2 2 3 2 3" xfId="14918" xr:uid="{00000000-0005-0000-0000-00008B290000}"/>
    <cellStyle name="Currency 2 3 10 2 2 3 2 3 2" xfId="19685" xr:uid="{00000000-0005-0000-0000-00008C290000}"/>
    <cellStyle name="Currency 2 3 10 2 2 3 2 3 2 2" xfId="31946" xr:uid="{7870396C-C7DD-4DF4-BD12-444BD28082DE}"/>
    <cellStyle name="Currency 2 3 10 2 2 3 2 3 3" xfId="27643" xr:uid="{8EE7E753-3E88-4806-9BB1-906DB197741A}"/>
    <cellStyle name="Currency 2 3 10 2 2 3 2 4" xfId="17098" xr:uid="{00000000-0005-0000-0000-00008D290000}"/>
    <cellStyle name="Currency 2 3 10 2 2 3 2 4 2" xfId="21405" xr:uid="{00000000-0005-0000-0000-00008E290000}"/>
    <cellStyle name="Currency 2 3 10 2 2 3 2 4 2 2" xfId="33666" xr:uid="{5FFDEC1A-6223-4673-9B6E-AF901F10DD1D}"/>
    <cellStyle name="Currency 2 3 10 2 2 3 2 4 3" xfId="29363" xr:uid="{3F4D3857-7DB7-46A5-A52E-AE7EE80AEEEB}"/>
    <cellStyle name="Currency 2 3 10 2 2 3 2 5" xfId="18731" xr:uid="{00000000-0005-0000-0000-00008F290000}"/>
    <cellStyle name="Currency 2 3 10 2 2 3 2 5 2" xfId="30992" xr:uid="{4A953F27-962C-4E69-9F03-0E4D46621F32}"/>
    <cellStyle name="Currency 2 3 10 2 2 3 2 6" xfId="13933" xr:uid="{00000000-0005-0000-0000-000090290000}"/>
    <cellStyle name="Currency 2 3 10 2 2 3 2 6 2" xfId="26689" xr:uid="{350DDE5D-273B-473C-83B8-35021F8CDC05}"/>
    <cellStyle name="Currency 2 3 10 2 2 3 2 7" xfId="25248" xr:uid="{83BF3E2C-32A6-452C-8854-AB080F74F733}"/>
    <cellStyle name="Currency 2 3 10 2 2 3 3" xfId="15383" xr:uid="{00000000-0005-0000-0000-000091290000}"/>
    <cellStyle name="Currency 2 3 10 2 2 3 3 2" xfId="17467" xr:uid="{00000000-0005-0000-0000-000092290000}"/>
    <cellStyle name="Currency 2 3 10 2 2 3 3 2 2" xfId="21774" xr:uid="{00000000-0005-0000-0000-000093290000}"/>
    <cellStyle name="Currency 2 3 10 2 2 3 3 2 2 2" xfId="34035" xr:uid="{4EAA627F-BA51-4473-8227-8564544F60DA}"/>
    <cellStyle name="Currency 2 3 10 2 2 3 3 2 3" xfId="29732" xr:uid="{DC5DA707-983F-4AFC-9252-F335BA224965}"/>
    <cellStyle name="Currency 2 3 10 2 2 3 3 3" xfId="20054" xr:uid="{00000000-0005-0000-0000-000094290000}"/>
    <cellStyle name="Currency 2 3 10 2 2 3 3 3 2" xfId="32315" xr:uid="{62DB697C-1538-40BF-A195-D4590D8C721B}"/>
    <cellStyle name="Currency 2 3 10 2 2 3 3 4" xfId="28012" xr:uid="{A3F9D1CD-D661-42F5-B780-D8529A7AE9B7}"/>
    <cellStyle name="Currency 2 3 10 2 2 3 4" xfId="14610" xr:uid="{00000000-0005-0000-0000-000095290000}"/>
    <cellStyle name="Currency 2 3 10 2 2 3 4 2" xfId="19377" xr:uid="{00000000-0005-0000-0000-000096290000}"/>
    <cellStyle name="Currency 2 3 10 2 2 3 4 2 2" xfId="31638" xr:uid="{9181C2ED-1D22-4CEB-9C89-EFF609735AAA}"/>
    <cellStyle name="Currency 2 3 10 2 2 3 4 3" xfId="27335" xr:uid="{411716CB-1707-44B8-BB2B-AB363908C803}"/>
    <cellStyle name="Currency 2 3 10 2 2 3 5" xfId="16294" xr:uid="{00000000-0005-0000-0000-000097290000}"/>
    <cellStyle name="Currency 2 3 10 2 2 3 5 2" xfId="20787" xr:uid="{00000000-0005-0000-0000-000098290000}"/>
    <cellStyle name="Currency 2 3 10 2 2 3 5 2 2" xfId="33048" xr:uid="{9CB26501-0B2F-4B79-834E-18F039F57F52}"/>
    <cellStyle name="Currency 2 3 10 2 2 3 5 3" xfId="28745" xr:uid="{9D2B1679-A4AC-4A5D-A1A8-DA5A31B2983B}"/>
    <cellStyle name="Currency 2 3 10 2 2 3 6" xfId="18423" xr:uid="{00000000-0005-0000-0000-000099290000}"/>
    <cellStyle name="Currency 2 3 10 2 2 3 6 2" xfId="30684" xr:uid="{D355D692-01DA-41ED-BAD8-5D8F8F74D5D4}"/>
    <cellStyle name="Currency 2 3 10 2 2 3 7" xfId="13623" xr:uid="{00000000-0005-0000-0000-00009A290000}"/>
    <cellStyle name="Currency 2 3 10 2 2 3 7 2" xfId="26379" xr:uid="{BB67E176-F907-4640-B250-E1019103E149}"/>
    <cellStyle name="Currency 2 3 10 2 2 3 8" xfId="22308" xr:uid="{00000000-0005-0000-0000-00009B290000}"/>
    <cellStyle name="Currency 2 3 10 2 2 3 8 2" xfId="34488" xr:uid="{2B9338A4-EFE8-40BC-8865-263FBA29DA5A}"/>
    <cellStyle name="Currency 2 3 10 2 2 3 9" xfId="24815" xr:uid="{20DEBEA1-6557-412D-8DBF-7126148A426D}"/>
    <cellStyle name="Currency 2 3 10 2 2 4" xfId="12283" xr:uid="{00000000-0005-0000-0000-00009C290000}"/>
    <cellStyle name="Currency 2 3 10 2 2 4 2" xfId="15537" xr:uid="{00000000-0005-0000-0000-00009D290000}"/>
    <cellStyle name="Currency 2 3 10 2 2 4 2 2" xfId="17621" xr:uid="{00000000-0005-0000-0000-00009E290000}"/>
    <cellStyle name="Currency 2 3 10 2 2 4 2 2 2" xfId="21928" xr:uid="{00000000-0005-0000-0000-00009F290000}"/>
    <cellStyle name="Currency 2 3 10 2 2 4 2 2 2 2" xfId="34189" xr:uid="{A09FAA99-6C6A-4F8A-9CCB-5DC8789A635A}"/>
    <cellStyle name="Currency 2 3 10 2 2 4 2 2 3" xfId="29886" xr:uid="{AE8963CE-2E78-4C0A-BA06-5BE8396F07CD}"/>
    <cellStyle name="Currency 2 3 10 2 2 4 2 3" xfId="20208" xr:uid="{00000000-0005-0000-0000-0000A0290000}"/>
    <cellStyle name="Currency 2 3 10 2 2 4 2 3 2" xfId="32469" xr:uid="{FF5C2264-EB87-41B6-883E-EB0090C5FE15}"/>
    <cellStyle name="Currency 2 3 10 2 2 4 2 4" xfId="28166" xr:uid="{FAC32896-0FD3-4AC1-B1AA-C18D87E42212}"/>
    <cellStyle name="Currency 2 3 10 2 2 4 3" xfId="14766" xr:uid="{00000000-0005-0000-0000-0000A1290000}"/>
    <cellStyle name="Currency 2 3 10 2 2 4 3 2" xfId="19533" xr:uid="{00000000-0005-0000-0000-0000A2290000}"/>
    <cellStyle name="Currency 2 3 10 2 2 4 3 2 2" xfId="31794" xr:uid="{CE4A1CB4-6CD1-4B82-ADE1-CF8DE6861902}"/>
    <cellStyle name="Currency 2 3 10 2 2 4 3 3" xfId="27491" xr:uid="{36B6DECF-C3C8-4C97-B17A-E52ABF1D845D}"/>
    <cellStyle name="Currency 2 3 10 2 2 4 4" xfId="16947" xr:uid="{00000000-0005-0000-0000-0000A3290000}"/>
    <cellStyle name="Currency 2 3 10 2 2 4 4 2" xfId="21254" xr:uid="{00000000-0005-0000-0000-0000A4290000}"/>
    <cellStyle name="Currency 2 3 10 2 2 4 4 2 2" xfId="33515" xr:uid="{A981C152-32B4-46C6-940B-50E0C878CB9F}"/>
    <cellStyle name="Currency 2 3 10 2 2 4 4 3" xfId="29212" xr:uid="{B0232F8E-4144-4EAD-BE3A-032D1382E0D0}"/>
    <cellStyle name="Currency 2 3 10 2 2 4 5" xfId="18579" xr:uid="{00000000-0005-0000-0000-0000A5290000}"/>
    <cellStyle name="Currency 2 3 10 2 2 4 5 2" xfId="30840" xr:uid="{EEA19B9C-0706-4CA1-B333-9A3A22BD423E}"/>
    <cellStyle name="Currency 2 3 10 2 2 4 6" xfId="13780" xr:uid="{00000000-0005-0000-0000-0000A6290000}"/>
    <cellStyle name="Currency 2 3 10 2 2 4 6 2" xfId="26536" xr:uid="{1762279A-EC0D-4847-A4D9-A3CEF742FAE4}"/>
    <cellStyle name="Currency 2 3 10 2 2 4 7" xfId="25249" xr:uid="{8F0BA6F7-4002-4B3D-B11C-8878C5B3449C}"/>
    <cellStyle name="Currency 2 3 10 2 2 5" xfId="12284" xr:uid="{00000000-0005-0000-0000-0000A7290000}"/>
    <cellStyle name="Currency 2 3 10 2 2 5 2" xfId="14457" xr:uid="{00000000-0005-0000-0000-0000A8290000}"/>
    <cellStyle name="Currency 2 3 10 2 2 5 2 2" xfId="19225" xr:uid="{00000000-0005-0000-0000-0000A9290000}"/>
    <cellStyle name="Currency 2 3 10 2 2 5 2 2 2" xfId="31486" xr:uid="{D3464423-7170-4F96-A37A-B68483FBE5B6}"/>
    <cellStyle name="Currency 2 3 10 2 2 5 2 3" xfId="27183" xr:uid="{41F95B7E-1DFB-4D10-8B0F-A580BE56767B}"/>
    <cellStyle name="Currency 2 3 10 2 2 5 3" xfId="16619" xr:uid="{00000000-0005-0000-0000-0000AA290000}"/>
    <cellStyle name="Currency 2 3 10 2 2 5 3 2" xfId="21025" xr:uid="{00000000-0005-0000-0000-0000AB290000}"/>
    <cellStyle name="Currency 2 3 10 2 2 5 3 2 2" xfId="33286" xr:uid="{19E69BCB-D1B1-4CFB-9324-93B59E6D47DB}"/>
    <cellStyle name="Currency 2 3 10 2 2 5 3 3" xfId="28983" xr:uid="{9E1E84CA-8633-4E93-AF99-20797D985B53}"/>
    <cellStyle name="Currency 2 3 10 2 2 5 4" xfId="18270" xr:uid="{00000000-0005-0000-0000-0000AC290000}"/>
    <cellStyle name="Currency 2 3 10 2 2 5 4 2" xfId="30532" xr:uid="{4EA13D2A-F4C9-4390-943F-43194DC6E898}"/>
    <cellStyle name="Currency 2 3 10 2 2 5 5" xfId="13413" xr:uid="{00000000-0005-0000-0000-0000AD290000}"/>
    <cellStyle name="Currency 2 3 10 2 2 5 5 2" xfId="26225" xr:uid="{627CB4A8-ADEB-4F34-9A68-01C82FE6F6BF}"/>
    <cellStyle name="Currency 2 3 10 2 2 5 6" xfId="25250" xr:uid="{2BAD8FE6-7560-4D6C-95E0-01797EF112C9}"/>
    <cellStyle name="Currency 2 3 10 2 2 6" xfId="22309" xr:uid="{00000000-0005-0000-0000-0000AE290000}"/>
    <cellStyle name="Currency 2 3 10 2 2 6 2" xfId="34489" xr:uid="{F9D9726C-F6C6-4D8F-8CD1-0FFC5F907D65}"/>
    <cellStyle name="Currency 2 3 10 2 2 7" xfId="24685" xr:uid="{8B1A2A99-1E58-4CD1-B8F5-44BA98CEBD70}"/>
    <cellStyle name="Currency 2 3 10 2 3" xfId="10851" xr:uid="{00000000-0005-0000-0000-0000AF290000}"/>
    <cellStyle name="Currency 2 3 10 2 3 2" xfId="10852" xr:uid="{00000000-0005-0000-0000-0000B0290000}"/>
    <cellStyle name="Currency 2 3 10 2 3 2 2" xfId="16063" xr:uid="{00000000-0005-0000-0000-0000B1290000}"/>
    <cellStyle name="Currency 2 3 10 2 3 2 3" xfId="17226" xr:uid="{00000000-0005-0000-0000-0000B2290000}"/>
    <cellStyle name="Currency 2 3 10 2 3 2 3 2" xfId="21533" xr:uid="{00000000-0005-0000-0000-0000B3290000}"/>
    <cellStyle name="Currency 2 3 10 2 3 2 3 2 2" xfId="33794" xr:uid="{E7EA1E87-0763-4276-AB3A-52B698027B88}"/>
    <cellStyle name="Currency 2 3 10 2 3 2 3 3" xfId="29491" xr:uid="{55D1F290-0B09-4022-80E4-A0414C6B7551}"/>
    <cellStyle name="Currency 2 3 10 2 3 2 4" xfId="19813" xr:uid="{00000000-0005-0000-0000-0000B4290000}"/>
    <cellStyle name="Currency 2 3 10 2 3 2 4 2" xfId="32074" xr:uid="{5606D893-4B2E-4E78-9217-E45FBE741871}"/>
    <cellStyle name="Currency 2 3 10 2 3 2 5" xfId="15100" xr:uid="{00000000-0005-0000-0000-0000B5290000}"/>
    <cellStyle name="Currency 2 3 10 2 3 2 5 2" xfId="27771" xr:uid="{F8EFDC76-C8F1-4BA6-9425-9D1638EDF5C1}"/>
    <cellStyle name="Currency 2 3 10 2 3 3" xfId="10853" xr:uid="{00000000-0005-0000-0000-0000B6290000}"/>
    <cellStyle name="Currency 2 3 10 2 3 3 2" xfId="20530" xr:uid="{00000000-0005-0000-0000-0000B7290000}"/>
    <cellStyle name="Currency 2 3 10 2 3 3 2 2" xfId="32791" xr:uid="{EED9F880-AE34-41C9-A85F-648077E19DA3}"/>
    <cellStyle name="Currency 2 3 10 2 3 3 3" xfId="15889" xr:uid="{00000000-0005-0000-0000-0000B8290000}"/>
    <cellStyle name="Currency 2 3 10 2 3 3 3 2" xfId="28488" xr:uid="{11CF0EF6-CCFE-4921-807E-90475B652267}"/>
    <cellStyle name="Currency 2 3 10 2 3 3 4" xfId="22310" xr:uid="{00000000-0005-0000-0000-0000B9290000}"/>
    <cellStyle name="Currency 2 3 10 2 3 3 4 2" xfId="34490" xr:uid="{09669CD3-1031-49DA-93D6-C08CA91C2DBE}"/>
    <cellStyle name="Currency 2 3 10 2 3 3 5" xfId="24816" xr:uid="{8E72E04F-90A2-4E23-84F4-5DD69DBE0ED4}"/>
    <cellStyle name="Currency 2 3 10 2 4" xfId="10854" xr:uid="{00000000-0005-0000-0000-0000BA290000}"/>
    <cellStyle name="Currency 2 3 10 2 4 10" xfId="24817" xr:uid="{A853C92D-1A08-497C-BE23-B04B20269071}"/>
    <cellStyle name="Currency 2 3 10 2 4 2" xfId="12285" xr:uid="{00000000-0005-0000-0000-0000BB290000}"/>
    <cellStyle name="Currency 2 3 10 2 4 2 2" xfId="15613" xr:uid="{00000000-0005-0000-0000-0000BC290000}"/>
    <cellStyle name="Currency 2 3 10 2 4 2 2 2" xfId="17697" xr:uid="{00000000-0005-0000-0000-0000BD290000}"/>
    <cellStyle name="Currency 2 3 10 2 4 2 2 2 2" xfId="22004" xr:uid="{00000000-0005-0000-0000-0000BE290000}"/>
    <cellStyle name="Currency 2 3 10 2 4 2 2 2 2 2" xfId="34265" xr:uid="{7DA763C8-E067-4A9A-A681-C1D4CECBAAE4}"/>
    <cellStyle name="Currency 2 3 10 2 4 2 2 2 3" xfId="29962" xr:uid="{6BF90444-4E93-4991-A21F-01996F26A872}"/>
    <cellStyle name="Currency 2 3 10 2 4 2 2 3" xfId="20284" xr:uid="{00000000-0005-0000-0000-0000BF290000}"/>
    <cellStyle name="Currency 2 3 10 2 4 2 2 3 2" xfId="32545" xr:uid="{D3ACAFCB-FCD5-4394-A54C-62E4473D07AB}"/>
    <cellStyle name="Currency 2 3 10 2 4 2 2 4" xfId="28242" xr:uid="{56A8A2C0-A59A-4C89-8A85-5B49E285752D}"/>
    <cellStyle name="Currency 2 3 10 2 4 2 3" xfId="14842" xr:uid="{00000000-0005-0000-0000-0000C0290000}"/>
    <cellStyle name="Currency 2 3 10 2 4 2 3 2" xfId="19609" xr:uid="{00000000-0005-0000-0000-0000C1290000}"/>
    <cellStyle name="Currency 2 3 10 2 4 2 3 2 2" xfId="31870" xr:uid="{30D1C429-E7C9-4476-91F2-2ED8C54951B3}"/>
    <cellStyle name="Currency 2 3 10 2 4 2 3 3" xfId="27567" xr:uid="{E4C64C3D-16B1-4ED2-B36C-39CF1FC00EE9}"/>
    <cellStyle name="Currency 2 3 10 2 4 2 4" xfId="17022" xr:uid="{00000000-0005-0000-0000-0000C2290000}"/>
    <cellStyle name="Currency 2 3 10 2 4 2 4 2" xfId="21329" xr:uid="{00000000-0005-0000-0000-0000C3290000}"/>
    <cellStyle name="Currency 2 3 10 2 4 2 4 2 2" xfId="33590" xr:uid="{284F3B52-5FA0-4C48-825E-14F59009CB3B}"/>
    <cellStyle name="Currency 2 3 10 2 4 2 4 3" xfId="29287" xr:uid="{76884CD3-67D3-470F-A2CE-3D6177CF5E1B}"/>
    <cellStyle name="Currency 2 3 10 2 4 2 5" xfId="18655" xr:uid="{00000000-0005-0000-0000-0000C4290000}"/>
    <cellStyle name="Currency 2 3 10 2 4 2 5 2" xfId="30916" xr:uid="{F7B67223-00DD-4B20-AF2A-D8ACF32D8163}"/>
    <cellStyle name="Currency 2 3 10 2 4 2 6" xfId="13857" xr:uid="{00000000-0005-0000-0000-0000C5290000}"/>
    <cellStyle name="Currency 2 3 10 2 4 2 6 2" xfId="26613" xr:uid="{C3904415-AAE4-41FD-B271-37AB37FF3B7B}"/>
    <cellStyle name="Currency 2 3 10 2 4 2 7" xfId="25251" xr:uid="{F29A3A7E-087C-49CC-9A64-C42CD241298B}"/>
    <cellStyle name="Currency 2 3 10 2 4 3" xfId="12286" xr:uid="{00000000-0005-0000-0000-0000C6290000}"/>
    <cellStyle name="Currency 2 3 10 2 4 3 2" xfId="14534" xr:uid="{00000000-0005-0000-0000-0000C7290000}"/>
    <cellStyle name="Currency 2 3 10 2 4 3 2 2" xfId="19301" xr:uid="{00000000-0005-0000-0000-0000C8290000}"/>
    <cellStyle name="Currency 2 3 10 2 4 3 2 2 2" xfId="31562" xr:uid="{40876CF9-1A29-4FB1-91EE-E606DFF2BE31}"/>
    <cellStyle name="Currency 2 3 10 2 4 3 2 3" xfId="27259" xr:uid="{CFE61DC6-2EE3-4E90-939A-25F6310D9529}"/>
    <cellStyle name="Currency 2 3 10 2 4 3 3" xfId="16795" xr:uid="{00000000-0005-0000-0000-0000C9290000}"/>
    <cellStyle name="Currency 2 3 10 2 4 3 3 2" xfId="21102" xr:uid="{00000000-0005-0000-0000-0000CA290000}"/>
    <cellStyle name="Currency 2 3 10 2 4 3 3 2 2" xfId="33363" xr:uid="{967E1FFB-4611-42AB-8434-44044E280110}"/>
    <cellStyle name="Currency 2 3 10 2 4 3 3 3" xfId="29060" xr:uid="{15D8FD07-6ED8-4DC0-AB37-96DE65B50779}"/>
    <cellStyle name="Currency 2 3 10 2 4 3 4" xfId="18347" xr:uid="{00000000-0005-0000-0000-0000CB290000}"/>
    <cellStyle name="Currency 2 3 10 2 4 3 4 2" xfId="30608" xr:uid="{0A8FF13D-F0E8-4A32-A705-6D4BD8AB632D}"/>
    <cellStyle name="Currency 2 3 10 2 4 3 5" xfId="13547" xr:uid="{00000000-0005-0000-0000-0000CC290000}"/>
    <cellStyle name="Currency 2 3 10 2 4 3 5 2" xfId="26303" xr:uid="{D986DD46-C851-43DF-87ED-9118BD6F7E92}"/>
    <cellStyle name="Currency 2 3 10 2 4 3 6" xfId="25252" xr:uid="{9F14807A-3338-4659-AE77-5C0B37198433}"/>
    <cellStyle name="Currency 2 3 10 2 4 4" xfId="15307" xr:uid="{00000000-0005-0000-0000-0000CD290000}"/>
    <cellStyle name="Currency 2 3 10 2 4 4 2" xfId="17391" xr:uid="{00000000-0005-0000-0000-0000CE290000}"/>
    <cellStyle name="Currency 2 3 10 2 4 4 2 2" xfId="21698" xr:uid="{00000000-0005-0000-0000-0000CF290000}"/>
    <cellStyle name="Currency 2 3 10 2 4 4 2 2 2" xfId="33959" xr:uid="{9CBCC114-B897-4B2F-AC4D-4CD8E0205605}"/>
    <cellStyle name="Currency 2 3 10 2 4 4 2 3" xfId="29656" xr:uid="{2CA3C9DC-AD84-4DFB-9A2D-1B7F9D4A85FA}"/>
    <cellStyle name="Currency 2 3 10 2 4 4 3" xfId="19978" xr:uid="{00000000-0005-0000-0000-0000D0290000}"/>
    <cellStyle name="Currency 2 3 10 2 4 4 3 2" xfId="32239" xr:uid="{F8FF9BBA-219A-46EC-8D9E-3C89C56C7D04}"/>
    <cellStyle name="Currency 2 3 10 2 4 4 4" xfId="27936" xr:uid="{21E28372-1990-4159-B7AB-8835BF02072E}"/>
    <cellStyle name="Currency 2 3 10 2 4 5" xfId="14208" xr:uid="{00000000-0005-0000-0000-0000D1290000}"/>
    <cellStyle name="Currency 2 3 10 2 4 5 2" xfId="18999" xr:uid="{00000000-0005-0000-0000-0000D2290000}"/>
    <cellStyle name="Currency 2 3 10 2 4 5 2 2" xfId="31260" xr:uid="{C6AD768B-0A71-49A4-908A-536D73B9C220}"/>
    <cellStyle name="Currency 2 3 10 2 4 5 3" xfId="26957" xr:uid="{D6549EBC-9A35-45C9-99E0-856876D77D43}"/>
    <cellStyle name="Currency 2 3 10 2 4 6" xfId="16218" xr:uid="{00000000-0005-0000-0000-0000D3290000}"/>
    <cellStyle name="Currency 2 3 10 2 4 6 2" xfId="20711" xr:uid="{00000000-0005-0000-0000-0000D4290000}"/>
    <cellStyle name="Currency 2 3 10 2 4 6 2 2" xfId="32972" xr:uid="{04183A8D-C70A-4768-9EA1-5B5A33CA9002}"/>
    <cellStyle name="Currency 2 3 10 2 4 6 3" xfId="28669" xr:uid="{5C5233CD-1F97-4017-808F-FEC8E7B2977F}"/>
    <cellStyle name="Currency 2 3 10 2 4 7" xfId="18041" xr:uid="{00000000-0005-0000-0000-0000D5290000}"/>
    <cellStyle name="Currency 2 3 10 2 4 7 2" xfId="30306" xr:uid="{5D42D4F6-7035-406D-94A6-3A0A5432EBA6}"/>
    <cellStyle name="Currency 2 3 10 2 4 8" xfId="13127" xr:uid="{00000000-0005-0000-0000-0000D6290000}"/>
    <cellStyle name="Currency 2 3 10 2 4 8 2" xfId="25999" xr:uid="{476FF076-B5DD-4ECA-8949-1698D887199C}"/>
    <cellStyle name="Currency 2 3 10 2 4 9" xfId="22311" xr:uid="{00000000-0005-0000-0000-0000D7290000}"/>
    <cellStyle name="Currency 2 3 10 2 4 9 2" xfId="34491" xr:uid="{60FEEA71-470F-4A6A-9D58-74F84F7F1668}"/>
    <cellStyle name="Currency 2 3 10 2 5" xfId="12287" xr:uid="{00000000-0005-0000-0000-0000D8290000}"/>
    <cellStyle name="Currency 2 3 10 2 5 2" xfId="15461" xr:uid="{00000000-0005-0000-0000-0000D9290000}"/>
    <cellStyle name="Currency 2 3 10 2 5 2 2" xfId="17545" xr:uid="{00000000-0005-0000-0000-0000DA290000}"/>
    <cellStyle name="Currency 2 3 10 2 5 2 2 2" xfId="21852" xr:uid="{00000000-0005-0000-0000-0000DB290000}"/>
    <cellStyle name="Currency 2 3 10 2 5 2 2 2 2" xfId="34113" xr:uid="{D38E88C6-B0AC-4A77-8185-F39DD6474D6A}"/>
    <cellStyle name="Currency 2 3 10 2 5 2 2 3" xfId="29810" xr:uid="{81EBE91E-B178-46D5-8E50-BD5A0BFC66BB}"/>
    <cellStyle name="Currency 2 3 10 2 5 2 3" xfId="20132" xr:uid="{00000000-0005-0000-0000-0000DC290000}"/>
    <cellStyle name="Currency 2 3 10 2 5 2 3 2" xfId="32393" xr:uid="{29DAE5A4-0D21-4F4C-861D-B475B42192BC}"/>
    <cellStyle name="Currency 2 3 10 2 5 2 4" xfId="28090" xr:uid="{269EDDFB-F9D8-4DFC-A201-8692548E08CF}"/>
    <cellStyle name="Currency 2 3 10 2 5 3" xfId="14690" xr:uid="{00000000-0005-0000-0000-0000DD290000}"/>
    <cellStyle name="Currency 2 3 10 2 5 3 2" xfId="19457" xr:uid="{00000000-0005-0000-0000-0000DE290000}"/>
    <cellStyle name="Currency 2 3 10 2 5 3 2 2" xfId="31718" xr:uid="{CC059526-DCFB-46F1-986F-1B0BB33BE9FF}"/>
    <cellStyle name="Currency 2 3 10 2 5 3 3" xfId="27415" xr:uid="{188500A1-FDC8-4931-8D94-2F010EBAA72A}"/>
    <cellStyle name="Currency 2 3 10 2 5 4" xfId="16871" xr:uid="{00000000-0005-0000-0000-0000DF290000}"/>
    <cellStyle name="Currency 2 3 10 2 5 4 2" xfId="21178" xr:uid="{00000000-0005-0000-0000-0000E0290000}"/>
    <cellStyle name="Currency 2 3 10 2 5 4 2 2" xfId="33439" xr:uid="{5CF341F6-7B02-4CC3-848C-E19ADAF0FE84}"/>
    <cellStyle name="Currency 2 3 10 2 5 4 3" xfId="29136" xr:uid="{45372A03-E72D-49C0-B79F-63B2631A6513}"/>
    <cellStyle name="Currency 2 3 10 2 5 5" xfId="18503" xr:uid="{00000000-0005-0000-0000-0000E1290000}"/>
    <cellStyle name="Currency 2 3 10 2 5 5 2" xfId="30764" xr:uid="{874A2100-CEEA-49DF-B784-2C0408D9DE3F}"/>
    <cellStyle name="Currency 2 3 10 2 5 6" xfId="13704" xr:uid="{00000000-0005-0000-0000-0000E2290000}"/>
    <cellStyle name="Currency 2 3 10 2 5 6 2" xfId="26460" xr:uid="{B7EBA9EE-8A0D-4DF0-88B9-30295DBD12FA}"/>
    <cellStyle name="Currency 2 3 10 2 5 7" xfId="25253" xr:uid="{2E3963B4-101B-4F85-AD48-9322117F1389}"/>
    <cellStyle name="Currency 2 3 10 2 6" xfId="12288" xr:uid="{00000000-0005-0000-0000-0000E3290000}"/>
    <cellStyle name="Currency 2 3 10 2 6 2" xfId="14381" xr:uid="{00000000-0005-0000-0000-0000E4290000}"/>
    <cellStyle name="Currency 2 3 10 2 6 2 2" xfId="19149" xr:uid="{00000000-0005-0000-0000-0000E5290000}"/>
    <cellStyle name="Currency 2 3 10 2 6 2 2 2" xfId="31410" xr:uid="{A3AFD526-434F-4D1C-9516-686C0AF25D7A}"/>
    <cellStyle name="Currency 2 3 10 2 6 2 3" xfId="27107" xr:uid="{0FF56B09-CCF3-4513-99B2-88470AF3B656}"/>
    <cellStyle name="Currency 2 3 10 2 6 3" xfId="16370" xr:uid="{00000000-0005-0000-0000-0000E6290000}"/>
    <cellStyle name="Currency 2 3 10 2 6 3 2" xfId="20854" xr:uid="{00000000-0005-0000-0000-0000E7290000}"/>
    <cellStyle name="Currency 2 3 10 2 6 3 2 2" xfId="33115" xr:uid="{DA87D171-BF84-4F85-8816-32E82B96705D}"/>
    <cellStyle name="Currency 2 3 10 2 6 3 3" xfId="28812" xr:uid="{3236084A-0EA9-4F85-A24A-B41A25368F28}"/>
    <cellStyle name="Currency 2 3 10 2 6 4" xfId="18194" xr:uid="{00000000-0005-0000-0000-0000E8290000}"/>
    <cellStyle name="Currency 2 3 10 2 6 4 2" xfId="30456" xr:uid="{6E6B3D24-7D50-4BBA-8203-6149EA9EACFB}"/>
    <cellStyle name="Currency 2 3 10 2 6 5" xfId="13337" xr:uid="{00000000-0005-0000-0000-0000E9290000}"/>
    <cellStyle name="Currency 2 3 10 2 6 5 2" xfId="26149" xr:uid="{84D0EB31-01E0-4FBB-B413-7FBC755796BF}"/>
    <cellStyle name="Currency 2 3 10 2 6 6" xfId="25254" xr:uid="{768AEE56-A36D-49C0-8558-77777710A835}"/>
    <cellStyle name="Currency 2 3 10 2 7" xfId="14004" xr:uid="{00000000-0005-0000-0000-0000EA290000}"/>
    <cellStyle name="Currency 2 3 10 2 7 2" xfId="18802" xr:uid="{00000000-0005-0000-0000-0000EB290000}"/>
    <cellStyle name="Currency 2 3 10 2 7 2 2" xfId="31063" xr:uid="{76F4EC31-5572-4B96-A222-6961C8C67D82}"/>
    <cellStyle name="Currency 2 3 10 2 7 3" xfId="26760" xr:uid="{9802D63B-69A5-457F-BF4F-5E408EC3C006}"/>
    <cellStyle name="Currency 2 3 10 2 8" xfId="17844" xr:uid="{00000000-0005-0000-0000-0000EC290000}"/>
    <cellStyle name="Currency 2 3 10 2 8 2" xfId="30109" xr:uid="{2884EF05-BE3F-4B3F-BFE0-FFF7DCE8350F}"/>
    <cellStyle name="Currency 2 3 10 2 9" xfId="12914" xr:uid="{00000000-0005-0000-0000-0000ED290000}"/>
    <cellStyle name="Currency 2 3 10 2 9 2" xfId="25802" xr:uid="{327B255B-7126-4CC4-881A-23B8E90E8E8B}"/>
    <cellStyle name="Currency 2 3 10 3" xfId="10855" xr:uid="{00000000-0005-0000-0000-0000EE290000}"/>
    <cellStyle name="Currency 2 3 11" xfId="99" xr:uid="{00000000-0005-0000-0000-0000EF290000}"/>
    <cellStyle name="Currency 2 3 11 2" xfId="100" xr:uid="{00000000-0005-0000-0000-0000F0290000}"/>
    <cellStyle name="Currency 2 3 11 2 10" xfId="22312" xr:uid="{00000000-0005-0000-0000-0000F1290000}"/>
    <cellStyle name="Currency 2 3 11 2 10 2" xfId="34492" xr:uid="{CEE34976-B184-4329-B2E2-6F55AFCB09CE}"/>
    <cellStyle name="Currency 2 3 11 2 11" xfId="24620" xr:uid="{2E5701D1-1B31-40A1-A8B2-5B84817762BE}"/>
    <cellStyle name="Currency 2 3 11 2 2" xfId="1085" xr:uid="{00000000-0005-0000-0000-0000F2290000}"/>
    <cellStyle name="Currency 2 3 11 2 2 2" xfId="10856" xr:uid="{00000000-0005-0000-0000-0000F3290000}"/>
    <cellStyle name="Currency 2 3 11 2 2 2 2" xfId="10857" xr:uid="{00000000-0005-0000-0000-0000F4290000}"/>
    <cellStyle name="Currency 2 3 11 2 2 2 2 2" xfId="16066" xr:uid="{00000000-0005-0000-0000-0000F5290000}"/>
    <cellStyle name="Currency 2 3 11 2 2 2 2 3" xfId="17319" xr:uid="{00000000-0005-0000-0000-0000F6290000}"/>
    <cellStyle name="Currency 2 3 11 2 2 2 2 3 2" xfId="21626" xr:uid="{00000000-0005-0000-0000-0000F7290000}"/>
    <cellStyle name="Currency 2 3 11 2 2 2 2 3 2 2" xfId="33887" xr:uid="{06F22782-CC5C-469D-8A15-402BDD73CEC0}"/>
    <cellStyle name="Currency 2 3 11 2 2 2 2 3 3" xfId="29584" xr:uid="{FFDB3CDC-4036-4DC9-9377-2DC39CDBF1F8}"/>
    <cellStyle name="Currency 2 3 11 2 2 2 2 4" xfId="19906" xr:uid="{00000000-0005-0000-0000-0000F8290000}"/>
    <cellStyle name="Currency 2 3 11 2 2 2 2 4 2" xfId="32167" xr:uid="{7A0B81BB-4166-4BE3-B625-E066126845F5}"/>
    <cellStyle name="Currency 2 3 11 2 2 2 2 5" xfId="15202" xr:uid="{00000000-0005-0000-0000-0000F9290000}"/>
    <cellStyle name="Currency 2 3 11 2 2 2 2 5 2" xfId="27864" xr:uid="{A020E04A-126D-4DCC-8340-2F5188828BDD}"/>
    <cellStyle name="Currency 2 3 11 2 2 2 3" xfId="15984" xr:uid="{00000000-0005-0000-0000-0000FA290000}"/>
    <cellStyle name="Currency 2 3 11 2 2 2 3 2" xfId="20625" xr:uid="{00000000-0005-0000-0000-0000FB290000}"/>
    <cellStyle name="Currency 2 3 11 2 2 2 3 2 2" xfId="32886" xr:uid="{7E2ABAB8-3702-4698-B110-AB91E3BC45EA}"/>
    <cellStyle name="Currency 2 3 11 2 2 2 3 3" xfId="28583" xr:uid="{061110C2-0C52-46B6-9234-8DCC65557B5A}"/>
    <cellStyle name="Currency 2 3 11 2 2 2 4" xfId="22313" xr:uid="{00000000-0005-0000-0000-0000FC290000}"/>
    <cellStyle name="Currency 2 3 11 2 2 2 4 2" xfId="34493" xr:uid="{B0D6EE15-1466-456A-BEE3-F1C2167A8AB3}"/>
    <cellStyle name="Currency 2 3 11 2 2 2 5" xfId="24818" xr:uid="{993AC393-1715-4813-855C-3B939428CDC1}"/>
    <cellStyle name="Currency 2 3 11 2 2 3" xfId="10858" xr:uid="{00000000-0005-0000-0000-0000FD290000}"/>
    <cellStyle name="Currency 2 3 11 2 2 3 2" xfId="12289" xr:uid="{00000000-0005-0000-0000-0000FE290000}"/>
    <cellStyle name="Currency 2 3 11 2 2 3 2 2" xfId="15690" xr:uid="{00000000-0005-0000-0000-0000FF290000}"/>
    <cellStyle name="Currency 2 3 11 2 2 3 2 2 2" xfId="17774" xr:uid="{00000000-0005-0000-0000-0000002A0000}"/>
    <cellStyle name="Currency 2 3 11 2 2 3 2 2 2 2" xfId="22081" xr:uid="{00000000-0005-0000-0000-0000012A0000}"/>
    <cellStyle name="Currency 2 3 11 2 2 3 2 2 2 2 2" xfId="34342" xr:uid="{C54A557C-49C2-4EE9-99EE-76CB92A28EDB}"/>
    <cellStyle name="Currency 2 3 11 2 2 3 2 2 2 3" xfId="30039" xr:uid="{C9B222EA-613B-4923-89BB-A96936F9502C}"/>
    <cellStyle name="Currency 2 3 11 2 2 3 2 2 3" xfId="20361" xr:uid="{00000000-0005-0000-0000-0000022A0000}"/>
    <cellStyle name="Currency 2 3 11 2 2 3 2 2 3 2" xfId="32622" xr:uid="{EA9D8F60-B2B4-45AB-A7CF-718C223B37F7}"/>
    <cellStyle name="Currency 2 3 11 2 2 3 2 2 4" xfId="28319" xr:uid="{680B12CA-15BB-446E-8828-6BCE8D2566F7}"/>
    <cellStyle name="Currency 2 3 11 2 2 3 2 3" xfId="14919" xr:uid="{00000000-0005-0000-0000-0000032A0000}"/>
    <cellStyle name="Currency 2 3 11 2 2 3 2 3 2" xfId="19686" xr:uid="{00000000-0005-0000-0000-0000042A0000}"/>
    <cellStyle name="Currency 2 3 11 2 2 3 2 3 2 2" xfId="31947" xr:uid="{36FCB448-6CF9-45C7-98E6-3D27638A6F0C}"/>
    <cellStyle name="Currency 2 3 11 2 2 3 2 3 3" xfId="27644" xr:uid="{8068787D-DE17-45A5-828A-11A56283FAED}"/>
    <cellStyle name="Currency 2 3 11 2 2 3 2 4" xfId="17099" xr:uid="{00000000-0005-0000-0000-0000052A0000}"/>
    <cellStyle name="Currency 2 3 11 2 2 3 2 4 2" xfId="21406" xr:uid="{00000000-0005-0000-0000-0000062A0000}"/>
    <cellStyle name="Currency 2 3 11 2 2 3 2 4 2 2" xfId="33667" xr:uid="{6AB94C18-B0D2-40BE-8D69-A6C9E760DA55}"/>
    <cellStyle name="Currency 2 3 11 2 2 3 2 4 3" xfId="29364" xr:uid="{C26E6598-4214-4F16-A624-975D9B382536}"/>
    <cellStyle name="Currency 2 3 11 2 2 3 2 5" xfId="18732" xr:uid="{00000000-0005-0000-0000-0000072A0000}"/>
    <cellStyle name="Currency 2 3 11 2 2 3 2 5 2" xfId="30993" xr:uid="{DE23C5AC-121F-41E8-9339-110669F17FC7}"/>
    <cellStyle name="Currency 2 3 11 2 2 3 2 6" xfId="13934" xr:uid="{00000000-0005-0000-0000-0000082A0000}"/>
    <cellStyle name="Currency 2 3 11 2 2 3 2 6 2" xfId="26690" xr:uid="{789370DC-5E1E-47AB-96F2-4FDAAD33CC27}"/>
    <cellStyle name="Currency 2 3 11 2 2 3 2 7" xfId="25255" xr:uid="{746F960B-61E6-41F2-BA7F-EFAC9AAD22E9}"/>
    <cellStyle name="Currency 2 3 11 2 2 3 3" xfId="15384" xr:uid="{00000000-0005-0000-0000-0000092A0000}"/>
    <cellStyle name="Currency 2 3 11 2 2 3 3 2" xfId="17468" xr:uid="{00000000-0005-0000-0000-00000A2A0000}"/>
    <cellStyle name="Currency 2 3 11 2 2 3 3 2 2" xfId="21775" xr:uid="{00000000-0005-0000-0000-00000B2A0000}"/>
    <cellStyle name="Currency 2 3 11 2 2 3 3 2 2 2" xfId="34036" xr:uid="{84E16AB6-C0CC-43F1-8E85-321BD91FFF5C}"/>
    <cellStyle name="Currency 2 3 11 2 2 3 3 2 3" xfId="29733" xr:uid="{E4E4BF38-5ED2-4F81-B1DE-F6ECE334C879}"/>
    <cellStyle name="Currency 2 3 11 2 2 3 3 3" xfId="20055" xr:uid="{00000000-0005-0000-0000-00000C2A0000}"/>
    <cellStyle name="Currency 2 3 11 2 2 3 3 3 2" xfId="32316" xr:uid="{25707703-42F1-43F6-A49B-1E7AC9485B92}"/>
    <cellStyle name="Currency 2 3 11 2 2 3 3 4" xfId="28013" xr:uid="{FA6A46E3-23AE-4CD1-B453-C02CCE86AFE6}"/>
    <cellStyle name="Currency 2 3 11 2 2 3 4" xfId="14611" xr:uid="{00000000-0005-0000-0000-00000D2A0000}"/>
    <cellStyle name="Currency 2 3 11 2 2 3 4 2" xfId="19378" xr:uid="{00000000-0005-0000-0000-00000E2A0000}"/>
    <cellStyle name="Currency 2 3 11 2 2 3 4 2 2" xfId="31639" xr:uid="{EF7FE857-ABEF-4804-A989-8EFF046FB1EB}"/>
    <cellStyle name="Currency 2 3 11 2 2 3 4 3" xfId="27336" xr:uid="{9AD644AF-A7D9-4213-A381-3C8C6B4E6B5E}"/>
    <cellStyle name="Currency 2 3 11 2 2 3 5" xfId="16295" xr:uid="{00000000-0005-0000-0000-00000F2A0000}"/>
    <cellStyle name="Currency 2 3 11 2 2 3 5 2" xfId="20788" xr:uid="{00000000-0005-0000-0000-0000102A0000}"/>
    <cellStyle name="Currency 2 3 11 2 2 3 5 2 2" xfId="33049" xr:uid="{3F117EA8-38E4-4B65-B0B8-263F2D79AC82}"/>
    <cellStyle name="Currency 2 3 11 2 2 3 5 3" xfId="28746" xr:uid="{06148AC1-F924-405D-9BBD-9F093FE328D9}"/>
    <cellStyle name="Currency 2 3 11 2 2 3 6" xfId="18424" xr:uid="{00000000-0005-0000-0000-0000112A0000}"/>
    <cellStyle name="Currency 2 3 11 2 2 3 6 2" xfId="30685" xr:uid="{063EC2CE-E5E1-48D9-BF19-31C51A781E74}"/>
    <cellStyle name="Currency 2 3 11 2 2 3 7" xfId="13624" xr:uid="{00000000-0005-0000-0000-0000122A0000}"/>
    <cellStyle name="Currency 2 3 11 2 2 3 7 2" xfId="26380" xr:uid="{775DFC5D-5D3D-4862-9795-7F59745C30A4}"/>
    <cellStyle name="Currency 2 3 11 2 2 3 8" xfId="22314" xr:uid="{00000000-0005-0000-0000-0000132A0000}"/>
    <cellStyle name="Currency 2 3 11 2 2 3 8 2" xfId="34494" xr:uid="{D1D28334-BD25-42BE-8640-3269FB3FD7B6}"/>
    <cellStyle name="Currency 2 3 11 2 2 3 9" xfId="24819" xr:uid="{AFF121FF-F1DC-4B2B-BC3E-24EB49D36F3E}"/>
    <cellStyle name="Currency 2 3 11 2 2 4" xfId="12290" xr:uid="{00000000-0005-0000-0000-0000142A0000}"/>
    <cellStyle name="Currency 2 3 11 2 2 4 2" xfId="15538" xr:uid="{00000000-0005-0000-0000-0000152A0000}"/>
    <cellStyle name="Currency 2 3 11 2 2 4 2 2" xfId="17622" xr:uid="{00000000-0005-0000-0000-0000162A0000}"/>
    <cellStyle name="Currency 2 3 11 2 2 4 2 2 2" xfId="21929" xr:uid="{00000000-0005-0000-0000-0000172A0000}"/>
    <cellStyle name="Currency 2 3 11 2 2 4 2 2 2 2" xfId="34190" xr:uid="{90C98FAA-FD3A-4B96-B877-B7D75DD7A1E1}"/>
    <cellStyle name="Currency 2 3 11 2 2 4 2 2 3" xfId="29887" xr:uid="{68AC929B-924A-4265-A7C7-E318D884EE4E}"/>
    <cellStyle name="Currency 2 3 11 2 2 4 2 3" xfId="20209" xr:uid="{00000000-0005-0000-0000-0000182A0000}"/>
    <cellStyle name="Currency 2 3 11 2 2 4 2 3 2" xfId="32470" xr:uid="{440179D9-88A1-4C90-8FEB-03A555FF3B3D}"/>
    <cellStyle name="Currency 2 3 11 2 2 4 2 4" xfId="28167" xr:uid="{19D3C9AB-EDF1-4C82-873E-CA67B2EA360B}"/>
    <cellStyle name="Currency 2 3 11 2 2 4 3" xfId="14767" xr:uid="{00000000-0005-0000-0000-0000192A0000}"/>
    <cellStyle name="Currency 2 3 11 2 2 4 3 2" xfId="19534" xr:uid="{00000000-0005-0000-0000-00001A2A0000}"/>
    <cellStyle name="Currency 2 3 11 2 2 4 3 2 2" xfId="31795" xr:uid="{39335D73-2DB4-4858-BEC3-AF078F6D13D1}"/>
    <cellStyle name="Currency 2 3 11 2 2 4 3 3" xfId="27492" xr:uid="{6220B82F-470D-4E3E-A300-F42C4F0746E5}"/>
    <cellStyle name="Currency 2 3 11 2 2 4 4" xfId="16948" xr:uid="{00000000-0005-0000-0000-00001B2A0000}"/>
    <cellStyle name="Currency 2 3 11 2 2 4 4 2" xfId="21255" xr:uid="{00000000-0005-0000-0000-00001C2A0000}"/>
    <cellStyle name="Currency 2 3 11 2 2 4 4 2 2" xfId="33516" xr:uid="{DADC1B26-1290-4166-86FD-8C2891FC3E77}"/>
    <cellStyle name="Currency 2 3 11 2 2 4 4 3" xfId="29213" xr:uid="{3F846D12-2452-4540-AB53-D8C638D59030}"/>
    <cellStyle name="Currency 2 3 11 2 2 4 5" xfId="18580" xr:uid="{00000000-0005-0000-0000-00001D2A0000}"/>
    <cellStyle name="Currency 2 3 11 2 2 4 5 2" xfId="30841" xr:uid="{F1C5B621-C473-452B-91E3-3FAB649D3835}"/>
    <cellStyle name="Currency 2 3 11 2 2 4 6" xfId="13781" xr:uid="{00000000-0005-0000-0000-00001E2A0000}"/>
    <cellStyle name="Currency 2 3 11 2 2 4 6 2" xfId="26537" xr:uid="{2DE13163-6CAF-47B7-A132-6CF588027AA6}"/>
    <cellStyle name="Currency 2 3 11 2 2 4 7" xfId="25256" xr:uid="{87E0B62C-7F5D-4BBA-A441-3894C8019F27}"/>
    <cellStyle name="Currency 2 3 11 2 2 5" xfId="12291" xr:uid="{00000000-0005-0000-0000-00001F2A0000}"/>
    <cellStyle name="Currency 2 3 11 2 2 5 2" xfId="14458" xr:uid="{00000000-0005-0000-0000-0000202A0000}"/>
    <cellStyle name="Currency 2 3 11 2 2 5 2 2" xfId="19226" xr:uid="{00000000-0005-0000-0000-0000212A0000}"/>
    <cellStyle name="Currency 2 3 11 2 2 5 2 2 2" xfId="31487" xr:uid="{DB38757C-1DFA-4DC5-BAD2-245771DF9AC9}"/>
    <cellStyle name="Currency 2 3 11 2 2 5 2 3" xfId="27184" xr:uid="{95B97880-EA31-4D75-B9D3-7D9DE1E46F93}"/>
    <cellStyle name="Currency 2 3 11 2 2 5 3" xfId="16438" xr:uid="{00000000-0005-0000-0000-0000222A0000}"/>
    <cellStyle name="Currency 2 3 11 2 2 5 3 2" xfId="20911" xr:uid="{00000000-0005-0000-0000-0000232A0000}"/>
    <cellStyle name="Currency 2 3 11 2 2 5 3 2 2" xfId="33172" xr:uid="{9C95473A-F6FC-4D5E-8EA7-0C7EAE4673B9}"/>
    <cellStyle name="Currency 2 3 11 2 2 5 3 3" xfId="28869" xr:uid="{FB70FAEE-C447-423B-A39A-145E14E28CA6}"/>
    <cellStyle name="Currency 2 3 11 2 2 5 4" xfId="18271" xr:uid="{00000000-0005-0000-0000-0000242A0000}"/>
    <cellStyle name="Currency 2 3 11 2 2 5 4 2" xfId="30533" xr:uid="{73CE6D6B-18C1-42E5-9FA0-934C128F5ED3}"/>
    <cellStyle name="Currency 2 3 11 2 2 5 5" xfId="13414" xr:uid="{00000000-0005-0000-0000-0000252A0000}"/>
    <cellStyle name="Currency 2 3 11 2 2 5 5 2" xfId="26226" xr:uid="{7DA6D3B4-99C2-469D-9A71-B1CE380B32C9}"/>
    <cellStyle name="Currency 2 3 11 2 2 5 6" xfId="25257" xr:uid="{07392637-FFD3-4EA6-98F0-3F531D62B265}"/>
    <cellStyle name="Currency 2 3 11 2 2 6" xfId="22315" xr:uid="{00000000-0005-0000-0000-0000262A0000}"/>
    <cellStyle name="Currency 2 3 11 2 2 6 2" xfId="34495" xr:uid="{B5E294DC-9F34-4167-AB86-B786BDB85755}"/>
    <cellStyle name="Currency 2 3 11 2 2 7" xfId="24686" xr:uid="{316F1376-A0BD-4252-BDA8-88F50D40B0D4}"/>
    <cellStyle name="Currency 2 3 11 2 3" xfId="10859" xr:uid="{00000000-0005-0000-0000-0000272A0000}"/>
    <cellStyle name="Currency 2 3 11 2 3 2" xfId="10860" xr:uid="{00000000-0005-0000-0000-0000282A0000}"/>
    <cellStyle name="Currency 2 3 11 2 3 2 2" xfId="16065" xr:uid="{00000000-0005-0000-0000-0000292A0000}"/>
    <cellStyle name="Currency 2 3 11 2 3 2 3" xfId="17227" xr:uid="{00000000-0005-0000-0000-00002A2A0000}"/>
    <cellStyle name="Currency 2 3 11 2 3 2 3 2" xfId="21534" xr:uid="{00000000-0005-0000-0000-00002B2A0000}"/>
    <cellStyle name="Currency 2 3 11 2 3 2 3 2 2" xfId="33795" xr:uid="{4A33094D-1882-4623-90A8-566E5530CFDA}"/>
    <cellStyle name="Currency 2 3 11 2 3 2 3 3" xfId="29492" xr:uid="{70543A08-B515-442C-B0B9-D482F5D85BF9}"/>
    <cellStyle name="Currency 2 3 11 2 3 2 4" xfId="19814" xr:uid="{00000000-0005-0000-0000-00002C2A0000}"/>
    <cellStyle name="Currency 2 3 11 2 3 2 4 2" xfId="32075" xr:uid="{A78A4AD1-86E8-4B76-8E09-3B04EB7085C7}"/>
    <cellStyle name="Currency 2 3 11 2 3 2 5" xfId="15101" xr:uid="{00000000-0005-0000-0000-00002D2A0000}"/>
    <cellStyle name="Currency 2 3 11 2 3 2 5 2" xfId="27772" xr:uid="{3916FF38-BD2D-41E1-AFF5-CAB615AF1749}"/>
    <cellStyle name="Currency 2 3 11 2 3 3" xfId="10861" xr:uid="{00000000-0005-0000-0000-00002E2A0000}"/>
    <cellStyle name="Currency 2 3 11 2 3 3 2" xfId="20531" xr:uid="{00000000-0005-0000-0000-00002F2A0000}"/>
    <cellStyle name="Currency 2 3 11 2 3 3 2 2" xfId="32792" xr:uid="{5849600F-990A-4DB3-AFD9-4BA59936D249}"/>
    <cellStyle name="Currency 2 3 11 2 3 3 3" xfId="15890" xr:uid="{00000000-0005-0000-0000-0000302A0000}"/>
    <cellStyle name="Currency 2 3 11 2 3 3 3 2" xfId="28489" xr:uid="{F79F679F-EF09-4F30-A4C2-0D4D1470AFD3}"/>
    <cellStyle name="Currency 2 3 11 2 3 3 4" xfId="22316" xr:uid="{00000000-0005-0000-0000-0000312A0000}"/>
    <cellStyle name="Currency 2 3 11 2 3 3 4 2" xfId="34496" xr:uid="{61632F88-AEEB-4D93-8467-67F435B8D22C}"/>
    <cellStyle name="Currency 2 3 11 2 3 3 5" xfId="24820" xr:uid="{B97FEE7A-7592-411C-9CDE-2F47812972C7}"/>
    <cellStyle name="Currency 2 3 11 2 4" xfId="10862" xr:uid="{00000000-0005-0000-0000-0000322A0000}"/>
    <cellStyle name="Currency 2 3 11 2 4 10" xfId="24821" xr:uid="{5CA780CD-D93A-4698-BF51-97367A236AD6}"/>
    <cellStyle name="Currency 2 3 11 2 4 2" xfId="12292" xr:uid="{00000000-0005-0000-0000-0000332A0000}"/>
    <cellStyle name="Currency 2 3 11 2 4 2 2" xfId="15614" xr:uid="{00000000-0005-0000-0000-0000342A0000}"/>
    <cellStyle name="Currency 2 3 11 2 4 2 2 2" xfId="17698" xr:uid="{00000000-0005-0000-0000-0000352A0000}"/>
    <cellStyle name="Currency 2 3 11 2 4 2 2 2 2" xfId="22005" xr:uid="{00000000-0005-0000-0000-0000362A0000}"/>
    <cellStyle name="Currency 2 3 11 2 4 2 2 2 2 2" xfId="34266" xr:uid="{8FA8E543-2397-4ECC-B2E9-D047F9B220C1}"/>
    <cellStyle name="Currency 2 3 11 2 4 2 2 2 3" xfId="29963" xr:uid="{66CE7FF2-1A81-4EE5-A6CD-A03B61D2C54F}"/>
    <cellStyle name="Currency 2 3 11 2 4 2 2 3" xfId="20285" xr:uid="{00000000-0005-0000-0000-0000372A0000}"/>
    <cellStyle name="Currency 2 3 11 2 4 2 2 3 2" xfId="32546" xr:uid="{1B8627F9-6ED3-4F5C-A247-27116F341973}"/>
    <cellStyle name="Currency 2 3 11 2 4 2 2 4" xfId="28243" xr:uid="{3A98C6D0-209B-4CD1-AE12-A9935C6D389C}"/>
    <cellStyle name="Currency 2 3 11 2 4 2 3" xfId="14843" xr:uid="{00000000-0005-0000-0000-0000382A0000}"/>
    <cellStyle name="Currency 2 3 11 2 4 2 3 2" xfId="19610" xr:uid="{00000000-0005-0000-0000-0000392A0000}"/>
    <cellStyle name="Currency 2 3 11 2 4 2 3 2 2" xfId="31871" xr:uid="{EBCFBC47-D1EE-4E54-97A6-4E4B0AD4E79F}"/>
    <cellStyle name="Currency 2 3 11 2 4 2 3 3" xfId="27568" xr:uid="{71D6E218-42ED-4CAB-81E3-2CFE5FA1FB57}"/>
    <cellStyle name="Currency 2 3 11 2 4 2 4" xfId="17023" xr:uid="{00000000-0005-0000-0000-00003A2A0000}"/>
    <cellStyle name="Currency 2 3 11 2 4 2 4 2" xfId="21330" xr:uid="{00000000-0005-0000-0000-00003B2A0000}"/>
    <cellStyle name="Currency 2 3 11 2 4 2 4 2 2" xfId="33591" xr:uid="{CCD04B61-EE28-470A-9D46-40F65D7C34B6}"/>
    <cellStyle name="Currency 2 3 11 2 4 2 4 3" xfId="29288" xr:uid="{3101453E-2AA9-46D5-9652-AA69624324D8}"/>
    <cellStyle name="Currency 2 3 11 2 4 2 5" xfId="18656" xr:uid="{00000000-0005-0000-0000-00003C2A0000}"/>
    <cellStyle name="Currency 2 3 11 2 4 2 5 2" xfId="30917" xr:uid="{8E397540-F5C8-49B2-B027-9C5268044F17}"/>
    <cellStyle name="Currency 2 3 11 2 4 2 6" xfId="13858" xr:uid="{00000000-0005-0000-0000-00003D2A0000}"/>
    <cellStyle name="Currency 2 3 11 2 4 2 6 2" xfId="26614" xr:uid="{9AF4B702-09FF-43D1-B1D8-513CB08B581F}"/>
    <cellStyle name="Currency 2 3 11 2 4 2 7" xfId="25258" xr:uid="{2E35446F-DA78-411C-AB91-F76B3DEA0A3C}"/>
    <cellStyle name="Currency 2 3 11 2 4 3" xfId="12293" xr:uid="{00000000-0005-0000-0000-00003E2A0000}"/>
    <cellStyle name="Currency 2 3 11 2 4 3 2" xfId="14535" xr:uid="{00000000-0005-0000-0000-00003F2A0000}"/>
    <cellStyle name="Currency 2 3 11 2 4 3 2 2" xfId="19302" xr:uid="{00000000-0005-0000-0000-0000402A0000}"/>
    <cellStyle name="Currency 2 3 11 2 4 3 2 2 2" xfId="31563" xr:uid="{DB673044-E3CF-4821-8CD8-32CF4EE5B6BB}"/>
    <cellStyle name="Currency 2 3 11 2 4 3 2 3" xfId="27260" xr:uid="{1C11D774-B4D2-40A3-95B2-1929917AF95A}"/>
    <cellStyle name="Currency 2 3 11 2 4 3 3" xfId="16796" xr:uid="{00000000-0005-0000-0000-0000412A0000}"/>
    <cellStyle name="Currency 2 3 11 2 4 3 3 2" xfId="21103" xr:uid="{00000000-0005-0000-0000-0000422A0000}"/>
    <cellStyle name="Currency 2 3 11 2 4 3 3 2 2" xfId="33364" xr:uid="{10A7A699-6530-417E-9DF6-0CF45958F4C3}"/>
    <cellStyle name="Currency 2 3 11 2 4 3 3 3" xfId="29061" xr:uid="{C8BBD54D-0B7B-4120-88CF-F85763A61F12}"/>
    <cellStyle name="Currency 2 3 11 2 4 3 4" xfId="18348" xr:uid="{00000000-0005-0000-0000-0000432A0000}"/>
    <cellStyle name="Currency 2 3 11 2 4 3 4 2" xfId="30609" xr:uid="{EF328043-6364-4870-836D-ECAD6E6DF12A}"/>
    <cellStyle name="Currency 2 3 11 2 4 3 5" xfId="13548" xr:uid="{00000000-0005-0000-0000-0000442A0000}"/>
    <cellStyle name="Currency 2 3 11 2 4 3 5 2" xfId="26304" xr:uid="{6E58CD55-90E5-4B24-A48D-7A5E42121A13}"/>
    <cellStyle name="Currency 2 3 11 2 4 3 6" xfId="25259" xr:uid="{57009826-102D-4461-BD83-1DF023179D54}"/>
    <cellStyle name="Currency 2 3 11 2 4 4" xfId="15308" xr:uid="{00000000-0005-0000-0000-0000452A0000}"/>
    <cellStyle name="Currency 2 3 11 2 4 4 2" xfId="17392" xr:uid="{00000000-0005-0000-0000-0000462A0000}"/>
    <cellStyle name="Currency 2 3 11 2 4 4 2 2" xfId="21699" xr:uid="{00000000-0005-0000-0000-0000472A0000}"/>
    <cellStyle name="Currency 2 3 11 2 4 4 2 2 2" xfId="33960" xr:uid="{8561BA3C-1568-442B-A211-97D7B89374F6}"/>
    <cellStyle name="Currency 2 3 11 2 4 4 2 3" xfId="29657" xr:uid="{35030E8F-6A52-410B-A3A3-FBA0B30A55CB}"/>
    <cellStyle name="Currency 2 3 11 2 4 4 3" xfId="19979" xr:uid="{00000000-0005-0000-0000-0000482A0000}"/>
    <cellStyle name="Currency 2 3 11 2 4 4 3 2" xfId="32240" xr:uid="{71B7CAA5-1505-44FB-884E-96A25C61E94F}"/>
    <cellStyle name="Currency 2 3 11 2 4 4 4" xfId="27937" xr:uid="{49FADBE6-9E7F-4DCC-B101-3AD46DFCF88E}"/>
    <cellStyle name="Currency 2 3 11 2 4 5" xfId="14209" xr:uid="{00000000-0005-0000-0000-0000492A0000}"/>
    <cellStyle name="Currency 2 3 11 2 4 5 2" xfId="19000" xr:uid="{00000000-0005-0000-0000-00004A2A0000}"/>
    <cellStyle name="Currency 2 3 11 2 4 5 2 2" xfId="31261" xr:uid="{1D8E78D9-F12E-4AE9-8ADF-3BF4C8410C8D}"/>
    <cellStyle name="Currency 2 3 11 2 4 5 3" xfId="26958" xr:uid="{6FF17A53-6C2D-4EAB-9BCD-7ECE094221A7}"/>
    <cellStyle name="Currency 2 3 11 2 4 6" xfId="16219" xr:uid="{00000000-0005-0000-0000-00004B2A0000}"/>
    <cellStyle name="Currency 2 3 11 2 4 6 2" xfId="20712" xr:uid="{00000000-0005-0000-0000-00004C2A0000}"/>
    <cellStyle name="Currency 2 3 11 2 4 6 2 2" xfId="32973" xr:uid="{FB81E65D-0090-43CD-93F1-EF4F3DDB2D5F}"/>
    <cellStyle name="Currency 2 3 11 2 4 6 3" xfId="28670" xr:uid="{4478525D-C1E5-4EF2-841F-39E1F95B2640}"/>
    <cellStyle name="Currency 2 3 11 2 4 7" xfId="18042" xr:uid="{00000000-0005-0000-0000-00004D2A0000}"/>
    <cellStyle name="Currency 2 3 11 2 4 7 2" xfId="30307" xr:uid="{E84C28CF-4B10-4584-AB46-3830B6F0EB5F}"/>
    <cellStyle name="Currency 2 3 11 2 4 8" xfId="13128" xr:uid="{00000000-0005-0000-0000-00004E2A0000}"/>
    <cellStyle name="Currency 2 3 11 2 4 8 2" xfId="26000" xr:uid="{7CEC8CB1-2F86-4D76-AE1F-156037A0BC53}"/>
    <cellStyle name="Currency 2 3 11 2 4 9" xfId="22317" xr:uid="{00000000-0005-0000-0000-00004F2A0000}"/>
    <cellStyle name="Currency 2 3 11 2 4 9 2" xfId="34497" xr:uid="{18DC88F4-6ABB-43AD-A5AF-74E3AF7D69C6}"/>
    <cellStyle name="Currency 2 3 11 2 5" xfId="12294" xr:uid="{00000000-0005-0000-0000-0000502A0000}"/>
    <cellStyle name="Currency 2 3 11 2 5 2" xfId="15462" xr:uid="{00000000-0005-0000-0000-0000512A0000}"/>
    <cellStyle name="Currency 2 3 11 2 5 2 2" xfId="17546" xr:uid="{00000000-0005-0000-0000-0000522A0000}"/>
    <cellStyle name="Currency 2 3 11 2 5 2 2 2" xfId="21853" xr:uid="{00000000-0005-0000-0000-0000532A0000}"/>
    <cellStyle name="Currency 2 3 11 2 5 2 2 2 2" xfId="34114" xr:uid="{D5AAC392-C6B8-4784-9357-6EE0F95EEC3B}"/>
    <cellStyle name="Currency 2 3 11 2 5 2 2 3" xfId="29811" xr:uid="{1DB7A8D6-C227-4D85-82CD-A0044B5A7115}"/>
    <cellStyle name="Currency 2 3 11 2 5 2 3" xfId="20133" xr:uid="{00000000-0005-0000-0000-0000542A0000}"/>
    <cellStyle name="Currency 2 3 11 2 5 2 3 2" xfId="32394" xr:uid="{7EB83577-521D-4408-ADDD-EA38260B3E8A}"/>
    <cellStyle name="Currency 2 3 11 2 5 2 4" xfId="28091" xr:uid="{C9C6992D-0AA0-4D67-816D-97949932A8A6}"/>
    <cellStyle name="Currency 2 3 11 2 5 3" xfId="14691" xr:uid="{00000000-0005-0000-0000-0000552A0000}"/>
    <cellStyle name="Currency 2 3 11 2 5 3 2" xfId="19458" xr:uid="{00000000-0005-0000-0000-0000562A0000}"/>
    <cellStyle name="Currency 2 3 11 2 5 3 2 2" xfId="31719" xr:uid="{1303F93F-66D9-4181-BFF5-A2692903391F}"/>
    <cellStyle name="Currency 2 3 11 2 5 3 3" xfId="27416" xr:uid="{3DA459F8-509B-4DFC-A5C8-1CE49F739952}"/>
    <cellStyle name="Currency 2 3 11 2 5 4" xfId="16872" xr:uid="{00000000-0005-0000-0000-0000572A0000}"/>
    <cellStyle name="Currency 2 3 11 2 5 4 2" xfId="21179" xr:uid="{00000000-0005-0000-0000-0000582A0000}"/>
    <cellStyle name="Currency 2 3 11 2 5 4 2 2" xfId="33440" xr:uid="{31AE608D-945F-474A-95E0-F7E4415EAB1F}"/>
    <cellStyle name="Currency 2 3 11 2 5 4 3" xfId="29137" xr:uid="{237AED34-4E5B-4B53-9D73-C5739D1EFEDD}"/>
    <cellStyle name="Currency 2 3 11 2 5 5" xfId="18504" xr:uid="{00000000-0005-0000-0000-0000592A0000}"/>
    <cellStyle name="Currency 2 3 11 2 5 5 2" xfId="30765" xr:uid="{559920BF-E638-4EF5-95F5-ED6E94AD3CE0}"/>
    <cellStyle name="Currency 2 3 11 2 5 6" xfId="13705" xr:uid="{00000000-0005-0000-0000-00005A2A0000}"/>
    <cellStyle name="Currency 2 3 11 2 5 6 2" xfId="26461" xr:uid="{9458479D-0A46-4965-B90F-C9A4B0D0EF14}"/>
    <cellStyle name="Currency 2 3 11 2 5 7" xfId="25260" xr:uid="{821B4D9D-E282-4878-8F2E-06161F4E2061}"/>
    <cellStyle name="Currency 2 3 11 2 6" xfId="12295" xr:uid="{00000000-0005-0000-0000-00005B2A0000}"/>
    <cellStyle name="Currency 2 3 11 2 6 2" xfId="14382" xr:uid="{00000000-0005-0000-0000-00005C2A0000}"/>
    <cellStyle name="Currency 2 3 11 2 6 2 2" xfId="19150" xr:uid="{00000000-0005-0000-0000-00005D2A0000}"/>
    <cellStyle name="Currency 2 3 11 2 6 2 2 2" xfId="31411" xr:uid="{6D3EED21-79DA-435F-9069-75057E8A0F87}"/>
    <cellStyle name="Currency 2 3 11 2 6 2 3" xfId="27108" xr:uid="{2A7FD7B9-9B73-403C-AD5B-26D09C7319FF}"/>
    <cellStyle name="Currency 2 3 11 2 6 3" xfId="16601" xr:uid="{00000000-0005-0000-0000-00005E2A0000}"/>
    <cellStyle name="Currency 2 3 11 2 6 3 2" xfId="21007" xr:uid="{00000000-0005-0000-0000-00005F2A0000}"/>
    <cellStyle name="Currency 2 3 11 2 6 3 2 2" xfId="33268" xr:uid="{2CEBC0E9-3AA4-43B3-B594-C876F6EE9814}"/>
    <cellStyle name="Currency 2 3 11 2 6 3 3" xfId="28965" xr:uid="{9B386DEA-8903-4B2C-BF12-4AF69F5ED026}"/>
    <cellStyle name="Currency 2 3 11 2 6 4" xfId="18195" xr:uid="{00000000-0005-0000-0000-0000602A0000}"/>
    <cellStyle name="Currency 2 3 11 2 6 4 2" xfId="30457" xr:uid="{60BBDD4C-8A26-4DBF-9212-A6D04D3BB1F9}"/>
    <cellStyle name="Currency 2 3 11 2 6 5" xfId="13338" xr:uid="{00000000-0005-0000-0000-0000612A0000}"/>
    <cellStyle name="Currency 2 3 11 2 6 5 2" xfId="26150" xr:uid="{70E6D322-A436-4055-9E07-684F729BFED6}"/>
    <cellStyle name="Currency 2 3 11 2 6 6" xfId="25261" xr:uid="{F40AC7C3-C6FA-491E-B24B-DD29F819C4F9}"/>
    <cellStyle name="Currency 2 3 11 2 7" xfId="14005" xr:uid="{00000000-0005-0000-0000-0000622A0000}"/>
    <cellStyle name="Currency 2 3 11 2 7 2" xfId="18803" xr:uid="{00000000-0005-0000-0000-0000632A0000}"/>
    <cellStyle name="Currency 2 3 11 2 7 2 2" xfId="31064" xr:uid="{48E528B3-34C0-4749-A784-B9A9D4F61C98}"/>
    <cellStyle name="Currency 2 3 11 2 7 3" xfId="26761" xr:uid="{E21B9603-388C-42C0-AB8A-DE470D9E3569}"/>
    <cellStyle name="Currency 2 3 11 2 8" xfId="17845" xr:uid="{00000000-0005-0000-0000-0000642A0000}"/>
    <cellStyle name="Currency 2 3 11 2 8 2" xfId="30110" xr:uid="{7A67A81C-10A1-4577-AB42-29BB9CAEFFBF}"/>
    <cellStyle name="Currency 2 3 11 2 9" xfId="12915" xr:uid="{00000000-0005-0000-0000-0000652A0000}"/>
    <cellStyle name="Currency 2 3 11 2 9 2" xfId="25803" xr:uid="{6665F74F-D533-4E7F-9C58-2002F66D261A}"/>
    <cellStyle name="Currency 2 3 11 3" xfId="10863" xr:uid="{00000000-0005-0000-0000-0000662A0000}"/>
    <cellStyle name="Currency 2 3 12" xfId="101" xr:uid="{00000000-0005-0000-0000-0000672A0000}"/>
    <cellStyle name="Currency 2 3 12 2" xfId="1150" xr:uid="{00000000-0005-0000-0000-0000682A0000}"/>
    <cellStyle name="Currency 2 3 12 2 2" xfId="10864" xr:uid="{00000000-0005-0000-0000-0000692A0000}"/>
    <cellStyle name="Currency 2 3 12 2 3" xfId="10865" xr:uid="{00000000-0005-0000-0000-00006A2A0000}"/>
    <cellStyle name="Currency 2 3 12 2 3 2" xfId="10866" xr:uid="{00000000-0005-0000-0000-00006B2A0000}"/>
    <cellStyle name="Currency 2 3 12 2 3 2 2" xfId="16704" xr:uid="{00000000-0005-0000-0000-00006C2A0000}"/>
    <cellStyle name="Currency 2 3 12 2 4" xfId="12296" xr:uid="{00000000-0005-0000-0000-00006D2A0000}"/>
    <cellStyle name="Currency 2 3 12 3" xfId="10867" xr:uid="{00000000-0005-0000-0000-00006E2A0000}"/>
    <cellStyle name="Currency 2 3 13" xfId="102" xr:uid="{00000000-0005-0000-0000-00006F2A0000}"/>
    <cellStyle name="Currency 2 3 14" xfId="103" xr:uid="{00000000-0005-0000-0000-0000702A0000}"/>
    <cellStyle name="Currency 2 3 15" xfId="10868" xr:uid="{00000000-0005-0000-0000-0000712A0000}"/>
    <cellStyle name="Currency 2 3 15 2" xfId="10869" xr:uid="{00000000-0005-0000-0000-0000722A0000}"/>
    <cellStyle name="Currency 2 3 15 2 2" xfId="10870" xr:uid="{00000000-0005-0000-0000-0000732A0000}"/>
    <cellStyle name="Currency 2 3 15 2 2 2" xfId="16705" xr:uid="{00000000-0005-0000-0000-0000742A0000}"/>
    <cellStyle name="Currency 2 3 15 3" xfId="12297" xr:uid="{00000000-0005-0000-0000-0000752A0000}"/>
    <cellStyle name="Currency 2 3 16" xfId="10871" xr:uid="{00000000-0005-0000-0000-0000762A0000}"/>
    <cellStyle name="Currency 2 3 17" xfId="10872" xr:uid="{00000000-0005-0000-0000-0000772A0000}"/>
    <cellStyle name="Currency 2 3 17 2" xfId="12298" xr:uid="{00000000-0005-0000-0000-0000782A0000}"/>
    <cellStyle name="Currency 2 3 17 2 2" xfId="14079" xr:uid="{00000000-0005-0000-0000-0000792A0000}"/>
    <cellStyle name="Currency 2 3 17 2 2 2" xfId="18877" xr:uid="{00000000-0005-0000-0000-00007A2A0000}"/>
    <cellStyle name="Currency 2 3 17 2 2 2 2" xfId="31138" xr:uid="{734EE3B7-C7DA-4A38-B146-46AAE14D4EBC}"/>
    <cellStyle name="Currency 2 3 17 2 2 3" xfId="22318" xr:uid="{00000000-0005-0000-0000-00007B2A0000}"/>
    <cellStyle name="Currency 2 3 17 2 2 3 2" xfId="34498" xr:uid="{7EBE706F-3156-45BB-9480-6211A09255E8}"/>
    <cellStyle name="Currency 2 3 17 2 2 4" xfId="26835" xr:uid="{D1F7D4C6-1489-4BED-91D0-A9136495CDF3}"/>
    <cellStyle name="Currency 2 3 17 2 3" xfId="15812" xr:uid="{00000000-0005-0000-0000-00007C2A0000}"/>
    <cellStyle name="Currency 2 3 17 2 3 2" xfId="20453" xr:uid="{00000000-0005-0000-0000-00007D2A0000}"/>
    <cellStyle name="Currency 2 3 17 2 3 2 2" xfId="32714" xr:uid="{05FE78F9-E620-4CB1-97D5-7ACBAF118BB8}"/>
    <cellStyle name="Currency 2 3 17 2 3 3" xfId="28411" xr:uid="{BDA1756C-3FCE-4F8D-A6B2-2E94BF14C074}"/>
    <cellStyle name="Currency 2 3 17 2 4" xfId="17919" xr:uid="{00000000-0005-0000-0000-00007E2A0000}"/>
    <cellStyle name="Currency 2 3 17 2 4 2" xfId="30184" xr:uid="{CD81F598-327C-4515-9FBD-E08069DE9762}"/>
    <cellStyle name="Currency 2 3 17 2 5" xfId="12989" xr:uid="{00000000-0005-0000-0000-00007F2A0000}"/>
    <cellStyle name="Currency 2 3 17 2 5 2" xfId="25877" xr:uid="{48993BBB-363C-426B-8DF3-D01C43633098}"/>
    <cellStyle name="Currency 2 3 17 2 6" xfId="22319" xr:uid="{00000000-0005-0000-0000-0000802A0000}"/>
    <cellStyle name="Currency 2 3 17 2 6 2" xfId="34499" xr:uid="{4735E770-9F11-44C4-9890-F324250313B5}"/>
    <cellStyle name="Currency 2 3 17 2 7" xfId="25262" xr:uid="{C950950F-A232-43B9-9D8F-D472426BD1DE}"/>
    <cellStyle name="Currency 2 3 17 3" xfId="15076" xr:uid="{00000000-0005-0000-0000-0000812A0000}"/>
    <cellStyle name="Currency 2 3 17 3 2" xfId="17205" xr:uid="{00000000-0005-0000-0000-0000822A0000}"/>
    <cellStyle name="Currency 2 3 17 3 2 2" xfId="21512" xr:uid="{00000000-0005-0000-0000-0000832A0000}"/>
    <cellStyle name="Currency 2 3 17 3 2 2 2" xfId="33773" xr:uid="{7032BACD-D547-474D-8EEC-2B5E73A325B1}"/>
    <cellStyle name="Currency 2 3 17 3 2 3" xfId="29470" xr:uid="{479C0B42-D367-4EDA-9AA4-050CEBD2837F}"/>
    <cellStyle name="Currency 2 3 17 3 3" xfId="19792" xr:uid="{00000000-0005-0000-0000-0000842A0000}"/>
    <cellStyle name="Currency 2 3 17 3 3 2" xfId="32053" xr:uid="{0AD98A4C-4052-4429-85B6-EE17BC31B827}"/>
    <cellStyle name="Currency 2 3 17 3 4" xfId="22320" xr:uid="{00000000-0005-0000-0000-0000852A0000}"/>
    <cellStyle name="Currency 2 3 17 3 4 2" xfId="34500" xr:uid="{0E5805FD-35D8-41C9-8B83-F7ED971A4F88}"/>
    <cellStyle name="Currency 2 3 17 3 5" xfId="27750" xr:uid="{BEF2601E-0346-463A-A96A-6E0AB8A26CE8}"/>
    <cellStyle name="Currency 2 3 17 4" xfId="14078" xr:uid="{00000000-0005-0000-0000-0000862A0000}"/>
    <cellStyle name="Currency 2 3 17 4 2" xfId="18876" xr:uid="{00000000-0005-0000-0000-0000872A0000}"/>
    <cellStyle name="Currency 2 3 17 4 2 2" xfId="31137" xr:uid="{7CCDE407-6AB2-4B4D-B898-3B4409D5EE07}"/>
    <cellStyle name="Currency 2 3 17 4 3" xfId="26834" xr:uid="{C1B4BD28-1A23-47A7-B19B-CF0033346D92}"/>
    <cellStyle name="Currency 2 3 17 5" xfId="15867" xr:uid="{00000000-0005-0000-0000-0000882A0000}"/>
    <cellStyle name="Currency 2 3 17 5 2" xfId="20508" xr:uid="{00000000-0005-0000-0000-0000892A0000}"/>
    <cellStyle name="Currency 2 3 17 5 2 2" xfId="32769" xr:uid="{549A0A3D-B14A-4E85-B8D9-3E00E9369F74}"/>
    <cellStyle name="Currency 2 3 17 5 3" xfId="28466" xr:uid="{3C24DA96-CDA4-4E5E-9D02-D58864F67BB8}"/>
    <cellStyle name="Currency 2 3 17 6" xfId="17918" xr:uid="{00000000-0005-0000-0000-00008A2A0000}"/>
    <cellStyle name="Currency 2 3 17 6 2" xfId="30183" xr:uid="{CE743D8F-AA1F-401B-9A82-D979DAEB6AC6}"/>
    <cellStyle name="Currency 2 3 17 7" xfId="12988" xr:uid="{00000000-0005-0000-0000-00008B2A0000}"/>
    <cellStyle name="Currency 2 3 17 7 2" xfId="25876" xr:uid="{99AE596E-39B1-4662-A7B8-757D01B9FC22}"/>
    <cellStyle name="Currency 2 3 17 8" xfId="22321" xr:uid="{00000000-0005-0000-0000-00008C2A0000}"/>
    <cellStyle name="Currency 2 3 17 8 2" xfId="34501" xr:uid="{7DE658E3-0917-4843-ADC4-EEEDED256791}"/>
    <cellStyle name="Currency 2 3 17 9" xfId="24822" xr:uid="{FBC0DAD7-AAB5-4406-B6F0-88E6F1A1568F}"/>
    <cellStyle name="Currency 2 3 18" xfId="12299" xr:uid="{00000000-0005-0000-0000-00008D2A0000}"/>
    <cellStyle name="Currency 2 3 18 2" xfId="14166" xr:uid="{00000000-0005-0000-0000-00008E2A0000}"/>
    <cellStyle name="Currency 2 3 18 2 2" xfId="18963" xr:uid="{00000000-0005-0000-0000-00008F2A0000}"/>
    <cellStyle name="Currency 2 3 18 2 2 2" xfId="31224" xr:uid="{73B78421-05B8-4927-B830-F04AA4AB9400}"/>
    <cellStyle name="Currency 2 3 18 2 3" xfId="26921" xr:uid="{6EB0E7F0-704F-4658-BA89-A61E8BB765E8}"/>
    <cellStyle name="Currency 2 3 18 3" xfId="16482" xr:uid="{00000000-0005-0000-0000-0000902A0000}"/>
    <cellStyle name="Currency 2 3 18 3 2" xfId="20942" xr:uid="{00000000-0005-0000-0000-0000912A0000}"/>
    <cellStyle name="Currency 2 3 18 3 2 2" xfId="33203" xr:uid="{78CB0CA9-6E63-4234-92F3-B62E2C0DB8D7}"/>
    <cellStyle name="Currency 2 3 18 3 3" xfId="28900" xr:uid="{A207826A-FC96-4051-AD8E-7D1028190FAF}"/>
    <cellStyle name="Currency 2 3 18 4" xfId="18005" xr:uid="{00000000-0005-0000-0000-0000922A0000}"/>
    <cellStyle name="Currency 2 3 18 4 2" xfId="30270" xr:uid="{D8D30AC3-0524-4C00-B3DC-6CA69BB7A506}"/>
    <cellStyle name="Currency 2 3 18 5" xfId="13079" xr:uid="{00000000-0005-0000-0000-0000932A0000}"/>
    <cellStyle name="Currency 2 3 18 5 2" xfId="25963" xr:uid="{AFC3B810-52A7-4235-80A0-257BDF5650D6}"/>
    <cellStyle name="Currency 2 3 18 6" xfId="22322" xr:uid="{00000000-0005-0000-0000-0000942A0000}"/>
    <cellStyle name="Currency 2 3 18 6 2" xfId="34502" xr:uid="{48392C5A-7F47-4EFD-B731-CE6D54ACD1B7}"/>
    <cellStyle name="Currency 2 3 18 7" xfId="25263" xr:uid="{1C9A78B9-4687-43F2-9C1A-E4DFD46D794A}"/>
    <cellStyle name="Currency 2 3 2" xfId="104" xr:uid="{00000000-0005-0000-0000-0000952A0000}"/>
    <cellStyle name="Currency 2 3 2 2" xfId="105" xr:uid="{00000000-0005-0000-0000-0000962A0000}"/>
    <cellStyle name="Currency 2 3 2 2 10" xfId="22323" xr:uid="{00000000-0005-0000-0000-0000972A0000}"/>
    <cellStyle name="Currency 2 3 2 2 10 2" xfId="34503" xr:uid="{B287892F-DB7A-4068-9130-DA3AD5FE6DCE}"/>
    <cellStyle name="Currency 2 3 2 2 11" xfId="24621" xr:uid="{16217902-F461-4B81-AE68-8A4E25FC96B3}"/>
    <cellStyle name="Currency 2 3 2 2 2" xfId="1086" xr:uid="{00000000-0005-0000-0000-0000982A0000}"/>
    <cellStyle name="Currency 2 3 2 2 2 2" xfId="10873" xr:uid="{00000000-0005-0000-0000-0000992A0000}"/>
    <cellStyle name="Currency 2 3 2 2 2 2 2" xfId="10874" xr:uid="{00000000-0005-0000-0000-00009A2A0000}"/>
    <cellStyle name="Currency 2 3 2 2 2 2 2 2" xfId="16068" xr:uid="{00000000-0005-0000-0000-00009B2A0000}"/>
    <cellStyle name="Currency 2 3 2 2 2 2 2 3" xfId="17320" xr:uid="{00000000-0005-0000-0000-00009C2A0000}"/>
    <cellStyle name="Currency 2 3 2 2 2 2 2 3 2" xfId="21627" xr:uid="{00000000-0005-0000-0000-00009D2A0000}"/>
    <cellStyle name="Currency 2 3 2 2 2 2 2 3 2 2" xfId="33888" xr:uid="{5A8BCC86-859C-4B38-A826-6037BE5839FB}"/>
    <cellStyle name="Currency 2 3 2 2 2 2 2 3 3" xfId="29585" xr:uid="{AC070116-A85B-4B0A-8353-724F3FABCBDF}"/>
    <cellStyle name="Currency 2 3 2 2 2 2 2 4" xfId="19907" xr:uid="{00000000-0005-0000-0000-00009E2A0000}"/>
    <cellStyle name="Currency 2 3 2 2 2 2 2 4 2" xfId="32168" xr:uid="{7CC232FD-9DD8-470A-9C3C-6A46EF9E0A5F}"/>
    <cellStyle name="Currency 2 3 2 2 2 2 2 5" xfId="15203" xr:uid="{00000000-0005-0000-0000-00009F2A0000}"/>
    <cellStyle name="Currency 2 3 2 2 2 2 2 5 2" xfId="27865" xr:uid="{70CECE21-ACD8-4DC2-87DE-FF01D5FB6E3C}"/>
    <cellStyle name="Currency 2 3 2 2 2 2 3" xfId="15985" xr:uid="{00000000-0005-0000-0000-0000A02A0000}"/>
    <cellStyle name="Currency 2 3 2 2 2 2 3 2" xfId="20626" xr:uid="{00000000-0005-0000-0000-0000A12A0000}"/>
    <cellStyle name="Currency 2 3 2 2 2 2 3 2 2" xfId="32887" xr:uid="{97A5315B-2B08-45E3-A834-1D497C3935C0}"/>
    <cellStyle name="Currency 2 3 2 2 2 2 3 3" xfId="28584" xr:uid="{AB38D7B6-6EDB-463D-8141-E207380F2172}"/>
    <cellStyle name="Currency 2 3 2 2 2 2 4" xfId="22324" xr:uid="{00000000-0005-0000-0000-0000A22A0000}"/>
    <cellStyle name="Currency 2 3 2 2 2 2 4 2" xfId="34504" xr:uid="{926AD8D5-493A-4774-8DEA-A0A53799AC54}"/>
    <cellStyle name="Currency 2 3 2 2 2 2 5" xfId="24823" xr:uid="{779744CA-23EF-4848-97D8-1BB5A2C31F45}"/>
    <cellStyle name="Currency 2 3 2 2 2 3" xfId="10875" xr:uid="{00000000-0005-0000-0000-0000A32A0000}"/>
    <cellStyle name="Currency 2 3 2 2 2 3 2" xfId="12300" xr:uid="{00000000-0005-0000-0000-0000A42A0000}"/>
    <cellStyle name="Currency 2 3 2 2 2 3 2 2" xfId="15691" xr:uid="{00000000-0005-0000-0000-0000A52A0000}"/>
    <cellStyle name="Currency 2 3 2 2 2 3 2 2 2" xfId="17775" xr:uid="{00000000-0005-0000-0000-0000A62A0000}"/>
    <cellStyle name="Currency 2 3 2 2 2 3 2 2 2 2" xfId="22082" xr:uid="{00000000-0005-0000-0000-0000A72A0000}"/>
    <cellStyle name="Currency 2 3 2 2 2 3 2 2 2 2 2" xfId="34343" xr:uid="{46A5B734-4542-43F7-9357-DCAEA1AAA98B}"/>
    <cellStyle name="Currency 2 3 2 2 2 3 2 2 2 3" xfId="30040" xr:uid="{47AC9F94-3A25-49E9-B0EA-D2407FFFFD59}"/>
    <cellStyle name="Currency 2 3 2 2 2 3 2 2 3" xfId="20362" xr:uid="{00000000-0005-0000-0000-0000A82A0000}"/>
    <cellStyle name="Currency 2 3 2 2 2 3 2 2 3 2" xfId="32623" xr:uid="{5E1BEB7E-CFF0-493D-B0BD-B649F3504C06}"/>
    <cellStyle name="Currency 2 3 2 2 2 3 2 2 4" xfId="28320" xr:uid="{4B2942EC-A588-47C6-A303-044E1B2FE517}"/>
    <cellStyle name="Currency 2 3 2 2 2 3 2 3" xfId="14920" xr:uid="{00000000-0005-0000-0000-0000A92A0000}"/>
    <cellStyle name="Currency 2 3 2 2 2 3 2 3 2" xfId="19687" xr:uid="{00000000-0005-0000-0000-0000AA2A0000}"/>
    <cellStyle name="Currency 2 3 2 2 2 3 2 3 2 2" xfId="31948" xr:uid="{B5BB46D7-F9DF-4133-9C92-6BD71B959418}"/>
    <cellStyle name="Currency 2 3 2 2 2 3 2 3 3" xfId="27645" xr:uid="{586814CE-D98D-4CFF-82F5-3E1E686F5A1C}"/>
    <cellStyle name="Currency 2 3 2 2 2 3 2 4" xfId="17100" xr:uid="{00000000-0005-0000-0000-0000AB2A0000}"/>
    <cellStyle name="Currency 2 3 2 2 2 3 2 4 2" xfId="21407" xr:uid="{00000000-0005-0000-0000-0000AC2A0000}"/>
    <cellStyle name="Currency 2 3 2 2 2 3 2 4 2 2" xfId="33668" xr:uid="{B2957F27-AFAA-4D0C-97E5-2D127AE499E6}"/>
    <cellStyle name="Currency 2 3 2 2 2 3 2 4 3" xfId="29365" xr:uid="{0923EE3F-EC65-4C32-9D26-7696549A1F61}"/>
    <cellStyle name="Currency 2 3 2 2 2 3 2 5" xfId="18733" xr:uid="{00000000-0005-0000-0000-0000AD2A0000}"/>
    <cellStyle name="Currency 2 3 2 2 2 3 2 5 2" xfId="30994" xr:uid="{34233AAA-46D8-4929-9D37-44C7BE164054}"/>
    <cellStyle name="Currency 2 3 2 2 2 3 2 6" xfId="13935" xr:uid="{00000000-0005-0000-0000-0000AE2A0000}"/>
    <cellStyle name="Currency 2 3 2 2 2 3 2 6 2" xfId="26691" xr:uid="{78A63EB2-DB95-4581-AA5A-C718022F29F2}"/>
    <cellStyle name="Currency 2 3 2 2 2 3 2 7" xfId="25264" xr:uid="{77EB6029-4BDC-46CF-A291-CF176A966766}"/>
    <cellStyle name="Currency 2 3 2 2 2 3 3" xfId="15385" xr:uid="{00000000-0005-0000-0000-0000AF2A0000}"/>
    <cellStyle name="Currency 2 3 2 2 2 3 3 2" xfId="17469" xr:uid="{00000000-0005-0000-0000-0000B02A0000}"/>
    <cellStyle name="Currency 2 3 2 2 2 3 3 2 2" xfId="21776" xr:uid="{00000000-0005-0000-0000-0000B12A0000}"/>
    <cellStyle name="Currency 2 3 2 2 2 3 3 2 2 2" xfId="34037" xr:uid="{32CF13DB-32CE-4D9B-9C6E-55A59CDA9E32}"/>
    <cellStyle name="Currency 2 3 2 2 2 3 3 2 3" xfId="29734" xr:uid="{AC27F3D5-C2F9-47E2-B490-B967B2118231}"/>
    <cellStyle name="Currency 2 3 2 2 2 3 3 3" xfId="20056" xr:uid="{00000000-0005-0000-0000-0000B22A0000}"/>
    <cellStyle name="Currency 2 3 2 2 2 3 3 3 2" xfId="32317" xr:uid="{C994137E-859F-4B7C-AF1C-A884488A709C}"/>
    <cellStyle name="Currency 2 3 2 2 2 3 3 4" xfId="28014" xr:uid="{DE097D98-758F-4A96-95A3-C5DCEFCD21A0}"/>
    <cellStyle name="Currency 2 3 2 2 2 3 4" xfId="14612" xr:uid="{00000000-0005-0000-0000-0000B32A0000}"/>
    <cellStyle name="Currency 2 3 2 2 2 3 4 2" xfId="19379" xr:uid="{00000000-0005-0000-0000-0000B42A0000}"/>
    <cellStyle name="Currency 2 3 2 2 2 3 4 2 2" xfId="31640" xr:uid="{B91C2E72-37EE-45BB-ACB4-5D013F8866C0}"/>
    <cellStyle name="Currency 2 3 2 2 2 3 4 3" xfId="27337" xr:uid="{4C191B4E-1C5E-46AE-BEF1-B72C47FAAFD0}"/>
    <cellStyle name="Currency 2 3 2 2 2 3 5" xfId="16296" xr:uid="{00000000-0005-0000-0000-0000B52A0000}"/>
    <cellStyle name="Currency 2 3 2 2 2 3 5 2" xfId="20789" xr:uid="{00000000-0005-0000-0000-0000B62A0000}"/>
    <cellStyle name="Currency 2 3 2 2 2 3 5 2 2" xfId="33050" xr:uid="{6E576EF5-398A-49CF-80FB-00D6F4F79A4E}"/>
    <cellStyle name="Currency 2 3 2 2 2 3 5 3" xfId="28747" xr:uid="{AB1C65DD-78E2-4205-B57A-1006B5C8634D}"/>
    <cellStyle name="Currency 2 3 2 2 2 3 6" xfId="18425" xr:uid="{00000000-0005-0000-0000-0000B72A0000}"/>
    <cellStyle name="Currency 2 3 2 2 2 3 6 2" xfId="30686" xr:uid="{143788EB-4364-46E2-9C0E-81330525A59C}"/>
    <cellStyle name="Currency 2 3 2 2 2 3 7" xfId="13625" xr:uid="{00000000-0005-0000-0000-0000B82A0000}"/>
    <cellStyle name="Currency 2 3 2 2 2 3 7 2" xfId="26381" xr:uid="{88202E14-B034-4A40-92DF-81E8353F922C}"/>
    <cellStyle name="Currency 2 3 2 2 2 3 8" xfId="22325" xr:uid="{00000000-0005-0000-0000-0000B92A0000}"/>
    <cellStyle name="Currency 2 3 2 2 2 3 8 2" xfId="34505" xr:uid="{7114D1B9-9D34-4EB3-9367-DEA1F0B3E8CA}"/>
    <cellStyle name="Currency 2 3 2 2 2 3 9" xfId="24824" xr:uid="{16D9A8C3-FBDD-451C-9DA8-C6F49E665794}"/>
    <cellStyle name="Currency 2 3 2 2 2 4" xfId="12301" xr:uid="{00000000-0005-0000-0000-0000BA2A0000}"/>
    <cellStyle name="Currency 2 3 2 2 2 4 2" xfId="15539" xr:uid="{00000000-0005-0000-0000-0000BB2A0000}"/>
    <cellStyle name="Currency 2 3 2 2 2 4 2 2" xfId="17623" xr:uid="{00000000-0005-0000-0000-0000BC2A0000}"/>
    <cellStyle name="Currency 2 3 2 2 2 4 2 2 2" xfId="21930" xr:uid="{00000000-0005-0000-0000-0000BD2A0000}"/>
    <cellStyle name="Currency 2 3 2 2 2 4 2 2 2 2" xfId="34191" xr:uid="{ECCFFEF4-9E9C-4386-9C12-DB007FEC202D}"/>
    <cellStyle name="Currency 2 3 2 2 2 4 2 2 3" xfId="29888" xr:uid="{B7C99B9A-FAD5-4013-BDCB-B65684090E71}"/>
    <cellStyle name="Currency 2 3 2 2 2 4 2 3" xfId="20210" xr:uid="{00000000-0005-0000-0000-0000BE2A0000}"/>
    <cellStyle name="Currency 2 3 2 2 2 4 2 3 2" xfId="32471" xr:uid="{58B9A563-2BFE-4F76-9DC2-2C823C3DBC8C}"/>
    <cellStyle name="Currency 2 3 2 2 2 4 2 4" xfId="28168" xr:uid="{E89032B7-5622-4689-918A-A0A9852D6766}"/>
    <cellStyle name="Currency 2 3 2 2 2 4 3" xfId="14768" xr:uid="{00000000-0005-0000-0000-0000BF2A0000}"/>
    <cellStyle name="Currency 2 3 2 2 2 4 3 2" xfId="19535" xr:uid="{00000000-0005-0000-0000-0000C02A0000}"/>
    <cellStyle name="Currency 2 3 2 2 2 4 3 2 2" xfId="31796" xr:uid="{B885196E-8F0F-45B4-B77F-2606E2E8F302}"/>
    <cellStyle name="Currency 2 3 2 2 2 4 3 3" xfId="27493" xr:uid="{418F5C59-BF6C-4E3E-A2BD-30C746D6B742}"/>
    <cellStyle name="Currency 2 3 2 2 2 4 4" xfId="16949" xr:uid="{00000000-0005-0000-0000-0000C12A0000}"/>
    <cellStyle name="Currency 2 3 2 2 2 4 4 2" xfId="21256" xr:uid="{00000000-0005-0000-0000-0000C22A0000}"/>
    <cellStyle name="Currency 2 3 2 2 2 4 4 2 2" xfId="33517" xr:uid="{58B23A0C-C3C5-48D4-AF6F-429C16C096E3}"/>
    <cellStyle name="Currency 2 3 2 2 2 4 4 3" xfId="29214" xr:uid="{BE597DDC-16AA-47A6-BABE-C5ED8A763373}"/>
    <cellStyle name="Currency 2 3 2 2 2 4 5" xfId="18581" xr:uid="{00000000-0005-0000-0000-0000C32A0000}"/>
    <cellStyle name="Currency 2 3 2 2 2 4 5 2" xfId="30842" xr:uid="{5C004E91-D995-4D8F-BF56-16E3CAB1A186}"/>
    <cellStyle name="Currency 2 3 2 2 2 4 6" xfId="13782" xr:uid="{00000000-0005-0000-0000-0000C42A0000}"/>
    <cellStyle name="Currency 2 3 2 2 2 4 6 2" xfId="26538" xr:uid="{61230041-3EEC-4DE5-85B1-EBBCE3EDA3C8}"/>
    <cellStyle name="Currency 2 3 2 2 2 4 7" xfId="25265" xr:uid="{63F8E503-D4BF-43B3-A20E-7DD34419CEBE}"/>
    <cellStyle name="Currency 2 3 2 2 2 5" xfId="12302" xr:uid="{00000000-0005-0000-0000-0000C52A0000}"/>
    <cellStyle name="Currency 2 3 2 2 2 5 2" xfId="14459" xr:uid="{00000000-0005-0000-0000-0000C62A0000}"/>
    <cellStyle name="Currency 2 3 2 2 2 5 2 2" xfId="19227" xr:uid="{00000000-0005-0000-0000-0000C72A0000}"/>
    <cellStyle name="Currency 2 3 2 2 2 5 2 2 2" xfId="31488" xr:uid="{D9238BE3-9FA1-462F-A4FF-23652641B764}"/>
    <cellStyle name="Currency 2 3 2 2 2 5 2 3" xfId="27185" xr:uid="{31F45BA1-39DD-48A4-9D21-31FA340B3331}"/>
    <cellStyle name="Currency 2 3 2 2 2 5 3" xfId="16546" xr:uid="{00000000-0005-0000-0000-0000C82A0000}"/>
    <cellStyle name="Currency 2 3 2 2 2 5 3 2" xfId="20980" xr:uid="{00000000-0005-0000-0000-0000C92A0000}"/>
    <cellStyle name="Currency 2 3 2 2 2 5 3 2 2" xfId="33241" xr:uid="{D3A34819-797F-4856-93D8-D0085ECB3B21}"/>
    <cellStyle name="Currency 2 3 2 2 2 5 3 3" xfId="28938" xr:uid="{80BC4336-5D31-48CB-B5BD-AF0EE0F4A8E9}"/>
    <cellStyle name="Currency 2 3 2 2 2 5 4" xfId="18272" xr:uid="{00000000-0005-0000-0000-0000CA2A0000}"/>
    <cellStyle name="Currency 2 3 2 2 2 5 4 2" xfId="30534" xr:uid="{252FA3DB-3544-4035-B58C-D838121B0537}"/>
    <cellStyle name="Currency 2 3 2 2 2 5 5" xfId="13415" xr:uid="{00000000-0005-0000-0000-0000CB2A0000}"/>
    <cellStyle name="Currency 2 3 2 2 2 5 5 2" xfId="26227" xr:uid="{F16C0841-2B25-4F3F-BEAC-E471F2994A47}"/>
    <cellStyle name="Currency 2 3 2 2 2 5 6" xfId="25266" xr:uid="{2B3020EB-3CEA-435E-A332-B9BC5E3E5FB2}"/>
    <cellStyle name="Currency 2 3 2 2 2 6" xfId="22326" xr:uid="{00000000-0005-0000-0000-0000CC2A0000}"/>
    <cellStyle name="Currency 2 3 2 2 2 6 2" xfId="34506" xr:uid="{8F8635EE-9989-4884-A388-E23456FEC750}"/>
    <cellStyle name="Currency 2 3 2 2 2 7" xfId="24687" xr:uid="{A952D1DD-F51E-4047-BE95-D70191165C59}"/>
    <cellStyle name="Currency 2 3 2 2 3" xfId="10876" xr:uid="{00000000-0005-0000-0000-0000CD2A0000}"/>
    <cellStyle name="Currency 2 3 2 2 3 2" xfId="10877" xr:uid="{00000000-0005-0000-0000-0000CE2A0000}"/>
    <cellStyle name="Currency 2 3 2 2 3 2 2" xfId="16067" xr:uid="{00000000-0005-0000-0000-0000CF2A0000}"/>
    <cellStyle name="Currency 2 3 2 2 3 2 3" xfId="17228" xr:uid="{00000000-0005-0000-0000-0000D02A0000}"/>
    <cellStyle name="Currency 2 3 2 2 3 2 3 2" xfId="21535" xr:uid="{00000000-0005-0000-0000-0000D12A0000}"/>
    <cellStyle name="Currency 2 3 2 2 3 2 3 2 2" xfId="33796" xr:uid="{D00B3B18-C88D-470A-898D-EBDCE851E28C}"/>
    <cellStyle name="Currency 2 3 2 2 3 2 3 3" xfId="29493" xr:uid="{465C627A-CA2F-46D2-923E-05B82EBB1AA4}"/>
    <cellStyle name="Currency 2 3 2 2 3 2 4" xfId="19815" xr:uid="{00000000-0005-0000-0000-0000D22A0000}"/>
    <cellStyle name="Currency 2 3 2 2 3 2 4 2" xfId="32076" xr:uid="{F442205D-D1BD-40FC-9E38-17154CBF880C}"/>
    <cellStyle name="Currency 2 3 2 2 3 2 5" xfId="15102" xr:uid="{00000000-0005-0000-0000-0000D32A0000}"/>
    <cellStyle name="Currency 2 3 2 2 3 2 5 2" xfId="27773" xr:uid="{E277EF65-4D51-4131-ADA3-11A948E3997C}"/>
    <cellStyle name="Currency 2 3 2 2 3 3" xfId="10878" xr:uid="{00000000-0005-0000-0000-0000D42A0000}"/>
    <cellStyle name="Currency 2 3 2 2 3 3 2" xfId="20532" xr:uid="{00000000-0005-0000-0000-0000D52A0000}"/>
    <cellStyle name="Currency 2 3 2 2 3 3 2 2" xfId="32793" xr:uid="{E4EA2A76-5B3C-464A-9483-B5B48930BA0C}"/>
    <cellStyle name="Currency 2 3 2 2 3 3 3" xfId="15891" xr:uid="{00000000-0005-0000-0000-0000D62A0000}"/>
    <cellStyle name="Currency 2 3 2 2 3 3 3 2" xfId="28490" xr:uid="{0785CFDA-9FC7-4754-B7E0-9D3A86014A86}"/>
    <cellStyle name="Currency 2 3 2 2 3 3 4" xfId="22327" xr:uid="{00000000-0005-0000-0000-0000D72A0000}"/>
    <cellStyle name="Currency 2 3 2 2 3 3 4 2" xfId="34507" xr:uid="{761FF218-EF27-4D9A-AC5C-F9DA711C7DE0}"/>
    <cellStyle name="Currency 2 3 2 2 3 3 5" xfId="24825" xr:uid="{9D2C3E92-1D57-4FCA-9CA3-77904676766E}"/>
    <cellStyle name="Currency 2 3 2 2 4" xfId="10879" xr:uid="{00000000-0005-0000-0000-0000D82A0000}"/>
    <cellStyle name="Currency 2 3 2 2 4 10" xfId="24826" xr:uid="{4478214E-2D3F-4B66-A360-B5154132690E}"/>
    <cellStyle name="Currency 2 3 2 2 4 2" xfId="12303" xr:uid="{00000000-0005-0000-0000-0000D92A0000}"/>
    <cellStyle name="Currency 2 3 2 2 4 2 2" xfId="15615" xr:uid="{00000000-0005-0000-0000-0000DA2A0000}"/>
    <cellStyle name="Currency 2 3 2 2 4 2 2 2" xfId="17699" xr:uid="{00000000-0005-0000-0000-0000DB2A0000}"/>
    <cellStyle name="Currency 2 3 2 2 4 2 2 2 2" xfId="22006" xr:uid="{00000000-0005-0000-0000-0000DC2A0000}"/>
    <cellStyle name="Currency 2 3 2 2 4 2 2 2 2 2" xfId="34267" xr:uid="{74D95ABE-1FE9-489C-A6BB-857EFE63ABC2}"/>
    <cellStyle name="Currency 2 3 2 2 4 2 2 2 3" xfId="29964" xr:uid="{AEF12D70-8AE8-454C-986A-D55EAC433306}"/>
    <cellStyle name="Currency 2 3 2 2 4 2 2 3" xfId="20286" xr:uid="{00000000-0005-0000-0000-0000DD2A0000}"/>
    <cellStyle name="Currency 2 3 2 2 4 2 2 3 2" xfId="32547" xr:uid="{C9A1231B-753F-402C-A466-B220F591C49A}"/>
    <cellStyle name="Currency 2 3 2 2 4 2 2 4" xfId="28244" xr:uid="{B0AA98B4-355F-482F-8810-A8AD367F9F99}"/>
    <cellStyle name="Currency 2 3 2 2 4 2 3" xfId="14844" xr:uid="{00000000-0005-0000-0000-0000DE2A0000}"/>
    <cellStyle name="Currency 2 3 2 2 4 2 3 2" xfId="19611" xr:uid="{00000000-0005-0000-0000-0000DF2A0000}"/>
    <cellStyle name="Currency 2 3 2 2 4 2 3 2 2" xfId="31872" xr:uid="{75FAA3CA-7925-44BD-A5C7-217D69AB20F8}"/>
    <cellStyle name="Currency 2 3 2 2 4 2 3 3" xfId="27569" xr:uid="{3836330A-C409-4FC8-8980-C447AE1271F4}"/>
    <cellStyle name="Currency 2 3 2 2 4 2 4" xfId="17024" xr:uid="{00000000-0005-0000-0000-0000E02A0000}"/>
    <cellStyle name="Currency 2 3 2 2 4 2 4 2" xfId="21331" xr:uid="{00000000-0005-0000-0000-0000E12A0000}"/>
    <cellStyle name="Currency 2 3 2 2 4 2 4 2 2" xfId="33592" xr:uid="{2C0ADF6D-9017-404B-86A3-F82E829DEBC3}"/>
    <cellStyle name="Currency 2 3 2 2 4 2 4 3" xfId="29289" xr:uid="{2D3D7DB8-07A7-4DCA-A0EB-39A1E88FC2E9}"/>
    <cellStyle name="Currency 2 3 2 2 4 2 5" xfId="18657" xr:uid="{00000000-0005-0000-0000-0000E22A0000}"/>
    <cellStyle name="Currency 2 3 2 2 4 2 5 2" xfId="30918" xr:uid="{8F2F34D3-1841-4B5B-9346-926BDBEAB436}"/>
    <cellStyle name="Currency 2 3 2 2 4 2 6" xfId="13859" xr:uid="{00000000-0005-0000-0000-0000E32A0000}"/>
    <cellStyle name="Currency 2 3 2 2 4 2 6 2" xfId="26615" xr:uid="{96DAE95E-1260-40FB-AA6C-417DEED6E62B}"/>
    <cellStyle name="Currency 2 3 2 2 4 2 7" xfId="25267" xr:uid="{E2AA5307-4C0D-42B2-A1F4-79269CBC7693}"/>
    <cellStyle name="Currency 2 3 2 2 4 3" xfId="12304" xr:uid="{00000000-0005-0000-0000-0000E42A0000}"/>
    <cellStyle name="Currency 2 3 2 2 4 3 2" xfId="14536" xr:uid="{00000000-0005-0000-0000-0000E52A0000}"/>
    <cellStyle name="Currency 2 3 2 2 4 3 2 2" xfId="19303" xr:uid="{00000000-0005-0000-0000-0000E62A0000}"/>
    <cellStyle name="Currency 2 3 2 2 4 3 2 2 2" xfId="31564" xr:uid="{CC6EBC12-9B80-4F5C-819F-1F45D603EFBE}"/>
    <cellStyle name="Currency 2 3 2 2 4 3 2 3" xfId="27261" xr:uid="{8795FF4D-9675-4733-948E-03866554E8BA}"/>
    <cellStyle name="Currency 2 3 2 2 4 3 3" xfId="16797" xr:uid="{00000000-0005-0000-0000-0000E72A0000}"/>
    <cellStyle name="Currency 2 3 2 2 4 3 3 2" xfId="21104" xr:uid="{00000000-0005-0000-0000-0000E82A0000}"/>
    <cellStyle name="Currency 2 3 2 2 4 3 3 2 2" xfId="33365" xr:uid="{332F8C71-A7B3-4FE8-9238-1529362AD4A5}"/>
    <cellStyle name="Currency 2 3 2 2 4 3 3 3" xfId="29062" xr:uid="{1ED4D355-AD1C-45AA-89B9-D4F86A6370E3}"/>
    <cellStyle name="Currency 2 3 2 2 4 3 4" xfId="18349" xr:uid="{00000000-0005-0000-0000-0000E92A0000}"/>
    <cellStyle name="Currency 2 3 2 2 4 3 4 2" xfId="30610" xr:uid="{2EA9FA65-4B35-45AC-9299-6A7728287529}"/>
    <cellStyle name="Currency 2 3 2 2 4 3 5" xfId="13549" xr:uid="{00000000-0005-0000-0000-0000EA2A0000}"/>
    <cellStyle name="Currency 2 3 2 2 4 3 5 2" xfId="26305" xr:uid="{D684A2C6-7FC3-4BBD-81F6-414BE723929A}"/>
    <cellStyle name="Currency 2 3 2 2 4 3 6" xfId="25268" xr:uid="{7CCAA67E-6ECC-4277-8D31-7B8872CEB4DC}"/>
    <cellStyle name="Currency 2 3 2 2 4 4" xfId="15309" xr:uid="{00000000-0005-0000-0000-0000EB2A0000}"/>
    <cellStyle name="Currency 2 3 2 2 4 4 2" xfId="17393" xr:uid="{00000000-0005-0000-0000-0000EC2A0000}"/>
    <cellStyle name="Currency 2 3 2 2 4 4 2 2" xfId="21700" xr:uid="{00000000-0005-0000-0000-0000ED2A0000}"/>
    <cellStyle name="Currency 2 3 2 2 4 4 2 2 2" xfId="33961" xr:uid="{06E33316-1E48-4AB0-B11A-FDD4EC22102E}"/>
    <cellStyle name="Currency 2 3 2 2 4 4 2 3" xfId="29658" xr:uid="{356F93CE-A8A1-422E-8618-5CDEEC872E89}"/>
    <cellStyle name="Currency 2 3 2 2 4 4 3" xfId="19980" xr:uid="{00000000-0005-0000-0000-0000EE2A0000}"/>
    <cellStyle name="Currency 2 3 2 2 4 4 3 2" xfId="32241" xr:uid="{23C8506F-FAB9-4464-8DF2-35B53C461EF1}"/>
    <cellStyle name="Currency 2 3 2 2 4 4 4" xfId="27938" xr:uid="{DDEF881B-54AB-4FA0-BF5F-0C634482A13D}"/>
    <cellStyle name="Currency 2 3 2 2 4 5" xfId="14210" xr:uid="{00000000-0005-0000-0000-0000EF2A0000}"/>
    <cellStyle name="Currency 2 3 2 2 4 5 2" xfId="19001" xr:uid="{00000000-0005-0000-0000-0000F02A0000}"/>
    <cellStyle name="Currency 2 3 2 2 4 5 2 2" xfId="31262" xr:uid="{B5AAA1A9-8AB5-4056-AD62-B93B05396299}"/>
    <cellStyle name="Currency 2 3 2 2 4 5 3" xfId="26959" xr:uid="{BC1ED04A-ED58-41E3-A49A-EB33DF07B987}"/>
    <cellStyle name="Currency 2 3 2 2 4 6" xfId="16220" xr:uid="{00000000-0005-0000-0000-0000F12A0000}"/>
    <cellStyle name="Currency 2 3 2 2 4 6 2" xfId="20713" xr:uid="{00000000-0005-0000-0000-0000F22A0000}"/>
    <cellStyle name="Currency 2 3 2 2 4 6 2 2" xfId="32974" xr:uid="{074A4315-B9C6-4DFE-9FCD-258D667306A7}"/>
    <cellStyle name="Currency 2 3 2 2 4 6 3" xfId="28671" xr:uid="{0F8EA3B5-2365-4F20-8205-C8FAA98BF1E2}"/>
    <cellStyle name="Currency 2 3 2 2 4 7" xfId="18043" xr:uid="{00000000-0005-0000-0000-0000F32A0000}"/>
    <cellStyle name="Currency 2 3 2 2 4 7 2" xfId="30308" xr:uid="{AF53D3D1-EF46-418B-B540-58A99386C34E}"/>
    <cellStyle name="Currency 2 3 2 2 4 8" xfId="13129" xr:uid="{00000000-0005-0000-0000-0000F42A0000}"/>
    <cellStyle name="Currency 2 3 2 2 4 8 2" xfId="26001" xr:uid="{A8EEB2CE-1B10-4461-8A45-D53BC40479FE}"/>
    <cellStyle name="Currency 2 3 2 2 4 9" xfId="22328" xr:uid="{00000000-0005-0000-0000-0000F52A0000}"/>
    <cellStyle name="Currency 2 3 2 2 4 9 2" xfId="34508" xr:uid="{C6E7198F-29C2-459D-8D11-4A305550076A}"/>
    <cellStyle name="Currency 2 3 2 2 5" xfId="12305" xr:uid="{00000000-0005-0000-0000-0000F62A0000}"/>
    <cellStyle name="Currency 2 3 2 2 5 2" xfId="15463" xr:uid="{00000000-0005-0000-0000-0000F72A0000}"/>
    <cellStyle name="Currency 2 3 2 2 5 2 2" xfId="17547" xr:uid="{00000000-0005-0000-0000-0000F82A0000}"/>
    <cellStyle name="Currency 2 3 2 2 5 2 2 2" xfId="21854" xr:uid="{00000000-0005-0000-0000-0000F92A0000}"/>
    <cellStyle name="Currency 2 3 2 2 5 2 2 2 2" xfId="34115" xr:uid="{E0BFFFCC-B945-4EEB-AB69-8AA3FEED3CB1}"/>
    <cellStyle name="Currency 2 3 2 2 5 2 2 3" xfId="29812" xr:uid="{486AF232-F1DE-429F-B5E1-2BEEAFCC7F9A}"/>
    <cellStyle name="Currency 2 3 2 2 5 2 3" xfId="20134" xr:uid="{00000000-0005-0000-0000-0000FA2A0000}"/>
    <cellStyle name="Currency 2 3 2 2 5 2 3 2" xfId="32395" xr:uid="{312F9C9B-019F-4744-813B-4DC437CF1372}"/>
    <cellStyle name="Currency 2 3 2 2 5 2 4" xfId="28092" xr:uid="{7ACA03FB-6EE6-460C-A3E2-1F680BB57EFC}"/>
    <cellStyle name="Currency 2 3 2 2 5 3" xfId="14692" xr:uid="{00000000-0005-0000-0000-0000FB2A0000}"/>
    <cellStyle name="Currency 2 3 2 2 5 3 2" xfId="19459" xr:uid="{00000000-0005-0000-0000-0000FC2A0000}"/>
    <cellStyle name="Currency 2 3 2 2 5 3 2 2" xfId="31720" xr:uid="{40F35016-50DD-4968-927E-7527410EB326}"/>
    <cellStyle name="Currency 2 3 2 2 5 3 3" xfId="27417" xr:uid="{942AE6FD-9D3B-43EF-BC94-03C37683C4BB}"/>
    <cellStyle name="Currency 2 3 2 2 5 4" xfId="16873" xr:uid="{00000000-0005-0000-0000-0000FD2A0000}"/>
    <cellStyle name="Currency 2 3 2 2 5 4 2" xfId="21180" xr:uid="{00000000-0005-0000-0000-0000FE2A0000}"/>
    <cellStyle name="Currency 2 3 2 2 5 4 2 2" xfId="33441" xr:uid="{089D7EAE-17C1-4B74-958D-28A43B4842A0}"/>
    <cellStyle name="Currency 2 3 2 2 5 4 3" xfId="29138" xr:uid="{CAC505D7-8441-4148-B290-3492649B5555}"/>
    <cellStyle name="Currency 2 3 2 2 5 5" xfId="18505" xr:uid="{00000000-0005-0000-0000-0000FF2A0000}"/>
    <cellStyle name="Currency 2 3 2 2 5 5 2" xfId="30766" xr:uid="{146B3295-5D9F-431B-95D6-303548B6B560}"/>
    <cellStyle name="Currency 2 3 2 2 5 6" xfId="13706" xr:uid="{00000000-0005-0000-0000-0000002B0000}"/>
    <cellStyle name="Currency 2 3 2 2 5 6 2" xfId="26462" xr:uid="{8C929364-6AF4-4235-8065-0EBC87CE4D86}"/>
    <cellStyle name="Currency 2 3 2 2 5 7" xfId="25269" xr:uid="{A227BB86-B052-4DB3-9F6A-8466D381521B}"/>
    <cellStyle name="Currency 2 3 2 2 6" xfId="12306" xr:uid="{00000000-0005-0000-0000-0000012B0000}"/>
    <cellStyle name="Currency 2 3 2 2 6 2" xfId="14383" xr:uid="{00000000-0005-0000-0000-0000022B0000}"/>
    <cellStyle name="Currency 2 3 2 2 6 2 2" xfId="19151" xr:uid="{00000000-0005-0000-0000-0000032B0000}"/>
    <cellStyle name="Currency 2 3 2 2 6 2 2 2" xfId="31412" xr:uid="{BB3C7A39-6A52-4C53-A15B-22C7DA36AA0D}"/>
    <cellStyle name="Currency 2 3 2 2 6 2 3" xfId="27109" xr:uid="{B6C084C2-55B5-4968-B8E4-6C5A46C43D27}"/>
    <cellStyle name="Currency 2 3 2 2 6 3" xfId="16757" xr:uid="{00000000-0005-0000-0000-0000042B0000}"/>
    <cellStyle name="Currency 2 3 2 2 6 3 2" xfId="21064" xr:uid="{00000000-0005-0000-0000-0000052B0000}"/>
    <cellStyle name="Currency 2 3 2 2 6 3 2 2" xfId="33325" xr:uid="{0A491501-E390-4ADB-AE41-5A49D5F8F2EF}"/>
    <cellStyle name="Currency 2 3 2 2 6 3 3" xfId="29022" xr:uid="{C9C6CC12-6C40-4E5B-892C-A84CA5252C1A}"/>
    <cellStyle name="Currency 2 3 2 2 6 4" xfId="18196" xr:uid="{00000000-0005-0000-0000-0000062B0000}"/>
    <cellStyle name="Currency 2 3 2 2 6 4 2" xfId="30458" xr:uid="{0A2A83BF-475C-4DFE-8CAB-092E0A9B5515}"/>
    <cellStyle name="Currency 2 3 2 2 6 5" xfId="13339" xr:uid="{00000000-0005-0000-0000-0000072B0000}"/>
    <cellStyle name="Currency 2 3 2 2 6 5 2" xfId="26151" xr:uid="{C8F52DE6-ADFD-4D43-8317-6EE7C5DAA291}"/>
    <cellStyle name="Currency 2 3 2 2 6 6" xfId="25270" xr:uid="{00069614-4003-4873-9349-0B78539FFA62}"/>
    <cellStyle name="Currency 2 3 2 2 7" xfId="14006" xr:uid="{00000000-0005-0000-0000-0000082B0000}"/>
    <cellStyle name="Currency 2 3 2 2 7 2" xfId="18804" xr:uid="{00000000-0005-0000-0000-0000092B0000}"/>
    <cellStyle name="Currency 2 3 2 2 7 2 2" xfId="31065" xr:uid="{3BBF40A8-4D57-4B7B-AAE2-65F73B99D64D}"/>
    <cellStyle name="Currency 2 3 2 2 7 3" xfId="26762" xr:uid="{924BB10A-8D74-4638-B274-707168699451}"/>
    <cellStyle name="Currency 2 3 2 2 8" xfId="17846" xr:uid="{00000000-0005-0000-0000-00000A2B0000}"/>
    <cellStyle name="Currency 2 3 2 2 8 2" xfId="30111" xr:uid="{11545B61-46FE-4407-BDCC-F145A9E77A0D}"/>
    <cellStyle name="Currency 2 3 2 2 9" xfId="12916" xr:uid="{00000000-0005-0000-0000-00000B2B0000}"/>
    <cellStyle name="Currency 2 3 2 2 9 2" xfId="25804" xr:uid="{487C1566-9512-43C2-AB4A-861E44BBE02E}"/>
    <cellStyle name="Currency 2 3 2 3" xfId="10880" xr:uid="{00000000-0005-0000-0000-00000C2B0000}"/>
    <cellStyle name="Currency 2 3 2 4" xfId="12307" xr:uid="{00000000-0005-0000-0000-00000D2B0000}"/>
    <cellStyle name="Currency 2 3 2 4 2" xfId="14189" xr:uid="{00000000-0005-0000-0000-00000E2B0000}"/>
    <cellStyle name="Currency 2 3 2 4 2 2" xfId="18985" xr:uid="{00000000-0005-0000-0000-00000F2B0000}"/>
    <cellStyle name="Currency 2 3 2 4 2 2 2" xfId="31246" xr:uid="{74EDF74B-630D-4950-9047-02303F6EBD81}"/>
    <cellStyle name="Currency 2 3 2 4 2 3" xfId="26943" xr:uid="{1D6601EA-B6F4-48A5-BECD-951B5FA19A0E}"/>
    <cellStyle name="Currency 2 3 2 4 3" xfId="16198" xr:uid="{00000000-0005-0000-0000-0000102B0000}"/>
    <cellStyle name="Currency 2 3 2 4 3 2" xfId="20691" xr:uid="{00000000-0005-0000-0000-0000112B0000}"/>
    <cellStyle name="Currency 2 3 2 4 3 2 2" xfId="32952" xr:uid="{087CEA27-3480-4207-96E9-D7B8B13E0649}"/>
    <cellStyle name="Currency 2 3 2 4 3 3" xfId="28649" xr:uid="{D2DCBA27-D8A9-435C-B6D1-919E26D213E8}"/>
    <cellStyle name="Currency 2 3 2 4 4" xfId="18027" xr:uid="{00000000-0005-0000-0000-0000122B0000}"/>
    <cellStyle name="Currency 2 3 2 4 4 2" xfId="30292" xr:uid="{6BC07C60-9F30-48B6-95A0-DA9ABE5C8C89}"/>
    <cellStyle name="Currency 2 3 2 4 5" xfId="13102" xr:uid="{00000000-0005-0000-0000-0000132B0000}"/>
    <cellStyle name="Currency 2 3 2 4 5 2" xfId="25985" xr:uid="{D752B463-FB61-4079-B4B8-EF5FEC54D34B}"/>
    <cellStyle name="Currency 2 3 2 4 6" xfId="25271" xr:uid="{27AD9EF7-CFBE-4D09-985F-2CACCFA2887B}"/>
    <cellStyle name="Currency 2 3 3" xfId="106" xr:uid="{00000000-0005-0000-0000-0000142B0000}"/>
    <cellStyle name="Currency 2 3 3 2" xfId="107" xr:uid="{00000000-0005-0000-0000-0000152B0000}"/>
    <cellStyle name="Currency 2 3 3 2 10" xfId="22329" xr:uid="{00000000-0005-0000-0000-0000162B0000}"/>
    <cellStyle name="Currency 2 3 3 2 10 2" xfId="34509" xr:uid="{BD14B0F7-BD83-470C-80E5-F770A71BAF2E}"/>
    <cellStyle name="Currency 2 3 3 2 11" xfId="24622" xr:uid="{8F5AEF0A-83AC-4652-AE0E-4AC6E923A5BA}"/>
    <cellStyle name="Currency 2 3 3 2 2" xfId="1087" xr:uid="{00000000-0005-0000-0000-0000172B0000}"/>
    <cellStyle name="Currency 2 3 3 2 2 2" xfId="10881" xr:uid="{00000000-0005-0000-0000-0000182B0000}"/>
    <cellStyle name="Currency 2 3 3 2 2 2 2" xfId="10882" xr:uid="{00000000-0005-0000-0000-0000192B0000}"/>
    <cellStyle name="Currency 2 3 3 2 2 2 2 2" xfId="16070" xr:uid="{00000000-0005-0000-0000-00001A2B0000}"/>
    <cellStyle name="Currency 2 3 3 2 2 2 2 3" xfId="17321" xr:uid="{00000000-0005-0000-0000-00001B2B0000}"/>
    <cellStyle name="Currency 2 3 3 2 2 2 2 3 2" xfId="21628" xr:uid="{00000000-0005-0000-0000-00001C2B0000}"/>
    <cellStyle name="Currency 2 3 3 2 2 2 2 3 2 2" xfId="33889" xr:uid="{D2858DB6-B5F1-4144-9E4A-6ACF2007ADEA}"/>
    <cellStyle name="Currency 2 3 3 2 2 2 2 3 3" xfId="29586" xr:uid="{34B1B3E1-4C3C-4B8E-BF4D-BA30AB716993}"/>
    <cellStyle name="Currency 2 3 3 2 2 2 2 4" xfId="19908" xr:uid="{00000000-0005-0000-0000-00001D2B0000}"/>
    <cellStyle name="Currency 2 3 3 2 2 2 2 4 2" xfId="32169" xr:uid="{71777028-C6BA-4035-A64B-AAA33F7E0102}"/>
    <cellStyle name="Currency 2 3 3 2 2 2 2 5" xfId="15204" xr:uid="{00000000-0005-0000-0000-00001E2B0000}"/>
    <cellStyle name="Currency 2 3 3 2 2 2 2 5 2" xfId="27866" xr:uid="{BCD993F2-240F-4764-8375-C471F5812D4A}"/>
    <cellStyle name="Currency 2 3 3 2 2 2 3" xfId="15986" xr:uid="{00000000-0005-0000-0000-00001F2B0000}"/>
    <cellStyle name="Currency 2 3 3 2 2 2 3 2" xfId="20627" xr:uid="{00000000-0005-0000-0000-0000202B0000}"/>
    <cellStyle name="Currency 2 3 3 2 2 2 3 2 2" xfId="32888" xr:uid="{0852BC34-2E16-4F1D-BA85-56A898AD1E66}"/>
    <cellStyle name="Currency 2 3 3 2 2 2 3 3" xfId="28585" xr:uid="{7D89E489-ADB1-4E4C-A958-872FF548D3B0}"/>
    <cellStyle name="Currency 2 3 3 2 2 2 4" xfId="22330" xr:uid="{00000000-0005-0000-0000-0000212B0000}"/>
    <cellStyle name="Currency 2 3 3 2 2 2 4 2" xfId="34510" xr:uid="{EB9CAE70-B40C-431C-AC5A-8D46ACFA2B31}"/>
    <cellStyle name="Currency 2 3 3 2 2 2 5" xfId="24827" xr:uid="{39E6BE2E-E1B6-4362-8D9B-A14F5091C2E6}"/>
    <cellStyle name="Currency 2 3 3 2 2 3" xfId="10883" xr:uid="{00000000-0005-0000-0000-0000222B0000}"/>
    <cellStyle name="Currency 2 3 3 2 2 3 2" xfId="12308" xr:uid="{00000000-0005-0000-0000-0000232B0000}"/>
    <cellStyle name="Currency 2 3 3 2 2 3 2 2" xfId="15692" xr:uid="{00000000-0005-0000-0000-0000242B0000}"/>
    <cellStyle name="Currency 2 3 3 2 2 3 2 2 2" xfId="17776" xr:uid="{00000000-0005-0000-0000-0000252B0000}"/>
    <cellStyle name="Currency 2 3 3 2 2 3 2 2 2 2" xfId="22083" xr:uid="{00000000-0005-0000-0000-0000262B0000}"/>
    <cellStyle name="Currency 2 3 3 2 2 3 2 2 2 2 2" xfId="34344" xr:uid="{358363C7-78EA-4C18-B7C1-2915DD620CE5}"/>
    <cellStyle name="Currency 2 3 3 2 2 3 2 2 2 3" xfId="30041" xr:uid="{75C07E60-CC71-42BF-BEF1-E7B233D97C4B}"/>
    <cellStyle name="Currency 2 3 3 2 2 3 2 2 3" xfId="20363" xr:uid="{00000000-0005-0000-0000-0000272B0000}"/>
    <cellStyle name="Currency 2 3 3 2 2 3 2 2 3 2" xfId="32624" xr:uid="{BFBB02B3-405C-4B03-A912-A685B2647AF6}"/>
    <cellStyle name="Currency 2 3 3 2 2 3 2 2 4" xfId="28321" xr:uid="{48E0DA61-D42A-4025-8DAD-3E535DD8579B}"/>
    <cellStyle name="Currency 2 3 3 2 2 3 2 3" xfId="14921" xr:uid="{00000000-0005-0000-0000-0000282B0000}"/>
    <cellStyle name="Currency 2 3 3 2 2 3 2 3 2" xfId="19688" xr:uid="{00000000-0005-0000-0000-0000292B0000}"/>
    <cellStyle name="Currency 2 3 3 2 2 3 2 3 2 2" xfId="31949" xr:uid="{DE64A25B-CBCC-44B4-A3E0-9EC73D2ABA72}"/>
    <cellStyle name="Currency 2 3 3 2 2 3 2 3 3" xfId="27646" xr:uid="{86135F33-C3B9-44E2-B406-9C8AE4852469}"/>
    <cellStyle name="Currency 2 3 3 2 2 3 2 4" xfId="17101" xr:uid="{00000000-0005-0000-0000-00002A2B0000}"/>
    <cellStyle name="Currency 2 3 3 2 2 3 2 4 2" xfId="21408" xr:uid="{00000000-0005-0000-0000-00002B2B0000}"/>
    <cellStyle name="Currency 2 3 3 2 2 3 2 4 2 2" xfId="33669" xr:uid="{AB089C54-BBD8-4E96-AE4E-F477BF5CD49E}"/>
    <cellStyle name="Currency 2 3 3 2 2 3 2 4 3" xfId="29366" xr:uid="{2976250E-C16F-43AB-B60A-6B893319729C}"/>
    <cellStyle name="Currency 2 3 3 2 2 3 2 5" xfId="18734" xr:uid="{00000000-0005-0000-0000-00002C2B0000}"/>
    <cellStyle name="Currency 2 3 3 2 2 3 2 5 2" xfId="30995" xr:uid="{F0B330EF-02DC-4678-873A-BCB69CEB9704}"/>
    <cellStyle name="Currency 2 3 3 2 2 3 2 6" xfId="13936" xr:uid="{00000000-0005-0000-0000-00002D2B0000}"/>
    <cellStyle name="Currency 2 3 3 2 2 3 2 6 2" xfId="26692" xr:uid="{D47826A2-97F9-43FA-BF7C-1325B77E361C}"/>
    <cellStyle name="Currency 2 3 3 2 2 3 2 7" xfId="25272" xr:uid="{0141441F-A3E4-469E-A72F-DFC7B16CF5A1}"/>
    <cellStyle name="Currency 2 3 3 2 2 3 3" xfId="15386" xr:uid="{00000000-0005-0000-0000-00002E2B0000}"/>
    <cellStyle name="Currency 2 3 3 2 2 3 3 2" xfId="17470" xr:uid="{00000000-0005-0000-0000-00002F2B0000}"/>
    <cellStyle name="Currency 2 3 3 2 2 3 3 2 2" xfId="21777" xr:uid="{00000000-0005-0000-0000-0000302B0000}"/>
    <cellStyle name="Currency 2 3 3 2 2 3 3 2 2 2" xfId="34038" xr:uid="{261E4B78-E0B1-44CB-9E08-6CB6F9B7621F}"/>
    <cellStyle name="Currency 2 3 3 2 2 3 3 2 3" xfId="29735" xr:uid="{1E920C58-759A-4644-A6A6-E4B4A9A7DD47}"/>
    <cellStyle name="Currency 2 3 3 2 2 3 3 3" xfId="20057" xr:uid="{00000000-0005-0000-0000-0000312B0000}"/>
    <cellStyle name="Currency 2 3 3 2 2 3 3 3 2" xfId="32318" xr:uid="{6966FB16-D61B-46AA-B502-9B84CF1E24ED}"/>
    <cellStyle name="Currency 2 3 3 2 2 3 3 4" xfId="28015" xr:uid="{DAC5C165-0491-4111-8D6A-35B547AD8EA5}"/>
    <cellStyle name="Currency 2 3 3 2 2 3 4" xfId="14613" xr:uid="{00000000-0005-0000-0000-0000322B0000}"/>
    <cellStyle name="Currency 2 3 3 2 2 3 4 2" xfId="19380" xr:uid="{00000000-0005-0000-0000-0000332B0000}"/>
    <cellStyle name="Currency 2 3 3 2 2 3 4 2 2" xfId="31641" xr:uid="{FE84A3B2-A699-406F-86B4-A1C90ED32140}"/>
    <cellStyle name="Currency 2 3 3 2 2 3 4 3" xfId="27338" xr:uid="{8A119C5F-7076-4DBF-AFA3-CDFB623DB9F0}"/>
    <cellStyle name="Currency 2 3 3 2 2 3 5" xfId="16297" xr:uid="{00000000-0005-0000-0000-0000342B0000}"/>
    <cellStyle name="Currency 2 3 3 2 2 3 5 2" xfId="20790" xr:uid="{00000000-0005-0000-0000-0000352B0000}"/>
    <cellStyle name="Currency 2 3 3 2 2 3 5 2 2" xfId="33051" xr:uid="{F63FFC23-4C15-4917-A8CC-2F2D93AFB2AF}"/>
    <cellStyle name="Currency 2 3 3 2 2 3 5 3" xfId="28748" xr:uid="{01639A30-990A-44B7-8F16-7B7CDAC4108A}"/>
    <cellStyle name="Currency 2 3 3 2 2 3 6" xfId="18426" xr:uid="{00000000-0005-0000-0000-0000362B0000}"/>
    <cellStyle name="Currency 2 3 3 2 2 3 6 2" xfId="30687" xr:uid="{C0A8EC3C-C995-47AC-B346-5D68335A4815}"/>
    <cellStyle name="Currency 2 3 3 2 2 3 7" xfId="13626" xr:uid="{00000000-0005-0000-0000-0000372B0000}"/>
    <cellStyle name="Currency 2 3 3 2 2 3 7 2" xfId="26382" xr:uid="{8A5C8080-7D27-4562-9D26-6464DF59CC3E}"/>
    <cellStyle name="Currency 2 3 3 2 2 3 8" xfId="22331" xr:uid="{00000000-0005-0000-0000-0000382B0000}"/>
    <cellStyle name="Currency 2 3 3 2 2 3 8 2" xfId="34511" xr:uid="{5134689F-A197-4725-954B-86CC907B3D3F}"/>
    <cellStyle name="Currency 2 3 3 2 2 3 9" xfId="24828" xr:uid="{98B7785B-913A-4127-9FFA-F7F0847EE884}"/>
    <cellStyle name="Currency 2 3 3 2 2 4" xfId="12309" xr:uid="{00000000-0005-0000-0000-0000392B0000}"/>
    <cellStyle name="Currency 2 3 3 2 2 4 2" xfId="15540" xr:uid="{00000000-0005-0000-0000-00003A2B0000}"/>
    <cellStyle name="Currency 2 3 3 2 2 4 2 2" xfId="17624" xr:uid="{00000000-0005-0000-0000-00003B2B0000}"/>
    <cellStyle name="Currency 2 3 3 2 2 4 2 2 2" xfId="21931" xr:uid="{00000000-0005-0000-0000-00003C2B0000}"/>
    <cellStyle name="Currency 2 3 3 2 2 4 2 2 2 2" xfId="34192" xr:uid="{CE161925-7B3E-4670-B5B9-2B454C9CCF09}"/>
    <cellStyle name="Currency 2 3 3 2 2 4 2 2 3" xfId="29889" xr:uid="{7F27A1F0-FD44-4FC3-B7BE-F0485DE5951E}"/>
    <cellStyle name="Currency 2 3 3 2 2 4 2 3" xfId="20211" xr:uid="{00000000-0005-0000-0000-00003D2B0000}"/>
    <cellStyle name="Currency 2 3 3 2 2 4 2 3 2" xfId="32472" xr:uid="{6668ED62-A62C-4EB7-B252-4558729BB724}"/>
    <cellStyle name="Currency 2 3 3 2 2 4 2 4" xfId="28169" xr:uid="{07B2C1A1-B6F5-4C2F-AAA6-7C685E7127B0}"/>
    <cellStyle name="Currency 2 3 3 2 2 4 3" xfId="14769" xr:uid="{00000000-0005-0000-0000-00003E2B0000}"/>
    <cellStyle name="Currency 2 3 3 2 2 4 3 2" xfId="19536" xr:uid="{00000000-0005-0000-0000-00003F2B0000}"/>
    <cellStyle name="Currency 2 3 3 2 2 4 3 2 2" xfId="31797" xr:uid="{6ED6033F-242A-439F-B867-92AB43E1B22D}"/>
    <cellStyle name="Currency 2 3 3 2 2 4 3 3" xfId="27494" xr:uid="{5CE32182-DB7A-401D-9508-B9BFD128AD57}"/>
    <cellStyle name="Currency 2 3 3 2 2 4 4" xfId="16950" xr:uid="{00000000-0005-0000-0000-0000402B0000}"/>
    <cellStyle name="Currency 2 3 3 2 2 4 4 2" xfId="21257" xr:uid="{00000000-0005-0000-0000-0000412B0000}"/>
    <cellStyle name="Currency 2 3 3 2 2 4 4 2 2" xfId="33518" xr:uid="{B5B33CBD-7548-4F78-A240-4F33BCD2FCE5}"/>
    <cellStyle name="Currency 2 3 3 2 2 4 4 3" xfId="29215" xr:uid="{03C225E6-1B8E-4F26-B001-E3E29260DB36}"/>
    <cellStyle name="Currency 2 3 3 2 2 4 5" xfId="18582" xr:uid="{00000000-0005-0000-0000-0000422B0000}"/>
    <cellStyle name="Currency 2 3 3 2 2 4 5 2" xfId="30843" xr:uid="{CF836293-F82C-4D24-B57A-67437B493805}"/>
    <cellStyle name="Currency 2 3 3 2 2 4 6" xfId="13783" xr:uid="{00000000-0005-0000-0000-0000432B0000}"/>
    <cellStyle name="Currency 2 3 3 2 2 4 6 2" xfId="26539" xr:uid="{2EA65747-4BD1-49A1-8C43-C4A6BB187159}"/>
    <cellStyle name="Currency 2 3 3 2 2 4 7" xfId="25273" xr:uid="{96915E5E-824C-483A-A39C-0934D594D6AE}"/>
    <cellStyle name="Currency 2 3 3 2 2 5" xfId="12310" xr:uid="{00000000-0005-0000-0000-0000442B0000}"/>
    <cellStyle name="Currency 2 3 3 2 2 5 2" xfId="14460" xr:uid="{00000000-0005-0000-0000-0000452B0000}"/>
    <cellStyle name="Currency 2 3 3 2 2 5 2 2" xfId="19228" xr:uid="{00000000-0005-0000-0000-0000462B0000}"/>
    <cellStyle name="Currency 2 3 3 2 2 5 2 2 2" xfId="31489" xr:uid="{D1D0D5E2-41BA-4D2B-B816-1C82D965231C}"/>
    <cellStyle name="Currency 2 3 3 2 2 5 2 3" xfId="27186" xr:uid="{25580346-E73F-4F8D-9F53-B1DD11193C39}"/>
    <cellStyle name="Currency 2 3 3 2 2 5 3" xfId="16419" xr:uid="{00000000-0005-0000-0000-0000472B0000}"/>
    <cellStyle name="Currency 2 3 3 2 2 5 3 2" xfId="20894" xr:uid="{00000000-0005-0000-0000-0000482B0000}"/>
    <cellStyle name="Currency 2 3 3 2 2 5 3 2 2" xfId="33155" xr:uid="{F318BFBE-F4E6-4904-9799-4DC4D425A9BE}"/>
    <cellStyle name="Currency 2 3 3 2 2 5 3 3" xfId="28852" xr:uid="{370B16C3-A1D8-4148-B02D-16CD10E5CCA5}"/>
    <cellStyle name="Currency 2 3 3 2 2 5 4" xfId="18273" xr:uid="{00000000-0005-0000-0000-0000492B0000}"/>
    <cellStyle name="Currency 2 3 3 2 2 5 4 2" xfId="30535" xr:uid="{6E4E41C2-686F-4269-8386-B8404F3C9893}"/>
    <cellStyle name="Currency 2 3 3 2 2 5 5" xfId="13416" xr:uid="{00000000-0005-0000-0000-00004A2B0000}"/>
    <cellStyle name="Currency 2 3 3 2 2 5 5 2" xfId="26228" xr:uid="{83B999A7-E082-4D1A-A1B3-D384BFAF1224}"/>
    <cellStyle name="Currency 2 3 3 2 2 5 6" xfId="25274" xr:uid="{8A5484C8-8AFD-49B7-9AFF-438373710554}"/>
    <cellStyle name="Currency 2 3 3 2 2 6" xfId="22332" xr:uid="{00000000-0005-0000-0000-00004B2B0000}"/>
    <cellStyle name="Currency 2 3 3 2 2 6 2" xfId="34512" xr:uid="{053E32F5-5016-494F-815A-82642D029C27}"/>
    <cellStyle name="Currency 2 3 3 2 2 7" xfId="24688" xr:uid="{12050EF7-0910-4433-B560-D68C99ECD7EC}"/>
    <cellStyle name="Currency 2 3 3 2 3" xfId="10884" xr:uid="{00000000-0005-0000-0000-00004C2B0000}"/>
    <cellStyle name="Currency 2 3 3 2 3 2" xfId="10885" xr:uid="{00000000-0005-0000-0000-00004D2B0000}"/>
    <cellStyle name="Currency 2 3 3 2 3 2 2" xfId="16069" xr:uid="{00000000-0005-0000-0000-00004E2B0000}"/>
    <cellStyle name="Currency 2 3 3 2 3 2 3" xfId="17229" xr:uid="{00000000-0005-0000-0000-00004F2B0000}"/>
    <cellStyle name="Currency 2 3 3 2 3 2 3 2" xfId="21536" xr:uid="{00000000-0005-0000-0000-0000502B0000}"/>
    <cellStyle name="Currency 2 3 3 2 3 2 3 2 2" xfId="33797" xr:uid="{41F0A464-15A5-4FF5-B8FA-5F5B504269BD}"/>
    <cellStyle name="Currency 2 3 3 2 3 2 3 3" xfId="29494" xr:uid="{C8181468-5078-4309-891A-1C55B3666196}"/>
    <cellStyle name="Currency 2 3 3 2 3 2 4" xfId="19816" xr:uid="{00000000-0005-0000-0000-0000512B0000}"/>
    <cellStyle name="Currency 2 3 3 2 3 2 4 2" xfId="32077" xr:uid="{24CD97F4-49C2-49CA-9537-E1C03CA06774}"/>
    <cellStyle name="Currency 2 3 3 2 3 2 5" xfId="15103" xr:uid="{00000000-0005-0000-0000-0000522B0000}"/>
    <cellStyle name="Currency 2 3 3 2 3 2 5 2" xfId="27774" xr:uid="{9ACA0277-9DC6-4EF4-8FAF-18800B983714}"/>
    <cellStyle name="Currency 2 3 3 2 3 3" xfId="10886" xr:uid="{00000000-0005-0000-0000-0000532B0000}"/>
    <cellStyle name="Currency 2 3 3 2 3 3 2" xfId="20533" xr:uid="{00000000-0005-0000-0000-0000542B0000}"/>
    <cellStyle name="Currency 2 3 3 2 3 3 2 2" xfId="32794" xr:uid="{A6892D93-118B-44CC-AF82-CD9BA6A76B86}"/>
    <cellStyle name="Currency 2 3 3 2 3 3 3" xfId="15892" xr:uid="{00000000-0005-0000-0000-0000552B0000}"/>
    <cellStyle name="Currency 2 3 3 2 3 3 3 2" xfId="28491" xr:uid="{92BD00F1-3E8E-4062-A03F-1F646AECC4F0}"/>
    <cellStyle name="Currency 2 3 3 2 3 3 4" xfId="22333" xr:uid="{00000000-0005-0000-0000-0000562B0000}"/>
    <cellStyle name="Currency 2 3 3 2 3 3 4 2" xfId="34513" xr:uid="{3C9AC496-C982-42BB-8AE9-F0FBDF5C3C84}"/>
    <cellStyle name="Currency 2 3 3 2 3 3 5" xfId="24829" xr:uid="{97C9D337-7D02-4E03-BD9C-50290749D99E}"/>
    <cellStyle name="Currency 2 3 3 2 4" xfId="10887" xr:uid="{00000000-0005-0000-0000-0000572B0000}"/>
    <cellStyle name="Currency 2 3 3 2 4 10" xfId="24830" xr:uid="{0772EC75-5E00-4951-B3F9-3C31D72710F8}"/>
    <cellStyle name="Currency 2 3 3 2 4 2" xfId="12311" xr:uid="{00000000-0005-0000-0000-0000582B0000}"/>
    <cellStyle name="Currency 2 3 3 2 4 2 2" xfId="15616" xr:uid="{00000000-0005-0000-0000-0000592B0000}"/>
    <cellStyle name="Currency 2 3 3 2 4 2 2 2" xfId="17700" xr:uid="{00000000-0005-0000-0000-00005A2B0000}"/>
    <cellStyle name="Currency 2 3 3 2 4 2 2 2 2" xfId="22007" xr:uid="{00000000-0005-0000-0000-00005B2B0000}"/>
    <cellStyle name="Currency 2 3 3 2 4 2 2 2 2 2" xfId="34268" xr:uid="{AB060883-07B1-474C-9BBF-F7ACF7D527C0}"/>
    <cellStyle name="Currency 2 3 3 2 4 2 2 2 3" xfId="29965" xr:uid="{7DB4DDED-6F5F-40E4-971D-2C6CA7B2E9BE}"/>
    <cellStyle name="Currency 2 3 3 2 4 2 2 3" xfId="20287" xr:uid="{00000000-0005-0000-0000-00005C2B0000}"/>
    <cellStyle name="Currency 2 3 3 2 4 2 2 3 2" xfId="32548" xr:uid="{96002F0C-8F47-4FBF-8362-33232A681A92}"/>
    <cellStyle name="Currency 2 3 3 2 4 2 2 4" xfId="28245" xr:uid="{5D24F930-CC76-4023-85B7-2E1879873720}"/>
    <cellStyle name="Currency 2 3 3 2 4 2 3" xfId="14845" xr:uid="{00000000-0005-0000-0000-00005D2B0000}"/>
    <cellStyle name="Currency 2 3 3 2 4 2 3 2" xfId="19612" xr:uid="{00000000-0005-0000-0000-00005E2B0000}"/>
    <cellStyle name="Currency 2 3 3 2 4 2 3 2 2" xfId="31873" xr:uid="{5357A6EA-C486-42C3-B9BA-8DB9F91332DF}"/>
    <cellStyle name="Currency 2 3 3 2 4 2 3 3" xfId="27570" xr:uid="{58B0F0A0-9432-4D47-A659-31E8CF4F70F0}"/>
    <cellStyle name="Currency 2 3 3 2 4 2 4" xfId="17025" xr:uid="{00000000-0005-0000-0000-00005F2B0000}"/>
    <cellStyle name="Currency 2 3 3 2 4 2 4 2" xfId="21332" xr:uid="{00000000-0005-0000-0000-0000602B0000}"/>
    <cellStyle name="Currency 2 3 3 2 4 2 4 2 2" xfId="33593" xr:uid="{A892142F-3A05-4554-9A5A-599092341990}"/>
    <cellStyle name="Currency 2 3 3 2 4 2 4 3" xfId="29290" xr:uid="{63F01A73-370D-4A5B-91C1-9FA01BDB2A74}"/>
    <cellStyle name="Currency 2 3 3 2 4 2 5" xfId="18658" xr:uid="{00000000-0005-0000-0000-0000612B0000}"/>
    <cellStyle name="Currency 2 3 3 2 4 2 5 2" xfId="30919" xr:uid="{EFD0BD39-63DA-4E68-A1C1-F9E6E7F46065}"/>
    <cellStyle name="Currency 2 3 3 2 4 2 6" xfId="13860" xr:uid="{00000000-0005-0000-0000-0000622B0000}"/>
    <cellStyle name="Currency 2 3 3 2 4 2 6 2" xfId="26616" xr:uid="{11389561-93F9-4E3B-8C36-CA85DB5DEC28}"/>
    <cellStyle name="Currency 2 3 3 2 4 2 7" xfId="25275" xr:uid="{0FC0CD63-4FAB-4519-900D-C8F7521DC619}"/>
    <cellStyle name="Currency 2 3 3 2 4 3" xfId="12312" xr:uid="{00000000-0005-0000-0000-0000632B0000}"/>
    <cellStyle name="Currency 2 3 3 2 4 3 2" xfId="14537" xr:uid="{00000000-0005-0000-0000-0000642B0000}"/>
    <cellStyle name="Currency 2 3 3 2 4 3 2 2" xfId="19304" xr:uid="{00000000-0005-0000-0000-0000652B0000}"/>
    <cellStyle name="Currency 2 3 3 2 4 3 2 2 2" xfId="31565" xr:uid="{80B931C7-DCA0-412D-8E14-6952082AD115}"/>
    <cellStyle name="Currency 2 3 3 2 4 3 2 3" xfId="27262" xr:uid="{AA77FF25-0A08-4532-AB52-42C472D961DD}"/>
    <cellStyle name="Currency 2 3 3 2 4 3 3" xfId="16798" xr:uid="{00000000-0005-0000-0000-0000662B0000}"/>
    <cellStyle name="Currency 2 3 3 2 4 3 3 2" xfId="21105" xr:uid="{00000000-0005-0000-0000-0000672B0000}"/>
    <cellStyle name="Currency 2 3 3 2 4 3 3 2 2" xfId="33366" xr:uid="{F2FA30C4-D6C4-418A-869D-779BB9CE833A}"/>
    <cellStyle name="Currency 2 3 3 2 4 3 3 3" xfId="29063" xr:uid="{F9676C8A-CFC9-49AF-A10F-6F584AF8BC6B}"/>
    <cellStyle name="Currency 2 3 3 2 4 3 4" xfId="18350" xr:uid="{00000000-0005-0000-0000-0000682B0000}"/>
    <cellStyle name="Currency 2 3 3 2 4 3 4 2" xfId="30611" xr:uid="{F8241377-7FE7-4588-BC5D-98C7804D14B2}"/>
    <cellStyle name="Currency 2 3 3 2 4 3 5" xfId="13550" xr:uid="{00000000-0005-0000-0000-0000692B0000}"/>
    <cellStyle name="Currency 2 3 3 2 4 3 5 2" xfId="26306" xr:uid="{70C2BD60-5579-4004-9F84-28967EB1BF50}"/>
    <cellStyle name="Currency 2 3 3 2 4 3 6" xfId="25276" xr:uid="{82576EB7-FE9F-41C7-AE1C-1D46AB6F24B2}"/>
    <cellStyle name="Currency 2 3 3 2 4 4" xfId="15310" xr:uid="{00000000-0005-0000-0000-00006A2B0000}"/>
    <cellStyle name="Currency 2 3 3 2 4 4 2" xfId="17394" xr:uid="{00000000-0005-0000-0000-00006B2B0000}"/>
    <cellStyle name="Currency 2 3 3 2 4 4 2 2" xfId="21701" xr:uid="{00000000-0005-0000-0000-00006C2B0000}"/>
    <cellStyle name="Currency 2 3 3 2 4 4 2 2 2" xfId="33962" xr:uid="{33381331-C511-4F0E-B29E-0E0282F5FD0E}"/>
    <cellStyle name="Currency 2 3 3 2 4 4 2 3" xfId="29659" xr:uid="{5DE2FAC9-8C31-482C-84C2-C99B7D388F11}"/>
    <cellStyle name="Currency 2 3 3 2 4 4 3" xfId="19981" xr:uid="{00000000-0005-0000-0000-00006D2B0000}"/>
    <cellStyle name="Currency 2 3 3 2 4 4 3 2" xfId="32242" xr:uid="{26D7D538-1A78-41FA-8CD6-230F576E6197}"/>
    <cellStyle name="Currency 2 3 3 2 4 4 4" xfId="27939" xr:uid="{0CADE5AF-617A-44A8-B774-3278A06E8C6B}"/>
    <cellStyle name="Currency 2 3 3 2 4 5" xfId="14211" xr:uid="{00000000-0005-0000-0000-00006E2B0000}"/>
    <cellStyle name="Currency 2 3 3 2 4 5 2" xfId="19002" xr:uid="{00000000-0005-0000-0000-00006F2B0000}"/>
    <cellStyle name="Currency 2 3 3 2 4 5 2 2" xfId="31263" xr:uid="{A016CF40-DEB1-4884-87C0-1C234BB54285}"/>
    <cellStyle name="Currency 2 3 3 2 4 5 3" xfId="26960" xr:uid="{D0B7D887-F4F3-4941-8C6B-767A8DFFF433}"/>
    <cellStyle name="Currency 2 3 3 2 4 6" xfId="16221" xr:uid="{00000000-0005-0000-0000-0000702B0000}"/>
    <cellStyle name="Currency 2 3 3 2 4 6 2" xfId="20714" xr:uid="{00000000-0005-0000-0000-0000712B0000}"/>
    <cellStyle name="Currency 2 3 3 2 4 6 2 2" xfId="32975" xr:uid="{56354443-21CD-4F07-A7B6-5218C8EA3235}"/>
    <cellStyle name="Currency 2 3 3 2 4 6 3" xfId="28672" xr:uid="{1A29ACC0-C371-412E-9AEE-57C6CEDFC7B7}"/>
    <cellStyle name="Currency 2 3 3 2 4 7" xfId="18044" xr:uid="{00000000-0005-0000-0000-0000722B0000}"/>
    <cellStyle name="Currency 2 3 3 2 4 7 2" xfId="30309" xr:uid="{3675C855-8AA8-43C4-AFBF-A9FDF79EDAB7}"/>
    <cellStyle name="Currency 2 3 3 2 4 8" xfId="13130" xr:uid="{00000000-0005-0000-0000-0000732B0000}"/>
    <cellStyle name="Currency 2 3 3 2 4 8 2" xfId="26002" xr:uid="{CC5186AD-50D9-40E6-8C56-7076AB3CF7F9}"/>
    <cellStyle name="Currency 2 3 3 2 4 9" xfId="22334" xr:uid="{00000000-0005-0000-0000-0000742B0000}"/>
    <cellStyle name="Currency 2 3 3 2 4 9 2" xfId="34514" xr:uid="{DEFCAE1E-6096-408F-8E3B-B094A645A3F1}"/>
    <cellStyle name="Currency 2 3 3 2 5" xfId="12313" xr:uid="{00000000-0005-0000-0000-0000752B0000}"/>
    <cellStyle name="Currency 2 3 3 2 5 2" xfId="15464" xr:uid="{00000000-0005-0000-0000-0000762B0000}"/>
    <cellStyle name="Currency 2 3 3 2 5 2 2" xfId="17548" xr:uid="{00000000-0005-0000-0000-0000772B0000}"/>
    <cellStyle name="Currency 2 3 3 2 5 2 2 2" xfId="21855" xr:uid="{00000000-0005-0000-0000-0000782B0000}"/>
    <cellStyle name="Currency 2 3 3 2 5 2 2 2 2" xfId="34116" xr:uid="{0275A495-B47F-4ED9-A67B-84F643B2059F}"/>
    <cellStyle name="Currency 2 3 3 2 5 2 2 3" xfId="29813" xr:uid="{FE8A1CDF-E033-4504-AD2A-B0A44452F90C}"/>
    <cellStyle name="Currency 2 3 3 2 5 2 3" xfId="20135" xr:uid="{00000000-0005-0000-0000-0000792B0000}"/>
    <cellStyle name="Currency 2 3 3 2 5 2 3 2" xfId="32396" xr:uid="{AD0424D7-C04C-401D-AB7C-0EFA5A9FBF8D}"/>
    <cellStyle name="Currency 2 3 3 2 5 2 4" xfId="28093" xr:uid="{821CDD2B-8F7B-4807-B364-1DFEA8C3F0C7}"/>
    <cellStyle name="Currency 2 3 3 2 5 3" xfId="14693" xr:uid="{00000000-0005-0000-0000-00007A2B0000}"/>
    <cellStyle name="Currency 2 3 3 2 5 3 2" xfId="19460" xr:uid="{00000000-0005-0000-0000-00007B2B0000}"/>
    <cellStyle name="Currency 2 3 3 2 5 3 2 2" xfId="31721" xr:uid="{E652A8DD-EE22-4170-9893-E54E05D20322}"/>
    <cellStyle name="Currency 2 3 3 2 5 3 3" xfId="27418" xr:uid="{D138A3FF-1163-4374-8DC9-5E4A22C1B94B}"/>
    <cellStyle name="Currency 2 3 3 2 5 4" xfId="16874" xr:uid="{00000000-0005-0000-0000-00007C2B0000}"/>
    <cellStyle name="Currency 2 3 3 2 5 4 2" xfId="21181" xr:uid="{00000000-0005-0000-0000-00007D2B0000}"/>
    <cellStyle name="Currency 2 3 3 2 5 4 2 2" xfId="33442" xr:uid="{61C8003E-1DBD-4036-AF52-0970E6F83924}"/>
    <cellStyle name="Currency 2 3 3 2 5 4 3" xfId="29139" xr:uid="{07F27D0F-E52E-4414-A978-DFEFBE6F3B1B}"/>
    <cellStyle name="Currency 2 3 3 2 5 5" xfId="18506" xr:uid="{00000000-0005-0000-0000-00007E2B0000}"/>
    <cellStyle name="Currency 2 3 3 2 5 5 2" xfId="30767" xr:uid="{82DAA6BB-9D26-4845-93EF-777B10E0CC23}"/>
    <cellStyle name="Currency 2 3 3 2 5 6" xfId="13707" xr:uid="{00000000-0005-0000-0000-00007F2B0000}"/>
    <cellStyle name="Currency 2 3 3 2 5 6 2" xfId="26463" xr:uid="{36FF772D-ED00-4643-83A5-A8669E95B766}"/>
    <cellStyle name="Currency 2 3 3 2 5 7" xfId="25277" xr:uid="{B217766F-BE29-46E6-90F4-7167DF7CC263}"/>
    <cellStyle name="Currency 2 3 3 2 6" xfId="12314" xr:uid="{00000000-0005-0000-0000-0000802B0000}"/>
    <cellStyle name="Currency 2 3 3 2 6 2" xfId="14384" xr:uid="{00000000-0005-0000-0000-0000812B0000}"/>
    <cellStyle name="Currency 2 3 3 2 6 2 2" xfId="19152" xr:uid="{00000000-0005-0000-0000-0000822B0000}"/>
    <cellStyle name="Currency 2 3 3 2 6 2 2 2" xfId="31413" xr:uid="{44A23208-EA96-4B64-9119-D8477418263D}"/>
    <cellStyle name="Currency 2 3 3 2 6 2 3" xfId="27110" xr:uid="{DE997D42-A99F-4359-801B-E4A904163ECE}"/>
    <cellStyle name="Currency 2 3 3 2 6 3" xfId="16768" xr:uid="{00000000-0005-0000-0000-0000832B0000}"/>
    <cellStyle name="Currency 2 3 3 2 6 3 2" xfId="21075" xr:uid="{00000000-0005-0000-0000-0000842B0000}"/>
    <cellStyle name="Currency 2 3 3 2 6 3 2 2" xfId="33336" xr:uid="{1CF29EF4-B5C5-49B2-B480-13EA2F6BC437}"/>
    <cellStyle name="Currency 2 3 3 2 6 3 3" xfId="29033" xr:uid="{93CE568B-7A90-4C33-BA2D-84EAF0AF210C}"/>
    <cellStyle name="Currency 2 3 3 2 6 4" xfId="18197" xr:uid="{00000000-0005-0000-0000-0000852B0000}"/>
    <cellStyle name="Currency 2 3 3 2 6 4 2" xfId="30459" xr:uid="{6C6AE9B3-3DFB-4C1E-97B9-CD7A7AEBF223}"/>
    <cellStyle name="Currency 2 3 3 2 6 5" xfId="13340" xr:uid="{00000000-0005-0000-0000-0000862B0000}"/>
    <cellStyle name="Currency 2 3 3 2 6 5 2" xfId="26152" xr:uid="{AC72BF06-895F-40ED-AA54-4CB50204A543}"/>
    <cellStyle name="Currency 2 3 3 2 6 6" xfId="25278" xr:uid="{EADB1395-82DF-4AB7-AC87-4EABCD02E407}"/>
    <cellStyle name="Currency 2 3 3 2 7" xfId="14007" xr:uid="{00000000-0005-0000-0000-0000872B0000}"/>
    <cellStyle name="Currency 2 3 3 2 7 2" xfId="18805" xr:uid="{00000000-0005-0000-0000-0000882B0000}"/>
    <cellStyle name="Currency 2 3 3 2 7 2 2" xfId="31066" xr:uid="{3475E31E-A608-4C94-8093-EB90042896CA}"/>
    <cellStyle name="Currency 2 3 3 2 7 3" xfId="26763" xr:uid="{A8E69F2D-B6DD-40A3-B875-0F49FA133753}"/>
    <cellStyle name="Currency 2 3 3 2 8" xfId="17847" xr:uid="{00000000-0005-0000-0000-0000892B0000}"/>
    <cellStyle name="Currency 2 3 3 2 8 2" xfId="30112" xr:uid="{CB9694F7-FB9D-4D29-85C6-8BA0E5F6EA2F}"/>
    <cellStyle name="Currency 2 3 3 2 9" xfId="12917" xr:uid="{00000000-0005-0000-0000-00008A2B0000}"/>
    <cellStyle name="Currency 2 3 3 2 9 2" xfId="25805" xr:uid="{3292D642-C405-4742-B0C3-5FDE2CC82A2B}"/>
    <cellStyle name="Currency 2 3 3 3" xfId="10888" xr:uid="{00000000-0005-0000-0000-00008B2B0000}"/>
    <cellStyle name="Currency 2 3 4" xfId="108" xr:uid="{00000000-0005-0000-0000-00008C2B0000}"/>
    <cellStyle name="Currency 2 3 4 2" xfId="109" xr:uid="{00000000-0005-0000-0000-00008D2B0000}"/>
    <cellStyle name="Currency 2 3 4 2 10" xfId="22335" xr:uid="{00000000-0005-0000-0000-00008E2B0000}"/>
    <cellStyle name="Currency 2 3 4 2 10 2" xfId="34515" xr:uid="{18E21D24-3DA3-4973-959D-F69691B703B7}"/>
    <cellStyle name="Currency 2 3 4 2 11" xfId="24623" xr:uid="{6139AB02-4C46-4118-AA99-8D8E3F965227}"/>
    <cellStyle name="Currency 2 3 4 2 2" xfId="1088" xr:uid="{00000000-0005-0000-0000-00008F2B0000}"/>
    <cellStyle name="Currency 2 3 4 2 2 2" xfId="10889" xr:uid="{00000000-0005-0000-0000-0000902B0000}"/>
    <cellStyle name="Currency 2 3 4 2 2 2 2" xfId="10890" xr:uid="{00000000-0005-0000-0000-0000912B0000}"/>
    <cellStyle name="Currency 2 3 4 2 2 2 2 2" xfId="16072" xr:uid="{00000000-0005-0000-0000-0000922B0000}"/>
    <cellStyle name="Currency 2 3 4 2 2 2 2 3" xfId="17322" xr:uid="{00000000-0005-0000-0000-0000932B0000}"/>
    <cellStyle name="Currency 2 3 4 2 2 2 2 3 2" xfId="21629" xr:uid="{00000000-0005-0000-0000-0000942B0000}"/>
    <cellStyle name="Currency 2 3 4 2 2 2 2 3 2 2" xfId="33890" xr:uid="{D8FE61A9-2E93-4AB7-9483-C7ECF0A2E83D}"/>
    <cellStyle name="Currency 2 3 4 2 2 2 2 3 3" xfId="29587" xr:uid="{DDBE9803-EF7A-43E5-89BA-6934B18214EE}"/>
    <cellStyle name="Currency 2 3 4 2 2 2 2 4" xfId="19909" xr:uid="{00000000-0005-0000-0000-0000952B0000}"/>
    <cellStyle name="Currency 2 3 4 2 2 2 2 4 2" xfId="32170" xr:uid="{FB71DB54-F9D8-48D6-9C58-D168902C5CA3}"/>
    <cellStyle name="Currency 2 3 4 2 2 2 2 5" xfId="15205" xr:uid="{00000000-0005-0000-0000-0000962B0000}"/>
    <cellStyle name="Currency 2 3 4 2 2 2 2 5 2" xfId="27867" xr:uid="{FD41594F-400A-4660-950C-210D99B1CC7D}"/>
    <cellStyle name="Currency 2 3 4 2 2 2 3" xfId="15987" xr:uid="{00000000-0005-0000-0000-0000972B0000}"/>
    <cellStyle name="Currency 2 3 4 2 2 2 3 2" xfId="20628" xr:uid="{00000000-0005-0000-0000-0000982B0000}"/>
    <cellStyle name="Currency 2 3 4 2 2 2 3 2 2" xfId="32889" xr:uid="{9498A338-ADCB-4036-9726-7D57899E15BE}"/>
    <cellStyle name="Currency 2 3 4 2 2 2 3 3" xfId="28586" xr:uid="{A9844D5F-A18E-4984-892B-52F16DD5D0F8}"/>
    <cellStyle name="Currency 2 3 4 2 2 2 4" xfId="22336" xr:uid="{00000000-0005-0000-0000-0000992B0000}"/>
    <cellStyle name="Currency 2 3 4 2 2 2 4 2" xfId="34516" xr:uid="{55177ACD-CF03-4804-B4EA-2F6293216DCC}"/>
    <cellStyle name="Currency 2 3 4 2 2 2 5" xfId="24831" xr:uid="{9CD7D2F4-48B1-427B-B1A6-84A915C60D50}"/>
    <cellStyle name="Currency 2 3 4 2 2 3" xfId="10891" xr:uid="{00000000-0005-0000-0000-00009A2B0000}"/>
    <cellStyle name="Currency 2 3 4 2 2 3 2" xfId="12315" xr:uid="{00000000-0005-0000-0000-00009B2B0000}"/>
    <cellStyle name="Currency 2 3 4 2 2 3 2 2" xfId="15693" xr:uid="{00000000-0005-0000-0000-00009C2B0000}"/>
    <cellStyle name="Currency 2 3 4 2 2 3 2 2 2" xfId="17777" xr:uid="{00000000-0005-0000-0000-00009D2B0000}"/>
    <cellStyle name="Currency 2 3 4 2 2 3 2 2 2 2" xfId="22084" xr:uid="{00000000-0005-0000-0000-00009E2B0000}"/>
    <cellStyle name="Currency 2 3 4 2 2 3 2 2 2 2 2" xfId="34345" xr:uid="{060011F9-C33D-4B4C-B9FE-468352ADDF11}"/>
    <cellStyle name="Currency 2 3 4 2 2 3 2 2 2 3" xfId="30042" xr:uid="{925D8DDB-ED7A-4D05-9A96-B71D33CBD63F}"/>
    <cellStyle name="Currency 2 3 4 2 2 3 2 2 3" xfId="20364" xr:uid="{00000000-0005-0000-0000-00009F2B0000}"/>
    <cellStyle name="Currency 2 3 4 2 2 3 2 2 3 2" xfId="32625" xr:uid="{EF07DF7E-3637-487F-828B-D1634357EFD0}"/>
    <cellStyle name="Currency 2 3 4 2 2 3 2 2 4" xfId="28322" xr:uid="{F988CCEC-FCDA-4052-A0A3-5E1317F0699E}"/>
    <cellStyle name="Currency 2 3 4 2 2 3 2 3" xfId="14922" xr:uid="{00000000-0005-0000-0000-0000A02B0000}"/>
    <cellStyle name="Currency 2 3 4 2 2 3 2 3 2" xfId="19689" xr:uid="{00000000-0005-0000-0000-0000A12B0000}"/>
    <cellStyle name="Currency 2 3 4 2 2 3 2 3 2 2" xfId="31950" xr:uid="{61EC52CE-8E06-4919-863A-8D6D24D717B6}"/>
    <cellStyle name="Currency 2 3 4 2 2 3 2 3 3" xfId="27647" xr:uid="{F59ECBD2-6F60-40A5-ADD6-94C1E9F4132A}"/>
    <cellStyle name="Currency 2 3 4 2 2 3 2 4" xfId="17102" xr:uid="{00000000-0005-0000-0000-0000A22B0000}"/>
    <cellStyle name="Currency 2 3 4 2 2 3 2 4 2" xfId="21409" xr:uid="{00000000-0005-0000-0000-0000A32B0000}"/>
    <cellStyle name="Currency 2 3 4 2 2 3 2 4 2 2" xfId="33670" xr:uid="{507472B0-95F5-4071-ABBD-ED6AF592483D}"/>
    <cellStyle name="Currency 2 3 4 2 2 3 2 4 3" xfId="29367" xr:uid="{D0BAD5B7-709E-48E1-A71F-3D08F962809C}"/>
    <cellStyle name="Currency 2 3 4 2 2 3 2 5" xfId="18735" xr:uid="{00000000-0005-0000-0000-0000A42B0000}"/>
    <cellStyle name="Currency 2 3 4 2 2 3 2 5 2" xfId="30996" xr:uid="{698D6BD8-6218-4754-A39E-AC1BBB649A66}"/>
    <cellStyle name="Currency 2 3 4 2 2 3 2 6" xfId="13937" xr:uid="{00000000-0005-0000-0000-0000A52B0000}"/>
    <cellStyle name="Currency 2 3 4 2 2 3 2 6 2" xfId="26693" xr:uid="{BD72F1D6-E90A-47CE-8048-9E508BA85C4C}"/>
    <cellStyle name="Currency 2 3 4 2 2 3 2 7" xfId="25279" xr:uid="{F56BD2C6-DB8F-48EA-8E89-3B4CA13D0A45}"/>
    <cellStyle name="Currency 2 3 4 2 2 3 3" xfId="15387" xr:uid="{00000000-0005-0000-0000-0000A62B0000}"/>
    <cellStyle name="Currency 2 3 4 2 2 3 3 2" xfId="17471" xr:uid="{00000000-0005-0000-0000-0000A72B0000}"/>
    <cellStyle name="Currency 2 3 4 2 2 3 3 2 2" xfId="21778" xr:uid="{00000000-0005-0000-0000-0000A82B0000}"/>
    <cellStyle name="Currency 2 3 4 2 2 3 3 2 2 2" xfId="34039" xr:uid="{8AA47CCC-6D00-4F88-ADA5-E0FACD81A59A}"/>
    <cellStyle name="Currency 2 3 4 2 2 3 3 2 3" xfId="29736" xr:uid="{7F5F5AFC-5DC1-4C1F-9EA2-ED98F14981F9}"/>
    <cellStyle name="Currency 2 3 4 2 2 3 3 3" xfId="20058" xr:uid="{00000000-0005-0000-0000-0000A92B0000}"/>
    <cellStyle name="Currency 2 3 4 2 2 3 3 3 2" xfId="32319" xr:uid="{9458A70B-16F4-4091-AE30-7BE8F8CF2092}"/>
    <cellStyle name="Currency 2 3 4 2 2 3 3 4" xfId="28016" xr:uid="{F425F214-F0DF-4B71-A128-4CA99864A0E9}"/>
    <cellStyle name="Currency 2 3 4 2 2 3 4" xfId="14614" xr:uid="{00000000-0005-0000-0000-0000AA2B0000}"/>
    <cellStyle name="Currency 2 3 4 2 2 3 4 2" xfId="19381" xr:uid="{00000000-0005-0000-0000-0000AB2B0000}"/>
    <cellStyle name="Currency 2 3 4 2 2 3 4 2 2" xfId="31642" xr:uid="{CDBDA199-A887-41B1-8269-B7AAAC694E0B}"/>
    <cellStyle name="Currency 2 3 4 2 2 3 4 3" xfId="27339" xr:uid="{6A7CF40E-C509-49BB-A9F7-1BAC47693F03}"/>
    <cellStyle name="Currency 2 3 4 2 2 3 5" xfId="16298" xr:uid="{00000000-0005-0000-0000-0000AC2B0000}"/>
    <cellStyle name="Currency 2 3 4 2 2 3 5 2" xfId="20791" xr:uid="{00000000-0005-0000-0000-0000AD2B0000}"/>
    <cellStyle name="Currency 2 3 4 2 2 3 5 2 2" xfId="33052" xr:uid="{26DCD738-29C7-4AB9-82FC-9040FDE433EB}"/>
    <cellStyle name="Currency 2 3 4 2 2 3 5 3" xfId="28749" xr:uid="{462DCC23-70DC-4562-982F-6EF78A689737}"/>
    <cellStyle name="Currency 2 3 4 2 2 3 6" xfId="18427" xr:uid="{00000000-0005-0000-0000-0000AE2B0000}"/>
    <cellStyle name="Currency 2 3 4 2 2 3 6 2" xfId="30688" xr:uid="{A6372699-137D-4CE5-84FA-354F525D8F55}"/>
    <cellStyle name="Currency 2 3 4 2 2 3 7" xfId="13627" xr:uid="{00000000-0005-0000-0000-0000AF2B0000}"/>
    <cellStyle name="Currency 2 3 4 2 2 3 7 2" xfId="26383" xr:uid="{9CEABE0C-54F2-441E-B42D-8ED217A1C518}"/>
    <cellStyle name="Currency 2 3 4 2 2 3 8" xfId="22337" xr:uid="{00000000-0005-0000-0000-0000B02B0000}"/>
    <cellStyle name="Currency 2 3 4 2 2 3 8 2" xfId="34517" xr:uid="{30D95B98-DC0A-4654-8593-BF4902AF257B}"/>
    <cellStyle name="Currency 2 3 4 2 2 3 9" xfId="24832" xr:uid="{B48F2FFF-D90B-4C74-9798-495125AC0750}"/>
    <cellStyle name="Currency 2 3 4 2 2 4" xfId="12316" xr:uid="{00000000-0005-0000-0000-0000B12B0000}"/>
    <cellStyle name="Currency 2 3 4 2 2 4 2" xfId="15541" xr:uid="{00000000-0005-0000-0000-0000B22B0000}"/>
    <cellStyle name="Currency 2 3 4 2 2 4 2 2" xfId="17625" xr:uid="{00000000-0005-0000-0000-0000B32B0000}"/>
    <cellStyle name="Currency 2 3 4 2 2 4 2 2 2" xfId="21932" xr:uid="{00000000-0005-0000-0000-0000B42B0000}"/>
    <cellStyle name="Currency 2 3 4 2 2 4 2 2 2 2" xfId="34193" xr:uid="{A4013A1C-1183-4C3C-8814-A071A77CFF73}"/>
    <cellStyle name="Currency 2 3 4 2 2 4 2 2 3" xfId="29890" xr:uid="{BAB5F736-1D18-437F-A1FD-32A549C0772D}"/>
    <cellStyle name="Currency 2 3 4 2 2 4 2 3" xfId="20212" xr:uid="{00000000-0005-0000-0000-0000B52B0000}"/>
    <cellStyle name="Currency 2 3 4 2 2 4 2 3 2" xfId="32473" xr:uid="{AEA9D4A0-28D4-44F9-846A-468738E3A0CB}"/>
    <cellStyle name="Currency 2 3 4 2 2 4 2 4" xfId="28170" xr:uid="{AB71D578-EE76-494F-81B1-1253A1736EB8}"/>
    <cellStyle name="Currency 2 3 4 2 2 4 3" xfId="14770" xr:uid="{00000000-0005-0000-0000-0000B62B0000}"/>
    <cellStyle name="Currency 2 3 4 2 2 4 3 2" xfId="19537" xr:uid="{00000000-0005-0000-0000-0000B72B0000}"/>
    <cellStyle name="Currency 2 3 4 2 2 4 3 2 2" xfId="31798" xr:uid="{2B75A11E-4D29-4868-9FE9-3FD195E86BB3}"/>
    <cellStyle name="Currency 2 3 4 2 2 4 3 3" xfId="27495" xr:uid="{4D689714-F2D2-492B-9469-4A88F932F123}"/>
    <cellStyle name="Currency 2 3 4 2 2 4 4" xfId="16951" xr:uid="{00000000-0005-0000-0000-0000B82B0000}"/>
    <cellStyle name="Currency 2 3 4 2 2 4 4 2" xfId="21258" xr:uid="{00000000-0005-0000-0000-0000B92B0000}"/>
    <cellStyle name="Currency 2 3 4 2 2 4 4 2 2" xfId="33519" xr:uid="{43409120-E664-4142-8B08-7B957E9222B0}"/>
    <cellStyle name="Currency 2 3 4 2 2 4 4 3" xfId="29216" xr:uid="{4AA986B6-F0D5-4E47-A87E-E9EC0DA11723}"/>
    <cellStyle name="Currency 2 3 4 2 2 4 5" xfId="18583" xr:uid="{00000000-0005-0000-0000-0000BA2B0000}"/>
    <cellStyle name="Currency 2 3 4 2 2 4 5 2" xfId="30844" xr:uid="{60BEE161-BC23-4161-B687-9A5A568CD40A}"/>
    <cellStyle name="Currency 2 3 4 2 2 4 6" xfId="13784" xr:uid="{00000000-0005-0000-0000-0000BB2B0000}"/>
    <cellStyle name="Currency 2 3 4 2 2 4 6 2" xfId="26540" xr:uid="{655C8D79-9585-4C40-9FA9-2F03ED730E1B}"/>
    <cellStyle name="Currency 2 3 4 2 2 4 7" xfId="25280" xr:uid="{1AEE6E98-28EE-4A2D-9A74-9CC64357702D}"/>
    <cellStyle name="Currency 2 3 4 2 2 5" xfId="12317" xr:uid="{00000000-0005-0000-0000-0000BC2B0000}"/>
    <cellStyle name="Currency 2 3 4 2 2 5 2" xfId="14461" xr:uid="{00000000-0005-0000-0000-0000BD2B0000}"/>
    <cellStyle name="Currency 2 3 4 2 2 5 2 2" xfId="19229" xr:uid="{00000000-0005-0000-0000-0000BE2B0000}"/>
    <cellStyle name="Currency 2 3 4 2 2 5 2 2 2" xfId="31490" xr:uid="{8A0986C7-1F9B-45CF-B7DB-55A959FFB155}"/>
    <cellStyle name="Currency 2 3 4 2 2 5 2 3" xfId="27187" xr:uid="{30F14FE1-83D1-45C9-8358-FBC184ABEB1D}"/>
    <cellStyle name="Currency 2 3 4 2 2 5 3" xfId="16753" xr:uid="{00000000-0005-0000-0000-0000BF2B0000}"/>
    <cellStyle name="Currency 2 3 4 2 2 5 3 2" xfId="21060" xr:uid="{00000000-0005-0000-0000-0000C02B0000}"/>
    <cellStyle name="Currency 2 3 4 2 2 5 3 2 2" xfId="33321" xr:uid="{7ACFE959-D56D-4671-B8F8-F0D375521246}"/>
    <cellStyle name="Currency 2 3 4 2 2 5 3 3" xfId="29018" xr:uid="{8A6B3A21-0260-4E1E-9B01-3D0A7C0C9A1F}"/>
    <cellStyle name="Currency 2 3 4 2 2 5 4" xfId="18274" xr:uid="{00000000-0005-0000-0000-0000C12B0000}"/>
    <cellStyle name="Currency 2 3 4 2 2 5 4 2" xfId="30536" xr:uid="{DFB6521B-B67B-415D-A34F-36905F86C779}"/>
    <cellStyle name="Currency 2 3 4 2 2 5 5" xfId="13417" xr:uid="{00000000-0005-0000-0000-0000C22B0000}"/>
    <cellStyle name="Currency 2 3 4 2 2 5 5 2" xfId="26229" xr:uid="{B794315D-F8C6-44AB-BCDF-E6D5B551A3FA}"/>
    <cellStyle name="Currency 2 3 4 2 2 5 6" xfId="25281" xr:uid="{BF4CFC8D-25E6-4569-8563-6971EDE60C13}"/>
    <cellStyle name="Currency 2 3 4 2 2 6" xfId="22338" xr:uid="{00000000-0005-0000-0000-0000C32B0000}"/>
    <cellStyle name="Currency 2 3 4 2 2 6 2" xfId="34518" xr:uid="{41ED45B9-720E-4C39-8EE3-9F28CB4E8A85}"/>
    <cellStyle name="Currency 2 3 4 2 2 7" xfId="24689" xr:uid="{53856171-0441-479E-82F4-0A7E88974DBB}"/>
    <cellStyle name="Currency 2 3 4 2 3" xfId="10892" xr:uid="{00000000-0005-0000-0000-0000C42B0000}"/>
    <cellStyle name="Currency 2 3 4 2 3 2" xfId="10893" xr:uid="{00000000-0005-0000-0000-0000C52B0000}"/>
    <cellStyle name="Currency 2 3 4 2 3 2 2" xfId="16071" xr:uid="{00000000-0005-0000-0000-0000C62B0000}"/>
    <cellStyle name="Currency 2 3 4 2 3 2 3" xfId="17230" xr:uid="{00000000-0005-0000-0000-0000C72B0000}"/>
    <cellStyle name="Currency 2 3 4 2 3 2 3 2" xfId="21537" xr:uid="{00000000-0005-0000-0000-0000C82B0000}"/>
    <cellStyle name="Currency 2 3 4 2 3 2 3 2 2" xfId="33798" xr:uid="{60B8E217-EFAF-4580-A535-A6737B36F0BB}"/>
    <cellStyle name="Currency 2 3 4 2 3 2 3 3" xfId="29495" xr:uid="{EE6722EF-5291-4931-AF5C-5EAF7FDAA6C9}"/>
    <cellStyle name="Currency 2 3 4 2 3 2 4" xfId="19817" xr:uid="{00000000-0005-0000-0000-0000C92B0000}"/>
    <cellStyle name="Currency 2 3 4 2 3 2 4 2" xfId="32078" xr:uid="{90576030-5715-4AC5-ADE8-F12F36EF6BA1}"/>
    <cellStyle name="Currency 2 3 4 2 3 2 5" xfId="15104" xr:uid="{00000000-0005-0000-0000-0000CA2B0000}"/>
    <cellStyle name="Currency 2 3 4 2 3 2 5 2" xfId="27775" xr:uid="{C59BF778-B718-40DD-97F1-528456EAF390}"/>
    <cellStyle name="Currency 2 3 4 2 3 3" xfId="10894" xr:uid="{00000000-0005-0000-0000-0000CB2B0000}"/>
    <cellStyle name="Currency 2 3 4 2 3 3 2" xfId="20534" xr:uid="{00000000-0005-0000-0000-0000CC2B0000}"/>
    <cellStyle name="Currency 2 3 4 2 3 3 2 2" xfId="32795" xr:uid="{83628D10-F5B9-410A-B966-9A44F22BF23F}"/>
    <cellStyle name="Currency 2 3 4 2 3 3 3" xfId="15893" xr:uid="{00000000-0005-0000-0000-0000CD2B0000}"/>
    <cellStyle name="Currency 2 3 4 2 3 3 3 2" xfId="28492" xr:uid="{0A3D36B8-7575-401C-B5F0-6C95D84CE2DB}"/>
    <cellStyle name="Currency 2 3 4 2 3 3 4" xfId="22339" xr:uid="{00000000-0005-0000-0000-0000CE2B0000}"/>
    <cellStyle name="Currency 2 3 4 2 3 3 4 2" xfId="34519" xr:uid="{9FDC439B-ED63-4CF5-9D6B-0F73D6E8EDF7}"/>
    <cellStyle name="Currency 2 3 4 2 3 3 5" xfId="24833" xr:uid="{812801E4-4AB2-47EA-A284-567396E74AF7}"/>
    <cellStyle name="Currency 2 3 4 2 4" xfId="10895" xr:uid="{00000000-0005-0000-0000-0000CF2B0000}"/>
    <cellStyle name="Currency 2 3 4 2 4 10" xfId="24834" xr:uid="{CD87B03E-3034-4ABF-9098-FCA9518485FF}"/>
    <cellStyle name="Currency 2 3 4 2 4 2" xfId="12318" xr:uid="{00000000-0005-0000-0000-0000D02B0000}"/>
    <cellStyle name="Currency 2 3 4 2 4 2 2" xfId="15617" xr:uid="{00000000-0005-0000-0000-0000D12B0000}"/>
    <cellStyle name="Currency 2 3 4 2 4 2 2 2" xfId="17701" xr:uid="{00000000-0005-0000-0000-0000D22B0000}"/>
    <cellStyle name="Currency 2 3 4 2 4 2 2 2 2" xfId="22008" xr:uid="{00000000-0005-0000-0000-0000D32B0000}"/>
    <cellStyle name="Currency 2 3 4 2 4 2 2 2 2 2" xfId="34269" xr:uid="{B332F912-0E10-4E81-8ADC-98F1CBEE7F29}"/>
    <cellStyle name="Currency 2 3 4 2 4 2 2 2 3" xfId="29966" xr:uid="{552DDF57-896A-4F7B-8B01-52793EF3A103}"/>
    <cellStyle name="Currency 2 3 4 2 4 2 2 3" xfId="20288" xr:uid="{00000000-0005-0000-0000-0000D42B0000}"/>
    <cellStyle name="Currency 2 3 4 2 4 2 2 3 2" xfId="32549" xr:uid="{D79F2D11-7CE0-467B-AB7C-95B01B9147D9}"/>
    <cellStyle name="Currency 2 3 4 2 4 2 2 4" xfId="28246" xr:uid="{5F65EBBC-92A5-4777-BBCC-E63175C85F75}"/>
    <cellStyle name="Currency 2 3 4 2 4 2 3" xfId="14846" xr:uid="{00000000-0005-0000-0000-0000D52B0000}"/>
    <cellStyle name="Currency 2 3 4 2 4 2 3 2" xfId="19613" xr:uid="{00000000-0005-0000-0000-0000D62B0000}"/>
    <cellStyle name="Currency 2 3 4 2 4 2 3 2 2" xfId="31874" xr:uid="{2F6CC75E-8DD6-440B-8A10-DD35706FCEEB}"/>
    <cellStyle name="Currency 2 3 4 2 4 2 3 3" xfId="27571" xr:uid="{B26A20E1-D5F7-4649-91C9-85F50096CC59}"/>
    <cellStyle name="Currency 2 3 4 2 4 2 4" xfId="17026" xr:uid="{00000000-0005-0000-0000-0000D72B0000}"/>
    <cellStyle name="Currency 2 3 4 2 4 2 4 2" xfId="21333" xr:uid="{00000000-0005-0000-0000-0000D82B0000}"/>
    <cellStyle name="Currency 2 3 4 2 4 2 4 2 2" xfId="33594" xr:uid="{7F93C53A-2D77-4D87-8B5C-4B250064B477}"/>
    <cellStyle name="Currency 2 3 4 2 4 2 4 3" xfId="29291" xr:uid="{8A9C78FF-50BE-498F-9629-8D26735F92EC}"/>
    <cellStyle name="Currency 2 3 4 2 4 2 5" xfId="18659" xr:uid="{00000000-0005-0000-0000-0000D92B0000}"/>
    <cellStyle name="Currency 2 3 4 2 4 2 5 2" xfId="30920" xr:uid="{5CEB695D-DFC0-4382-AF4B-33F1D0B5E9D6}"/>
    <cellStyle name="Currency 2 3 4 2 4 2 6" xfId="13861" xr:uid="{00000000-0005-0000-0000-0000DA2B0000}"/>
    <cellStyle name="Currency 2 3 4 2 4 2 6 2" xfId="26617" xr:uid="{DBA05134-3B99-4F21-875C-3370C9A3A76C}"/>
    <cellStyle name="Currency 2 3 4 2 4 2 7" xfId="25282" xr:uid="{2ED0F544-6188-4AEC-8E5D-36EEBE4E6CA1}"/>
    <cellStyle name="Currency 2 3 4 2 4 3" xfId="12319" xr:uid="{00000000-0005-0000-0000-0000DB2B0000}"/>
    <cellStyle name="Currency 2 3 4 2 4 3 2" xfId="14538" xr:uid="{00000000-0005-0000-0000-0000DC2B0000}"/>
    <cellStyle name="Currency 2 3 4 2 4 3 2 2" xfId="19305" xr:uid="{00000000-0005-0000-0000-0000DD2B0000}"/>
    <cellStyle name="Currency 2 3 4 2 4 3 2 2 2" xfId="31566" xr:uid="{DE919C93-E862-4047-B224-EA9D0DC02FA7}"/>
    <cellStyle name="Currency 2 3 4 2 4 3 2 3" xfId="27263" xr:uid="{FB2F6F0F-2E01-4D25-AE59-8FEFFB08D3C0}"/>
    <cellStyle name="Currency 2 3 4 2 4 3 3" xfId="16799" xr:uid="{00000000-0005-0000-0000-0000DE2B0000}"/>
    <cellStyle name="Currency 2 3 4 2 4 3 3 2" xfId="21106" xr:uid="{00000000-0005-0000-0000-0000DF2B0000}"/>
    <cellStyle name="Currency 2 3 4 2 4 3 3 2 2" xfId="33367" xr:uid="{92950C12-3F08-4B50-B39A-081790502928}"/>
    <cellStyle name="Currency 2 3 4 2 4 3 3 3" xfId="29064" xr:uid="{A61A1925-376D-4AFB-816A-2B5058CBFF14}"/>
    <cellStyle name="Currency 2 3 4 2 4 3 4" xfId="18351" xr:uid="{00000000-0005-0000-0000-0000E02B0000}"/>
    <cellStyle name="Currency 2 3 4 2 4 3 4 2" xfId="30612" xr:uid="{AA315D8A-006E-4792-BA59-CE105ABB7B8D}"/>
    <cellStyle name="Currency 2 3 4 2 4 3 5" xfId="13551" xr:uid="{00000000-0005-0000-0000-0000E12B0000}"/>
    <cellStyle name="Currency 2 3 4 2 4 3 5 2" xfId="26307" xr:uid="{C3320C38-C96F-4207-A699-8A3B7EA10F60}"/>
    <cellStyle name="Currency 2 3 4 2 4 3 6" xfId="25283" xr:uid="{660D09F3-D8C7-4545-A07F-905385D37132}"/>
    <cellStyle name="Currency 2 3 4 2 4 4" xfId="15311" xr:uid="{00000000-0005-0000-0000-0000E22B0000}"/>
    <cellStyle name="Currency 2 3 4 2 4 4 2" xfId="17395" xr:uid="{00000000-0005-0000-0000-0000E32B0000}"/>
    <cellStyle name="Currency 2 3 4 2 4 4 2 2" xfId="21702" xr:uid="{00000000-0005-0000-0000-0000E42B0000}"/>
    <cellStyle name="Currency 2 3 4 2 4 4 2 2 2" xfId="33963" xr:uid="{8D5C21EC-F40C-413C-A233-F5D231A5A865}"/>
    <cellStyle name="Currency 2 3 4 2 4 4 2 3" xfId="29660" xr:uid="{0B02A227-2003-410A-9AD3-BD88610DA19B}"/>
    <cellStyle name="Currency 2 3 4 2 4 4 3" xfId="19982" xr:uid="{00000000-0005-0000-0000-0000E52B0000}"/>
    <cellStyle name="Currency 2 3 4 2 4 4 3 2" xfId="32243" xr:uid="{9BF5D0D6-84A3-4C2A-A86A-0EF4D28E5E25}"/>
    <cellStyle name="Currency 2 3 4 2 4 4 4" xfId="27940" xr:uid="{B3AFC10F-0B76-4F4E-908B-72EBCF4CA93A}"/>
    <cellStyle name="Currency 2 3 4 2 4 5" xfId="14212" xr:uid="{00000000-0005-0000-0000-0000E62B0000}"/>
    <cellStyle name="Currency 2 3 4 2 4 5 2" xfId="19003" xr:uid="{00000000-0005-0000-0000-0000E72B0000}"/>
    <cellStyle name="Currency 2 3 4 2 4 5 2 2" xfId="31264" xr:uid="{92588331-2726-49BF-93F0-5C5B1260DD64}"/>
    <cellStyle name="Currency 2 3 4 2 4 5 3" xfId="26961" xr:uid="{0A08F67C-BABE-4C89-8664-612B0F80D3AB}"/>
    <cellStyle name="Currency 2 3 4 2 4 6" xfId="16222" xr:uid="{00000000-0005-0000-0000-0000E82B0000}"/>
    <cellStyle name="Currency 2 3 4 2 4 6 2" xfId="20715" xr:uid="{00000000-0005-0000-0000-0000E92B0000}"/>
    <cellStyle name="Currency 2 3 4 2 4 6 2 2" xfId="32976" xr:uid="{FE971C3E-0A97-4352-BDDA-148981636B50}"/>
    <cellStyle name="Currency 2 3 4 2 4 6 3" xfId="28673" xr:uid="{3D17EC15-0662-4090-98CC-00D0D2920C85}"/>
    <cellStyle name="Currency 2 3 4 2 4 7" xfId="18045" xr:uid="{00000000-0005-0000-0000-0000EA2B0000}"/>
    <cellStyle name="Currency 2 3 4 2 4 7 2" xfId="30310" xr:uid="{23ACBA77-7429-4D75-9090-A2E1F7ED180B}"/>
    <cellStyle name="Currency 2 3 4 2 4 8" xfId="13131" xr:uid="{00000000-0005-0000-0000-0000EB2B0000}"/>
    <cellStyle name="Currency 2 3 4 2 4 8 2" xfId="26003" xr:uid="{D5F34B58-1229-4FEF-98AB-169B6B27F039}"/>
    <cellStyle name="Currency 2 3 4 2 4 9" xfId="22340" xr:uid="{00000000-0005-0000-0000-0000EC2B0000}"/>
    <cellStyle name="Currency 2 3 4 2 4 9 2" xfId="34520" xr:uid="{5CD0F2C8-D504-48CA-BBB8-B97220FE80B2}"/>
    <cellStyle name="Currency 2 3 4 2 5" xfId="12320" xr:uid="{00000000-0005-0000-0000-0000ED2B0000}"/>
    <cellStyle name="Currency 2 3 4 2 5 2" xfId="15465" xr:uid="{00000000-0005-0000-0000-0000EE2B0000}"/>
    <cellStyle name="Currency 2 3 4 2 5 2 2" xfId="17549" xr:uid="{00000000-0005-0000-0000-0000EF2B0000}"/>
    <cellStyle name="Currency 2 3 4 2 5 2 2 2" xfId="21856" xr:uid="{00000000-0005-0000-0000-0000F02B0000}"/>
    <cellStyle name="Currency 2 3 4 2 5 2 2 2 2" xfId="34117" xr:uid="{121B9EE9-BA37-42A8-BECA-0242DFDED8E7}"/>
    <cellStyle name="Currency 2 3 4 2 5 2 2 3" xfId="29814" xr:uid="{783E26ED-DFFB-4CDB-9622-58CA7BF6A0BD}"/>
    <cellStyle name="Currency 2 3 4 2 5 2 3" xfId="20136" xr:uid="{00000000-0005-0000-0000-0000F12B0000}"/>
    <cellStyle name="Currency 2 3 4 2 5 2 3 2" xfId="32397" xr:uid="{9CE845AF-6594-4A2A-8F2A-D076128D54A1}"/>
    <cellStyle name="Currency 2 3 4 2 5 2 4" xfId="28094" xr:uid="{0590EC81-2984-4DB8-8B0B-CF4F03CF1A3F}"/>
    <cellStyle name="Currency 2 3 4 2 5 3" xfId="14694" xr:uid="{00000000-0005-0000-0000-0000F22B0000}"/>
    <cellStyle name="Currency 2 3 4 2 5 3 2" xfId="19461" xr:uid="{00000000-0005-0000-0000-0000F32B0000}"/>
    <cellStyle name="Currency 2 3 4 2 5 3 2 2" xfId="31722" xr:uid="{2D452EA9-7792-4419-8F63-6AE95EA09B35}"/>
    <cellStyle name="Currency 2 3 4 2 5 3 3" xfId="27419" xr:uid="{7D25C518-2C86-4367-B66C-8D131C4504F3}"/>
    <cellStyle name="Currency 2 3 4 2 5 4" xfId="16875" xr:uid="{00000000-0005-0000-0000-0000F42B0000}"/>
    <cellStyle name="Currency 2 3 4 2 5 4 2" xfId="21182" xr:uid="{00000000-0005-0000-0000-0000F52B0000}"/>
    <cellStyle name="Currency 2 3 4 2 5 4 2 2" xfId="33443" xr:uid="{7B1CA02F-3ABA-44A6-AADE-D95A8EC078A4}"/>
    <cellStyle name="Currency 2 3 4 2 5 4 3" xfId="29140" xr:uid="{153F56D1-ED12-4D75-9752-D9BC7389E828}"/>
    <cellStyle name="Currency 2 3 4 2 5 5" xfId="18507" xr:uid="{00000000-0005-0000-0000-0000F62B0000}"/>
    <cellStyle name="Currency 2 3 4 2 5 5 2" xfId="30768" xr:uid="{4B30826F-83A9-4532-BB66-1C7DEB8DEC15}"/>
    <cellStyle name="Currency 2 3 4 2 5 6" xfId="13708" xr:uid="{00000000-0005-0000-0000-0000F72B0000}"/>
    <cellStyle name="Currency 2 3 4 2 5 6 2" xfId="26464" xr:uid="{B65951FB-9E47-46D8-A566-B06201568E39}"/>
    <cellStyle name="Currency 2 3 4 2 5 7" xfId="25284" xr:uid="{B97CEA91-B0A4-4AEA-A23B-8681C86DD324}"/>
    <cellStyle name="Currency 2 3 4 2 6" xfId="12321" xr:uid="{00000000-0005-0000-0000-0000F82B0000}"/>
    <cellStyle name="Currency 2 3 4 2 6 2" xfId="14385" xr:uid="{00000000-0005-0000-0000-0000F92B0000}"/>
    <cellStyle name="Currency 2 3 4 2 6 2 2" xfId="19153" xr:uid="{00000000-0005-0000-0000-0000FA2B0000}"/>
    <cellStyle name="Currency 2 3 4 2 6 2 2 2" xfId="31414" xr:uid="{8482A87B-A881-4544-8475-16F02EACAB76}"/>
    <cellStyle name="Currency 2 3 4 2 6 2 3" xfId="27111" xr:uid="{88D47ACF-5B68-494C-8E3A-F426CD05033F}"/>
    <cellStyle name="Currency 2 3 4 2 6 3" xfId="16457" xr:uid="{00000000-0005-0000-0000-0000FB2B0000}"/>
    <cellStyle name="Currency 2 3 4 2 6 3 2" xfId="20930" xr:uid="{00000000-0005-0000-0000-0000FC2B0000}"/>
    <cellStyle name="Currency 2 3 4 2 6 3 2 2" xfId="33191" xr:uid="{CA7A0496-961F-49BC-B1D5-CF5DB2B4C581}"/>
    <cellStyle name="Currency 2 3 4 2 6 3 3" xfId="28888" xr:uid="{7743C4BD-C539-4CB4-A9BC-056E88D18EE9}"/>
    <cellStyle name="Currency 2 3 4 2 6 4" xfId="18198" xr:uid="{00000000-0005-0000-0000-0000FD2B0000}"/>
    <cellStyle name="Currency 2 3 4 2 6 4 2" xfId="30460" xr:uid="{77E86C72-653D-4144-99F9-0956341D324C}"/>
    <cellStyle name="Currency 2 3 4 2 6 5" xfId="13341" xr:uid="{00000000-0005-0000-0000-0000FE2B0000}"/>
    <cellStyle name="Currency 2 3 4 2 6 5 2" xfId="26153" xr:uid="{2C5F6BC9-8649-47BE-B89E-E3D21F3638B6}"/>
    <cellStyle name="Currency 2 3 4 2 6 6" xfId="25285" xr:uid="{B3FFE80B-0CEA-42A7-8944-1C77FD8EBB6C}"/>
    <cellStyle name="Currency 2 3 4 2 7" xfId="14008" xr:uid="{00000000-0005-0000-0000-0000FF2B0000}"/>
    <cellStyle name="Currency 2 3 4 2 7 2" xfId="18806" xr:uid="{00000000-0005-0000-0000-0000002C0000}"/>
    <cellStyle name="Currency 2 3 4 2 7 2 2" xfId="31067" xr:uid="{33F870FA-35B7-4F1A-B639-1F18EB09E88C}"/>
    <cellStyle name="Currency 2 3 4 2 7 3" xfId="26764" xr:uid="{0B704504-1D2C-4266-95EC-CA32C8C97A75}"/>
    <cellStyle name="Currency 2 3 4 2 8" xfId="17848" xr:uid="{00000000-0005-0000-0000-0000012C0000}"/>
    <cellStyle name="Currency 2 3 4 2 8 2" xfId="30113" xr:uid="{01C1D5A9-F362-4064-AA78-491E37BEF727}"/>
    <cellStyle name="Currency 2 3 4 2 9" xfId="12918" xr:uid="{00000000-0005-0000-0000-0000022C0000}"/>
    <cellStyle name="Currency 2 3 4 2 9 2" xfId="25806" xr:uid="{580C33AB-212D-4BA6-A293-09765B595630}"/>
    <cellStyle name="Currency 2 3 4 3" xfId="10896" xr:uid="{00000000-0005-0000-0000-0000032C0000}"/>
    <cellStyle name="Currency 2 3 5" xfId="110" xr:uid="{00000000-0005-0000-0000-0000042C0000}"/>
    <cellStyle name="Currency 2 3 5 2" xfId="111" xr:uid="{00000000-0005-0000-0000-0000052C0000}"/>
    <cellStyle name="Currency 2 3 5 2 10" xfId="22341" xr:uid="{00000000-0005-0000-0000-0000062C0000}"/>
    <cellStyle name="Currency 2 3 5 2 10 2" xfId="34521" xr:uid="{0B392A37-02ED-41A6-BECB-B432BAB6896D}"/>
    <cellStyle name="Currency 2 3 5 2 11" xfId="24624" xr:uid="{DA30EF7E-2D32-4181-8B97-C805A34FD88C}"/>
    <cellStyle name="Currency 2 3 5 2 2" xfId="1089" xr:uid="{00000000-0005-0000-0000-0000072C0000}"/>
    <cellStyle name="Currency 2 3 5 2 2 2" xfId="10897" xr:uid="{00000000-0005-0000-0000-0000082C0000}"/>
    <cellStyle name="Currency 2 3 5 2 2 2 2" xfId="10898" xr:uid="{00000000-0005-0000-0000-0000092C0000}"/>
    <cellStyle name="Currency 2 3 5 2 2 2 2 2" xfId="16074" xr:uid="{00000000-0005-0000-0000-00000A2C0000}"/>
    <cellStyle name="Currency 2 3 5 2 2 2 2 3" xfId="17323" xr:uid="{00000000-0005-0000-0000-00000B2C0000}"/>
    <cellStyle name="Currency 2 3 5 2 2 2 2 3 2" xfId="21630" xr:uid="{00000000-0005-0000-0000-00000C2C0000}"/>
    <cellStyle name="Currency 2 3 5 2 2 2 2 3 2 2" xfId="33891" xr:uid="{455871A4-E23A-42FC-B68D-42CFCF524A47}"/>
    <cellStyle name="Currency 2 3 5 2 2 2 2 3 3" xfId="29588" xr:uid="{B631E288-659F-4CCF-9474-37B87AEB0133}"/>
    <cellStyle name="Currency 2 3 5 2 2 2 2 4" xfId="19910" xr:uid="{00000000-0005-0000-0000-00000D2C0000}"/>
    <cellStyle name="Currency 2 3 5 2 2 2 2 4 2" xfId="32171" xr:uid="{E32638C9-A5EB-4803-866E-3D26EBCD7102}"/>
    <cellStyle name="Currency 2 3 5 2 2 2 2 5" xfId="15206" xr:uid="{00000000-0005-0000-0000-00000E2C0000}"/>
    <cellStyle name="Currency 2 3 5 2 2 2 2 5 2" xfId="27868" xr:uid="{6ED1D782-60A0-4638-A9D0-91C38CF35A67}"/>
    <cellStyle name="Currency 2 3 5 2 2 2 3" xfId="15988" xr:uid="{00000000-0005-0000-0000-00000F2C0000}"/>
    <cellStyle name="Currency 2 3 5 2 2 2 3 2" xfId="20629" xr:uid="{00000000-0005-0000-0000-0000102C0000}"/>
    <cellStyle name="Currency 2 3 5 2 2 2 3 2 2" xfId="32890" xr:uid="{63BA8404-4AEA-40C7-9B4E-87091E259AA6}"/>
    <cellStyle name="Currency 2 3 5 2 2 2 3 3" xfId="28587" xr:uid="{4CD073BE-D824-4FBD-AF11-490B21D4A150}"/>
    <cellStyle name="Currency 2 3 5 2 2 2 4" xfId="22342" xr:uid="{00000000-0005-0000-0000-0000112C0000}"/>
    <cellStyle name="Currency 2 3 5 2 2 2 4 2" xfId="34522" xr:uid="{272DA1FB-49C8-453E-9C11-9E265ABE540F}"/>
    <cellStyle name="Currency 2 3 5 2 2 2 5" xfId="24835" xr:uid="{178289ED-E6FF-495B-9239-5963F83A3AD9}"/>
    <cellStyle name="Currency 2 3 5 2 2 3" xfId="10899" xr:uid="{00000000-0005-0000-0000-0000122C0000}"/>
    <cellStyle name="Currency 2 3 5 2 2 3 2" xfId="12322" xr:uid="{00000000-0005-0000-0000-0000132C0000}"/>
    <cellStyle name="Currency 2 3 5 2 2 3 2 2" xfId="15694" xr:uid="{00000000-0005-0000-0000-0000142C0000}"/>
    <cellStyle name="Currency 2 3 5 2 2 3 2 2 2" xfId="17778" xr:uid="{00000000-0005-0000-0000-0000152C0000}"/>
    <cellStyle name="Currency 2 3 5 2 2 3 2 2 2 2" xfId="22085" xr:uid="{00000000-0005-0000-0000-0000162C0000}"/>
    <cellStyle name="Currency 2 3 5 2 2 3 2 2 2 2 2" xfId="34346" xr:uid="{C01E3085-F65B-4AF0-9D00-F372D61B49EC}"/>
    <cellStyle name="Currency 2 3 5 2 2 3 2 2 2 3" xfId="30043" xr:uid="{44C51FD1-7F2A-488F-B577-E9CD8536268B}"/>
    <cellStyle name="Currency 2 3 5 2 2 3 2 2 3" xfId="20365" xr:uid="{00000000-0005-0000-0000-0000172C0000}"/>
    <cellStyle name="Currency 2 3 5 2 2 3 2 2 3 2" xfId="32626" xr:uid="{5609CAC2-53E7-4590-958C-B86973BDECD1}"/>
    <cellStyle name="Currency 2 3 5 2 2 3 2 2 4" xfId="28323" xr:uid="{D8A3B8A0-79D0-4D44-9ED8-E9D22D0D510B}"/>
    <cellStyle name="Currency 2 3 5 2 2 3 2 3" xfId="14923" xr:uid="{00000000-0005-0000-0000-0000182C0000}"/>
    <cellStyle name="Currency 2 3 5 2 2 3 2 3 2" xfId="19690" xr:uid="{00000000-0005-0000-0000-0000192C0000}"/>
    <cellStyle name="Currency 2 3 5 2 2 3 2 3 2 2" xfId="31951" xr:uid="{10F1FF27-B500-4C50-A83F-8C216B9B84B1}"/>
    <cellStyle name="Currency 2 3 5 2 2 3 2 3 3" xfId="27648" xr:uid="{A8C12F2A-2E3D-4FB2-B9D2-CC287DE2A982}"/>
    <cellStyle name="Currency 2 3 5 2 2 3 2 4" xfId="17103" xr:uid="{00000000-0005-0000-0000-00001A2C0000}"/>
    <cellStyle name="Currency 2 3 5 2 2 3 2 4 2" xfId="21410" xr:uid="{00000000-0005-0000-0000-00001B2C0000}"/>
    <cellStyle name="Currency 2 3 5 2 2 3 2 4 2 2" xfId="33671" xr:uid="{5CF8D135-7223-435B-B902-2123E8885898}"/>
    <cellStyle name="Currency 2 3 5 2 2 3 2 4 3" xfId="29368" xr:uid="{12596352-3AFD-49B8-A4F0-5CA7FE9F0282}"/>
    <cellStyle name="Currency 2 3 5 2 2 3 2 5" xfId="18736" xr:uid="{00000000-0005-0000-0000-00001C2C0000}"/>
    <cellStyle name="Currency 2 3 5 2 2 3 2 5 2" xfId="30997" xr:uid="{C9ADD356-81BF-4DB9-9649-BF749798FD5A}"/>
    <cellStyle name="Currency 2 3 5 2 2 3 2 6" xfId="13938" xr:uid="{00000000-0005-0000-0000-00001D2C0000}"/>
    <cellStyle name="Currency 2 3 5 2 2 3 2 6 2" xfId="26694" xr:uid="{148165F7-95C8-4684-8DE6-1B83FD35F60D}"/>
    <cellStyle name="Currency 2 3 5 2 2 3 2 7" xfId="25286" xr:uid="{ECDC0472-DF9F-4500-AF5E-4FB69F536159}"/>
    <cellStyle name="Currency 2 3 5 2 2 3 3" xfId="15388" xr:uid="{00000000-0005-0000-0000-00001E2C0000}"/>
    <cellStyle name="Currency 2 3 5 2 2 3 3 2" xfId="17472" xr:uid="{00000000-0005-0000-0000-00001F2C0000}"/>
    <cellStyle name="Currency 2 3 5 2 2 3 3 2 2" xfId="21779" xr:uid="{00000000-0005-0000-0000-0000202C0000}"/>
    <cellStyle name="Currency 2 3 5 2 2 3 3 2 2 2" xfId="34040" xr:uid="{366E4335-0341-4E55-8ECE-14112AB6BBBA}"/>
    <cellStyle name="Currency 2 3 5 2 2 3 3 2 3" xfId="29737" xr:uid="{B0225995-0C7B-42C4-952E-5CA2934319D3}"/>
    <cellStyle name="Currency 2 3 5 2 2 3 3 3" xfId="20059" xr:uid="{00000000-0005-0000-0000-0000212C0000}"/>
    <cellStyle name="Currency 2 3 5 2 2 3 3 3 2" xfId="32320" xr:uid="{6FF704E7-182F-40D6-8955-6F61BDB8BFB9}"/>
    <cellStyle name="Currency 2 3 5 2 2 3 3 4" xfId="28017" xr:uid="{7948DA21-3276-443E-89CB-2C521A9B9705}"/>
    <cellStyle name="Currency 2 3 5 2 2 3 4" xfId="14615" xr:uid="{00000000-0005-0000-0000-0000222C0000}"/>
    <cellStyle name="Currency 2 3 5 2 2 3 4 2" xfId="19382" xr:uid="{00000000-0005-0000-0000-0000232C0000}"/>
    <cellStyle name="Currency 2 3 5 2 2 3 4 2 2" xfId="31643" xr:uid="{82699C3A-3EB0-4E26-8386-520B29CFEC5B}"/>
    <cellStyle name="Currency 2 3 5 2 2 3 4 3" xfId="27340" xr:uid="{9A835864-976A-4A48-A62E-26E1864BAA07}"/>
    <cellStyle name="Currency 2 3 5 2 2 3 5" xfId="16299" xr:uid="{00000000-0005-0000-0000-0000242C0000}"/>
    <cellStyle name="Currency 2 3 5 2 2 3 5 2" xfId="20792" xr:uid="{00000000-0005-0000-0000-0000252C0000}"/>
    <cellStyle name="Currency 2 3 5 2 2 3 5 2 2" xfId="33053" xr:uid="{8EA0CD55-88D6-4F74-AED2-C55B245F59C5}"/>
    <cellStyle name="Currency 2 3 5 2 2 3 5 3" xfId="28750" xr:uid="{5EE14D65-A6FA-47F8-8327-568EE95A293A}"/>
    <cellStyle name="Currency 2 3 5 2 2 3 6" xfId="18428" xr:uid="{00000000-0005-0000-0000-0000262C0000}"/>
    <cellStyle name="Currency 2 3 5 2 2 3 6 2" xfId="30689" xr:uid="{AD5BB3CB-1318-421E-AFC8-CD555B1D85F3}"/>
    <cellStyle name="Currency 2 3 5 2 2 3 7" xfId="13628" xr:uid="{00000000-0005-0000-0000-0000272C0000}"/>
    <cellStyle name="Currency 2 3 5 2 2 3 7 2" xfId="26384" xr:uid="{5D04B14F-9E41-4866-809A-FF10D0FAED25}"/>
    <cellStyle name="Currency 2 3 5 2 2 3 8" xfId="22343" xr:uid="{00000000-0005-0000-0000-0000282C0000}"/>
    <cellStyle name="Currency 2 3 5 2 2 3 8 2" xfId="34523" xr:uid="{B93474C8-D423-4BBA-B75D-93579CBA29EA}"/>
    <cellStyle name="Currency 2 3 5 2 2 3 9" xfId="24836" xr:uid="{90064CD6-84E1-46F3-9D41-7DB3A4212E73}"/>
    <cellStyle name="Currency 2 3 5 2 2 4" xfId="12323" xr:uid="{00000000-0005-0000-0000-0000292C0000}"/>
    <cellStyle name="Currency 2 3 5 2 2 4 2" xfId="15542" xr:uid="{00000000-0005-0000-0000-00002A2C0000}"/>
    <cellStyle name="Currency 2 3 5 2 2 4 2 2" xfId="17626" xr:uid="{00000000-0005-0000-0000-00002B2C0000}"/>
    <cellStyle name="Currency 2 3 5 2 2 4 2 2 2" xfId="21933" xr:uid="{00000000-0005-0000-0000-00002C2C0000}"/>
    <cellStyle name="Currency 2 3 5 2 2 4 2 2 2 2" xfId="34194" xr:uid="{9C06860E-AF67-4662-AFA3-984312E303E8}"/>
    <cellStyle name="Currency 2 3 5 2 2 4 2 2 3" xfId="29891" xr:uid="{47667559-C243-4A26-9BC3-1AF34BA60700}"/>
    <cellStyle name="Currency 2 3 5 2 2 4 2 3" xfId="20213" xr:uid="{00000000-0005-0000-0000-00002D2C0000}"/>
    <cellStyle name="Currency 2 3 5 2 2 4 2 3 2" xfId="32474" xr:uid="{33DAB5BF-C5A3-4074-AA43-219A88F03F79}"/>
    <cellStyle name="Currency 2 3 5 2 2 4 2 4" xfId="28171" xr:uid="{34573A17-46D7-41D8-949D-637849AFA446}"/>
    <cellStyle name="Currency 2 3 5 2 2 4 3" xfId="14771" xr:uid="{00000000-0005-0000-0000-00002E2C0000}"/>
    <cellStyle name="Currency 2 3 5 2 2 4 3 2" xfId="19538" xr:uid="{00000000-0005-0000-0000-00002F2C0000}"/>
    <cellStyle name="Currency 2 3 5 2 2 4 3 2 2" xfId="31799" xr:uid="{2A3C5639-F257-4B6B-A465-7DE988100220}"/>
    <cellStyle name="Currency 2 3 5 2 2 4 3 3" xfId="27496" xr:uid="{74BA8287-BC37-4C34-80F5-937474BCE657}"/>
    <cellStyle name="Currency 2 3 5 2 2 4 4" xfId="16952" xr:uid="{00000000-0005-0000-0000-0000302C0000}"/>
    <cellStyle name="Currency 2 3 5 2 2 4 4 2" xfId="21259" xr:uid="{00000000-0005-0000-0000-0000312C0000}"/>
    <cellStyle name="Currency 2 3 5 2 2 4 4 2 2" xfId="33520" xr:uid="{DFD9817C-EEA8-45C2-8650-780BEC7E74A8}"/>
    <cellStyle name="Currency 2 3 5 2 2 4 4 3" xfId="29217" xr:uid="{4E6BFA8E-6371-4C34-9BC4-62642FD89C7C}"/>
    <cellStyle name="Currency 2 3 5 2 2 4 5" xfId="18584" xr:uid="{00000000-0005-0000-0000-0000322C0000}"/>
    <cellStyle name="Currency 2 3 5 2 2 4 5 2" xfId="30845" xr:uid="{01646559-C77F-4D35-A1F8-82BFB4001992}"/>
    <cellStyle name="Currency 2 3 5 2 2 4 6" xfId="13785" xr:uid="{00000000-0005-0000-0000-0000332C0000}"/>
    <cellStyle name="Currency 2 3 5 2 2 4 6 2" xfId="26541" xr:uid="{2768CEB8-4DBD-4E57-B48B-DEA300A6BCD6}"/>
    <cellStyle name="Currency 2 3 5 2 2 4 7" xfId="25287" xr:uid="{5212C1DB-C2FD-45F8-8DD1-62B6CC738EE6}"/>
    <cellStyle name="Currency 2 3 5 2 2 5" xfId="12324" xr:uid="{00000000-0005-0000-0000-0000342C0000}"/>
    <cellStyle name="Currency 2 3 5 2 2 5 2" xfId="14462" xr:uid="{00000000-0005-0000-0000-0000352C0000}"/>
    <cellStyle name="Currency 2 3 5 2 2 5 2 2" xfId="19230" xr:uid="{00000000-0005-0000-0000-0000362C0000}"/>
    <cellStyle name="Currency 2 3 5 2 2 5 2 2 2" xfId="31491" xr:uid="{9C45548E-8BB6-4038-BEA8-FC7403F89D26}"/>
    <cellStyle name="Currency 2 3 5 2 2 5 2 3" xfId="27188" xr:uid="{40CFC5E8-1211-44BC-9477-DF9CBD904442}"/>
    <cellStyle name="Currency 2 3 5 2 2 5 3" xfId="16489" xr:uid="{00000000-0005-0000-0000-0000372C0000}"/>
    <cellStyle name="Currency 2 3 5 2 2 5 3 2" xfId="20947" xr:uid="{00000000-0005-0000-0000-0000382C0000}"/>
    <cellStyle name="Currency 2 3 5 2 2 5 3 2 2" xfId="33208" xr:uid="{C18613D0-BA48-4828-A437-D756B3ECF588}"/>
    <cellStyle name="Currency 2 3 5 2 2 5 3 3" xfId="28905" xr:uid="{129ACD4D-337B-4172-AB05-80BEBB5CD063}"/>
    <cellStyle name="Currency 2 3 5 2 2 5 4" xfId="18275" xr:uid="{00000000-0005-0000-0000-0000392C0000}"/>
    <cellStyle name="Currency 2 3 5 2 2 5 4 2" xfId="30537" xr:uid="{CAC75A35-8B14-494F-920C-F49F83CC0F0C}"/>
    <cellStyle name="Currency 2 3 5 2 2 5 5" xfId="13418" xr:uid="{00000000-0005-0000-0000-00003A2C0000}"/>
    <cellStyle name="Currency 2 3 5 2 2 5 5 2" xfId="26230" xr:uid="{8A5712F9-CB92-4C0F-9AAB-B7CD07CD4220}"/>
    <cellStyle name="Currency 2 3 5 2 2 5 6" xfId="25288" xr:uid="{5B14F0D3-0F30-425F-8DE6-0C2EC170C45C}"/>
    <cellStyle name="Currency 2 3 5 2 2 6" xfId="22344" xr:uid="{00000000-0005-0000-0000-00003B2C0000}"/>
    <cellStyle name="Currency 2 3 5 2 2 6 2" xfId="34524" xr:uid="{355577BB-5B6D-43CB-89E9-44CAA6591C33}"/>
    <cellStyle name="Currency 2 3 5 2 2 7" xfId="24690" xr:uid="{E1AA3271-1CB5-43A1-BCFD-41F0CF0A659A}"/>
    <cellStyle name="Currency 2 3 5 2 3" xfId="10900" xr:uid="{00000000-0005-0000-0000-00003C2C0000}"/>
    <cellStyle name="Currency 2 3 5 2 3 2" xfId="10901" xr:uid="{00000000-0005-0000-0000-00003D2C0000}"/>
    <cellStyle name="Currency 2 3 5 2 3 2 2" xfId="16073" xr:uid="{00000000-0005-0000-0000-00003E2C0000}"/>
    <cellStyle name="Currency 2 3 5 2 3 2 3" xfId="17231" xr:uid="{00000000-0005-0000-0000-00003F2C0000}"/>
    <cellStyle name="Currency 2 3 5 2 3 2 3 2" xfId="21538" xr:uid="{00000000-0005-0000-0000-0000402C0000}"/>
    <cellStyle name="Currency 2 3 5 2 3 2 3 2 2" xfId="33799" xr:uid="{98FEF2A2-A9B2-49B2-B187-60F35378A6BB}"/>
    <cellStyle name="Currency 2 3 5 2 3 2 3 3" xfId="29496" xr:uid="{9A7E3DB6-A21B-4DA8-9BBE-6BDF61EBC989}"/>
    <cellStyle name="Currency 2 3 5 2 3 2 4" xfId="19818" xr:uid="{00000000-0005-0000-0000-0000412C0000}"/>
    <cellStyle name="Currency 2 3 5 2 3 2 4 2" xfId="32079" xr:uid="{CC1C7752-7EF4-44E7-B3F8-30FAD9078133}"/>
    <cellStyle name="Currency 2 3 5 2 3 2 5" xfId="15105" xr:uid="{00000000-0005-0000-0000-0000422C0000}"/>
    <cellStyle name="Currency 2 3 5 2 3 2 5 2" xfId="27776" xr:uid="{FE35DE2B-C78F-4B51-93DA-087045519A8B}"/>
    <cellStyle name="Currency 2 3 5 2 3 3" xfId="10902" xr:uid="{00000000-0005-0000-0000-0000432C0000}"/>
    <cellStyle name="Currency 2 3 5 2 3 3 2" xfId="20535" xr:uid="{00000000-0005-0000-0000-0000442C0000}"/>
    <cellStyle name="Currency 2 3 5 2 3 3 2 2" xfId="32796" xr:uid="{4B59E0E1-48B8-4F88-9712-0F724CE7EF5B}"/>
    <cellStyle name="Currency 2 3 5 2 3 3 3" xfId="15894" xr:uid="{00000000-0005-0000-0000-0000452C0000}"/>
    <cellStyle name="Currency 2 3 5 2 3 3 3 2" xfId="28493" xr:uid="{099599E9-2E38-4DF1-936F-676B84C8E335}"/>
    <cellStyle name="Currency 2 3 5 2 3 3 4" xfId="22345" xr:uid="{00000000-0005-0000-0000-0000462C0000}"/>
    <cellStyle name="Currency 2 3 5 2 3 3 4 2" xfId="34525" xr:uid="{DE78F313-6A77-4E0D-87ED-9AD8A917056E}"/>
    <cellStyle name="Currency 2 3 5 2 3 3 5" xfId="24837" xr:uid="{B018CB4E-CC6C-486C-92AC-4811BCF9C856}"/>
    <cellStyle name="Currency 2 3 5 2 4" xfId="10903" xr:uid="{00000000-0005-0000-0000-0000472C0000}"/>
    <cellStyle name="Currency 2 3 5 2 4 10" xfId="24838" xr:uid="{17B9E3F3-A5B7-4FF9-8FB3-3EF9BB7F8294}"/>
    <cellStyle name="Currency 2 3 5 2 4 2" xfId="12325" xr:uid="{00000000-0005-0000-0000-0000482C0000}"/>
    <cellStyle name="Currency 2 3 5 2 4 2 2" xfId="15618" xr:uid="{00000000-0005-0000-0000-0000492C0000}"/>
    <cellStyle name="Currency 2 3 5 2 4 2 2 2" xfId="17702" xr:uid="{00000000-0005-0000-0000-00004A2C0000}"/>
    <cellStyle name="Currency 2 3 5 2 4 2 2 2 2" xfId="22009" xr:uid="{00000000-0005-0000-0000-00004B2C0000}"/>
    <cellStyle name="Currency 2 3 5 2 4 2 2 2 2 2" xfId="34270" xr:uid="{398D5CE2-F47A-4E6E-8742-044BC07895A1}"/>
    <cellStyle name="Currency 2 3 5 2 4 2 2 2 3" xfId="29967" xr:uid="{84D6F6DF-7EF6-4E58-B8FE-F26741D66AB2}"/>
    <cellStyle name="Currency 2 3 5 2 4 2 2 3" xfId="20289" xr:uid="{00000000-0005-0000-0000-00004C2C0000}"/>
    <cellStyle name="Currency 2 3 5 2 4 2 2 3 2" xfId="32550" xr:uid="{C7457880-5E49-4361-B865-BF69064BF27F}"/>
    <cellStyle name="Currency 2 3 5 2 4 2 2 4" xfId="28247" xr:uid="{207D17A7-F985-47A6-84F0-B601ADC75A7E}"/>
    <cellStyle name="Currency 2 3 5 2 4 2 3" xfId="14847" xr:uid="{00000000-0005-0000-0000-00004D2C0000}"/>
    <cellStyle name="Currency 2 3 5 2 4 2 3 2" xfId="19614" xr:uid="{00000000-0005-0000-0000-00004E2C0000}"/>
    <cellStyle name="Currency 2 3 5 2 4 2 3 2 2" xfId="31875" xr:uid="{FA5AA9B4-6DB2-4998-9DA1-FF428F5F2423}"/>
    <cellStyle name="Currency 2 3 5 2 4 2 3 3" xfId="27572" xr:uid="{9DDDF481-FFA2-424B-91B4-391AF16C6C75}"/>
    <cellStyle name="Currency 2 3 5 2 4 2 4" xfId="17027" xr:uid="{00000000-0005-0000-0000-00004F2C0000}"/>
    <cellStyle name="Currency 2 3 5 2 4 2 4 2" xfId="21334" xr:uid="{00000000-0005-0000-0000-0000502C0000}"/>
    <cellStyle name="Currency 2 3 5 2 4 2 4 2 2" xfId="33595" xr:uid="{4CFE7C01-15A7-4D26-9D70-47E1220C8E9C}"/>
    <cellStyle name="Currency 2 3 5 2 4 2 4 3" xfId="29292" xr:uid="{8BA2AE83-9C33-400A-868B-021741B23D9C}"/>
    <cellStyle name="Currency 2 3 5 2 4 2 5" xfId="18660" xr:uid="{00000000-0005-0000-0000-0000512C0000}"/>
    <cellStyle name="Currency 2 3 5 2 4 2 5 2" xfId="30921" xr:uid="{7E1DE67F-CF8C-4E5F-BE74-6F69159225DD}"/>
    <cellStyle name="Currency 2 3 5 2 4 2 6" xfId="13862" xr:uid="{00000000-0005-0000-0000-0000522C0000}"/>
    <cellStyle name="Currency 2 3 5 2 4 2 6 2" xfId="26618" xr:uid="{A81C4A12-285F-468B-8AC0-DC0502408695}"/>
    <cellStyle name="Currency 2 3 5 2 4 2 7" xfId="25289" xr:uid="{E7763370-79BD-4CE0-A00A-FEAB61709DD0}"/>
    <cellStyle name="Currency 2 3 5 2 4 3" xfId="12326" xr:uid="{00000000-0005-0000-0000-0000532C0000}"/>
    <cellStyle name="Currency 2 3 5 2 4 3 2" xfId="14539" xr:uid="{00000000-0005-0000-0000-0000542C0000}"/>
    <cellStyle name="Currency 2 3 5 2 4 3 2 2" xfId="19306" xr:uid="{00000000-0005-0000-0000-0000552C0000}"/>
    <cellStyle name="Currency 2 3 5 2 4 3 2 2 2" xfId="31567" xr:uid="{4C8FB91D-398C-46C1-A2D5-00F0238CC29F}"/>
    <cellStyle name="Currency 2 3 5 2 4 3 2 3" xfId="27264" xr:uid="{95E6D96C-A42F-4A1E-97A5-EBC8B97F40EA}"/>
    <cellStyle name="Currency 2 3 5 2 4 3 3" xfId="16800" xr:uid="{00000000-0005-0000-0000-0000562C0000}"/>
    <cellStyle name="Currency 2 3 5 2 4 3 3 2" xfId="21107" xr:uid="{00000000-0005-0000-0000-0000572C0000}"/>
    <cellStyle name="Currency 2 3 5 2 4 3 3 2 2" xfId="33368" xr:uid="{A141FD9C-D700-4F7A-B0CC-42391389432A}"/>
    <cellStyle name="Currency 2 3 5 2 4 3 3 3" xfId="29065" xr:uid="{EDCB6ACE-8EAD-4FB6-8A13-1C261C52D25B}"/>
    <cellStyle name="Currency 2 3 5 2 4 3 4" xfId="18352" xr:uid="{00000000-0005-0000-0000-0000582C0000}"/>
    <cellStyle name="Currency 2 3 5 2 4 3 4 2" xfId="30613" xr:uid="{E0182021-F6BB-4AB0-9D2E-4FCBE1CB4596}"/>
    <cellStyle name="Currency 2 3 5 2 4 3 5" xfId="13552" xr:uid="{00000000-0005-0000-0000-0000592C0000}"/>
    <cellStyle name="Currency 2 3 5 2 4 3 5 2" xfId="26308" xr:uid="{F7B17690-1403-4F5A-A702-8F6619564C0A}"/>
    <cellStyle name="Currency 2 3 5 2 4 3 6" xfId="25290" xr:uid="{4E8FCB31-4DE4-4EEE-BE90-20DD74C973BA}"/>
    <cellStyle name="Currency 2 3 5 2 4 4" xfId="15312" xr:uid="{00000000-0005-0000-0000-00005A2C0000}"/>
    <cellStyle name="Currency 2 3 5 2 4 4 2" xfId="17396" xr:uid="{00000000-0005-0000-0000-00005B2C0000}"/>
    <cellStyle name="Currency 2 3 5 2 4 4 2 2" xfId="21703" xr:uid="{00000000-0005-0000-0000-00005C2C0000}"/>
    <cellStyle name="Currency 2 3 5 2 4 4 2 2 2" xfId="33964" xr:uid="{0604F4F6-231F-4080-A1C9-17C9B8AA6E5C}"/>
    <cellStyle name="Currency 2 3 5 2 4 4 2 3" xfId="29661" xr:uid="{01215C57-C63B-45C3-9106-A019A58590C2}"/>
    <cellStyle name="Currency 2 3 5 2 4 4 3" xfId="19983" xr:uid="{00000000-0005-0000-0000-00005D2C0000}"/>
    <cellStyle name="Currency 2 3 5 2 4 4 3 2" xfId="32244" xr:uid="{C6035639-F726-4B6D-8F47-6E9A99CC8728}"/>
    <cellStyle name="Currency 2 3 5 2 4 4 4" xfId="27941" xr:uid="{BB2BD1D4-467A-4B4E-B9C7-4E8F43E256E0}"/>
    <cellStyle name="Currency 2 3 5 2 4 5" xfId="14213" xr:uid="{00000000-0005-0000-0000-00005E2C0000}"/>
    <cellStyle name="Currency 2 3 5 2 4 5 2" xfId="19004" xr:uid="{00000000-0005-0000-0000-00005F2C0000}"/>
    <cellStyle name="Currency 2 3 5 2 4 5 2 2" xfId="31265" xr:uid="{9EBA4721-D211-4677-A8A2-1DF8B4C2D900}"/>
    <cellStyle name="Currency 2 3 5 2 4 5 3" xfId="26962" xr:uid="{D5A1AADA-385F-45EA-93E5-E1DDA853834C}"/>
    <cellStyle name="Currency 2 3 5 2 4 6" xfId="16223" xr:uid="{00000000-0005-0000-0000-0000602C0000}"/>
    <cellStyle name="Currency 2 3 5 2 4 6 2" xfId="20716" xr:uid="{00000000-0005-0000-0000-0000612C0000}"/>
    <cellStyle name="Currency 2 3 5 2 4 6 2 2" xfId="32977" xr:uid="{38325BED-2A78-4ABB-98E9-8EC13C5F4B89}"/>
    <cellStyle name="Currency 2 3 5 2 4 6 3" xfId="28674" xr:uid="{955B6732-FB0D-4DCD-BD2E-91915E02EE7D}"/>
    <cellStyle name="Currency 2 3 5 2 4 7" xfId="18046" xr:uid="{00000000-0005-0000-0000-0000622C0000}"/>
    <cellStyle name="Currency 2 3 5 2 4 7 2" xfId="30311" xr:uid="{766F762D-F7B9-4CEC-A4B2-733F09A65665}"/>
    <cellStyle name="Currency 2 3 5 2 4 8" xfId="13132" xr:uid="{00000000-0005-0000-0000-0000632C0000}"/>
    <cellStyle name="Currency 2 3 5 2 4 8 2" xfId="26004" xr:uid="{F7E7E1E8-EE64-4B03-AAB7-F892F2C13BFC}"/>
    <cellStyle name="Currency 2 3 5 2 4 9" xfId="22346" xr:uid="{00000000-0005-0000-0000-0000642C0000}"/>
    <cellStyle name="Currency 2 3 5 2 4 9 2" xfId="34526" xr:uid="{1BC763D0-91AC-497D-9E3D-FEBCE0C39A55}"/>
    <cellStyle name="Currency 2 3 5 2 5" xfId="12327" xr:uid="{00000000-0005-0000-0000-0000652C0000}"/>
    <cellStyle name="Currency 2 3 5 2 5 2" xfId="15466" xr:uid="{00000000-0005-0000-0000-0000662C0000}"/>
    <cellStyle name="Currency 2 3 5 2 5 2 2" xfId="17550" xr:uid="{00000000-0005-0000-0000-0000672C0000}"/>
    <cellStyle name="Currency 2 3 5 2 5 2 2 2" xfId="21857" xr:uid="{00000000-0005-0000-0000-0000682C0000}"/>
    <cellStyle name="Currency 2 3 5 2 5 2 2 2 2" xfId="34118" xr:uid="{3874ED12-091F-413E-9C97-99D21DBCDA25}"/>
    <cellStyle name="Currency 2 3 5 2 5 2 2 3" xfId="29815" xr:uid="{6491540E-AE10-4C35-BF56-C9104E1D49B1}"/>
    <cellStyle name="Currency 2 3 5 2 5 2 3" xfId="20137" xr:uid="{00000000-0005-0000-0000-0000692C0000}"/>
    <cellStyle name="Currency 2 3 5 2 5 2 3 2" xfId="32398" xr:uid="{CE6D0FEC-6C4F-4304-9656-473E40DF29C8}"/>
    <cellStyle name="Currency 2 3 5 2 5 2 4" xfId="28095" xr:uid="{26D1CE40-BC88-401C-A6CD-B27BE2FB1A5C}"/>
    <cellStyle name="Currency 2 3 5 2 5 3" xfId="14695" xr:uid="{00000000-0005-0000-0000-00006A2C0000}"/>
    <cellStyle name="Currency 2 3 5 2 5 3 2" xfId="19462" xr:uid="{00000000-0005-0000-0000-00006B2C0000}"/>
    <cellStyle name="Currency 2 3 5 2 5 3 2 2" xfId="31723" xr:uid="{768DE00E-F7A1-4267-8B12-802E358B8284}"/>
    <cellStyle name="Currency 2 3 5 2 5 3 3" xfId="27420" xr:uid="{1A74F975-46A5-49F8-AD52-0B4432C18F99}"/>
    <cellStyle name="Currency 2 3 5 2 5 4" xfId="16876" xr:uid="{00000000-0005-0000-0000-00006C2C0000}"/>
    <cellStyle name="Currency 2 3 5 2 5 4 2" xfId="21183" xr:uid="{00000000-0005-0000-0000-00006D2C0000}"/>
    <cellStyle name="Currency 2 3 5 2 5 4 2 2" xfId="33444" xr:uid="{A02F667A-554F-4B96-BDB4-72A8D3A3A091}"/>
    <cellStyle name="Currency 2 3 5 2 5 4 3" xfId="29141" xr:uid="{CBB4A2F8-BEA7-4F55-BBB9-81C786092A1E}"/>
    <cellStyle name="Currency 2 3 5 2 5 5" xfId="18508" xr:uid="{00000000-0005-0000-0000-00006E2C0000}"/>
    <cellStyle name="Currency 2 3 5 2 5 5 2" xfId="30769" xr:uid="{2301C464-7E4F-4EFD-9AA5-58CE556E3BAB}"/>
    <cellStyle name="Currency 2 3 5 2 5 6" xfId="13709" xr:uid="{00000000-0005-0000-0000-00006F2C0000}"/>
    <cellStyle name="Currency 2 3 5 2 5 6 2" xfId="26465" xr:uid="{E8223F22-014D-4FD7-8A9A-F578733AD35A}"/>
    <cellStyle name="Currency 2 3 5 2 5 7" xfId="25291" xr:uid="{ED95F906-0F94-4101-B5A0-FB992955B061}"/>
    <cellStyle name="Currency 2 3 5 2 6" xfId="12328" xr:uid="{00000000-0005-0000-0000-0000702C0000}"/>
    <cellStyle name="Currency 2 3 5 2 6 2" xfId="14386" xr:uid="{00000000-0005-0000-0000-0000712C0000}"/>
    <cellStyle name="Currency 2 3 5 2 6 2 2" xfId="19154" xr:uid="{00000000-0005-0000-0000-0000722C0000}"/>
    <cellStyle name="Currency 2 3 5 2 6 2 2 2" xfId="31415" xr:uid="{FC9E2C33-FA1E-4E55-B93D-E198FAE93EFB}"/>
    <cellStyle name="Currency 2 3 5 2 6 2 3" xfId="27112" xr:uid="{20739A52-DCB9-4026-BCAA-2CAF9B672003}"/>
    <cellStyle name="Currency 2 3 5 2 6 3" xfId="16456" xr:uid="{00000000-0005-0000-0000-0000732C0000}"/>
    <cellStyle name="Currency 2 3 5 2 6 3 2" xfId="20929" xr:uid="{00000000-0005-0000-0000-0000742C0000}"/>
    <cellStyle name="Currency 2 3 5 2 6 3 2 2" xfId="33190" xr:uid="{9BCD440D-6063-4DB1-95E7-64A67EC4239D}"/>
    <cellStyle name="Currency 2 3 5 2 6 3 3" xfId="28887" xr:uid="{61FCC42B-CEAF-4519-8970-FBE31B609E51}"/>
    <cellStyle name="Currency 2 3 5 2 6 4" xfId="18199" xr:uid="{00000000-0005-0000-0000-0000752C0000}"/>
    <cellStyle name="Currency 2 3 5 2 6 4 2" xfId="30461" xr:uid="{B8D04A52-7BB9-486A-9654-8B97CC851330}"/>
    <cellStyle name="Currency 2 3 5 2 6 5" xfId="13342" xr:uid="{00000000-0005-0000-0000-0000762C0000}"/>
    <cellStyle name="Currency 2 3 5 2 6 5 2" xfId="26154" xr:uid="{F78B98A8-C56B-4539-88E4-6058903402E4}"/>
    <cellStyle name="Currency 2 3 5 2 6 6" xfId="25292" xr:uid="{9BD3A990-059D-4A3D-931E-33CDD2D245F6}"/>
    <cellStyle name="Currency 2 3 5 2 7" xfId="14009" xr:uid="{00000000-0005-0000-0000-0000772C0000}"/>
    <cellStyle name="Currency 2 3 5 2 7 2" xfId="18807" xr:uid="{00000000-0005-0000-0000-0000782C0000}"/>
    <cellStyle name="Currency 2 3 5 2 7 2 2" xfId="31068" xr:uid="{2ACEC45E-8C30-42E0-A4E4-D63867D3D673}"/>
    <cellStyle name="Currency 2 3 5 2 7 3" xfId="26765" xr:uid="{00A71B2A-9DC2-4175-B12D-F259345B04D3}"/>
    <cellStyle name="Currency 2 3 5 2 8" xfId="17849" xr:uid="{00000000-0005-0000-0000-0000792C0000}"/>
    <cellStyle name="Currency 2 3 5 2 8 2" xfId="30114" xr:uid="{7A127164-43F0-4C5B-9B20-9FFC656DAA9E}"/>
    <cellStyle name="Currency 2 3 5 2 9" xfId="12919" xr:uid="{00000000-0005-0000-0000-00007A2C0000}"/>
    <cellStyle name="Currency 2 3 5 2 9 2" xfId="25807" xr:uid="{A5E4E649-6A70-4D62-9D7D-628AEF82B8C4}"/>
    <cellStyle name="Currency 2 3 5 3" xfId="10904" xr:uid="{00000000-0005-0000-0000-00007B2C0000}"/>
    <cellStyle name="Currency 2 3 6" xfId="112" xr:uid="{00000000-0005-0000-0000-00007C2C0000}"/>
    <cellStyle name="Currency 2 3 6 2" xfId="113" xr:uid="{00000000-0005-0000-0000-00007D2C0000}"/>
    <cellStyle name="Currency 2 3 6 2 10" xfId="22347" xr:uid="{00000000-0005-0000-0000-00007E2C0000}"/>
    <cellStyle name="Currency 2 3 6 2 10 2" xfId="34527" xr:uid="{D55EB003-6472-4F87-8A30-6F0D08B4FF97}"/>
    <cellStyle name="Currency 2 3 6 2 11" xfId="24625" xr:uid="{1A6E05AD-85F6-41FA-A5FF-79DE69624350}"/>
    <cellStyle name="Currency 2 3 6 2 2" xfId="1090" xr:uid="{00000000-0005-0000-0000-00007F2C0000}"/>
    <cellStyle name="Currency 2 3 6 2 2 2" xfId="10905" xr:uid="{00000000-0005-0000-0000-0000802C0000}"/>
    <cellStyle name="Currency 2 3 6 2 2 2 2" xfId="10906" xr:uid="{00000000-0005-0000-0000-0000812C0000}"/>
    <cellStyle name="Currency 2 3 6 2 2 2 2 2" xfId="16076" xr:uid="{00000000-0005-0000-0000-0000822C0000}"/>
    <cellStyle name="Currency 2 3 6 2 2 2 2 3" xfId="17324" xr:uid="{00000000-0005-0000-0000-0000832C0000}"/>
    <cellStyle name="Currency 2 3 6 2 2 2 2 3 2" xfId="21631" xr:uid="{00000000-0005-0000-0000-0000842C0000}"/>
    <cellStyle name="Currency 2 3 6 2 2 2 2 3 2 2" xfId="33892" xr:uid="{DBA9105D-28C7-46C8-BC3E-66236DC76C33}"/>
    <cellStyle name="Currency 2 3 6 2 2 2 2 3 3" xfId="29589" xr:uid="{0E0E1711-5467-40D9-807D-F8B4EE5B94C1}"/>
    <cellStyle name="Currency 2 3 6 2 2 2 2 4" xfId="19911" xr:uid="{00000000-0005-0000-0000-0000852C0000}"/>
    <cellStyle name="Currency 2 3 6 2 2 2 2 4 2" xfId="32172" xr:uid="{4F57FF80-D67F-43CA-BCD0-C46BB39D1934}"/>
    <cellStyle name="Currency 2 3 6 2 2 2 2 5" xfId="15207" xr:uid="{00000000-0005-0000-0000-0000862C0000}"/>
    <cellStyle name="Currency 2 3 6 2 2 2 2 5 2" xfId="27869" xr:uid="{F3D69844-62B1-40E3-A41D-66C4C28AA18E}"/>
    <cellStyle name="Currency 2 3 6 2 2 2 3" xfId="15989" xr:uid="{00000000-0005-0000-0000-0000872C0000}"/>
    <cellStyle name="Currency 2 3 6 2 2 2 3 2" xfId="20630" xr:uid="{00000000-0005-0000-0000-0000882C0000}"/>
    <cellStyle name="Currency 2 3 6 2 2 2 3 2 2" xfId="32891" xr:uid="{BBC8541D-CE3C-4458-92A6-DFD3082433D1}"/>
    <cellStyle name="Currency 2 3 6 2 2 2 3 3" xfId="28588" xr:uid="{70853BDA-BD0B-4481-9EDE-394C5CAFEA90}"/>
    <cellStyle name="Currency 2 3 6 2 2 2 4" xfId="22348" xr:uid="{00000000-0005-0000-0000-0000892C0000}"/>
    <cellStyle name="Currency 2 3 6 2 2 2 4 2" xfId="34528" xr:uid="{0047ED83-F3BA-4B26-9A74-25B1ADDF5BB0}"/>
    <cellStyle name="Currency 2 3 6 2 2 2 5" xfId="24839" xr:uid="{0079AD39-329A-4A9C-86B9-E63985779506}"/>
    <cellStyle name="Currency 2 3 6 2 2 3" xfId="10907" xr:uid="{00000000-0005-0000-0000-00008A2C0000}"/>
    <cellStyle name="Currency 2 3 6 2 2 3 2" xfId="12329" xr:uid="{00000000-0005-0000-0000-00008B2C0000}"/>
    <cellStyle name="Currency 2 3 6 2 2 3 2 2" xfId="15695" xr:uid="{00000000-0005-0000-0000-00008C2C0000}"/>
    <cellStyle name="Currency 2 3 6 2 2 3 2 2 2" xfId="17779" xr:uid="{00000000-0005-0000-0000-00008D2C0000}"/>
    <cellStyle name="Currency 2 3 6 2 2 3 2 2 2 2" xfId="22086" xr:uid="{00000000-0005-0000-0000-00008E2C0000}"/>
    <cellStyle name="Currency 2 3 6 2 2 3 2 2 2 2 2" xfId="34347" xr:uid="{3836CAA4-4CE2-494D-9EC0-B1A87C9D0D6E}"/>
    <cellStyle name="Currency 2 3 6 2 2 3 2 2 2 3" xfId="30044" xr:uid="{BAC2AE2C-B18F-4A97-BC58-1DADC2FE4B21}"/>
    <cellStyle name="Currency 2 3 6 2 2 3 2 2 3" xfId="20366" xr:uid="{00000000-0005-0000-0000-00008F2C0000}"/>
    <cellStyle name="Currency 2 3 6 2 2 3 2 2 3 2" xfId="32627" xr:uid="{5069430C-7080-4C43-8F6E-6182FF9834ED}"/>
    <cellStyle name="Currency 2 3 6 2 2 3 2 2 4" xfId="28324" xr:uid="{20190EE3-37AF-4660-BE95-28CCBBC4CDAA}"/>
    <cellStyle name="Currency 2 3 6 2 2 3 2 3" xfId="14924" xr:uid="{00000000-0005-0000-0000-0000902C0000}"/>
    <cellStyle name="Currency 2 3 6 2 2 3 2 3 2" xfId="19691" xr:uid="{00000000-0005-0000-0000-0000912C0000}"/>
    <cellStyle name="Currency 2 3 6 2 2 3 2 3 2 2" xfId="31952" xr:uid="{3555BEBD-8284-4B3F-AD0D-1F9B45B7E3F1}"/>
    <cellStyle name="Currency 2 3 6 2 2 3 2 3 3" xfId="27649" xr:uid="{2A37C2D7-2272-4E4D-BE7A-D2EDD856EC95}"/>
    <cellStyle name="Currency 2 3 6 2 2 3 2 4" xfId="17104" xr:uid="{00000000-0005-0000-0000-0000922C0000}"/>
    <cellStyle name="Currency 2 3 6 2 2 3 2 4 2" xfId="21411" xr:uid="{00000000-0005-0000-0000-0000932C0000}"/>
    <cellStyle name="Currency 2 3 6 2 2 3 2 4 2 2" xfId="33672" xr:uid="{B92103CB-431D-4843-B6D2-8FEDAB70BB0F}"/>
    <cellStyle name="Currency 2 3 6 2 2 3 2 4 3" xfId="29369" xr:uid="{5097283E-3CAF-4290-BA15-C7911B92120D}"/>
    <cellStyle name="Currency 2 3 6 2 2 3 2 5" xfId="18737" xr:uid="{00000000-0005-0000-0000-0000942C0000}"/>
    <cellStyle name="Currency 2 3 6 2 2 3 2 5 2" xfId="30998" xr:uid="{EC7295CE-8E09-4DEE-8CE6-0AD6FD0B9D11}"/>
    <cellStyle name="Currency 2 3 6 2 2 3 2 6" xfId="13939" xr:uid="{00000000-0005-0000-0000-0000952C0000}"/>
    <cellStyle name="Currency 2 3 6 2 2 3 2 6 2" xfId="26695" xr:uid="{4C6E9256-D0EC-4818-9434-A83F8BA9D33B}"/>
    <cellStyle name="Currency 2 3 6 2 2 3 2 7" xfId="25293" xr:uid="{69E2A16D-5D69-49B9-BD0C-FD3980691555}"/>
    <cellStyle name="Currency 2 3 6 2 2 3 3" xfId="15389" xr:uid="{00000000-0005-0000-0000-0000962C0000}"/>
    <cellStyle name="Currency 2 3 6 2 2 3 3 2" xfId="17473" xr:uid="{00000000-0005-0000-0000-0000972C0000}"/>
    <cellStyle name="Currency 2 3 6 2 2 3 3 2 2" xfId="21780" xr:uid="{00000000-0005-0000-0000-0000982C0000}"/>
    <cellStyle name="Currency 2 3 6 2 2 3 3 2 2 2" xfId="34041" xr:uid="{330D67E7-18B4-4E1E-9F70-DF31810FF6DD}"/>
    <cellStyle name="Currency 2 3 6 2 2 3 3 2 3" xfId="29738" xr:uid="{ADADA4CF-17D6-4F0F-B6C7-260E8E2CEECE}"/>
    <cellStyle name="Currency 2 3 6 2 2 3 3 3" xfId="20060" xr:uid="{00000000-0005-0000-0000-0000992C0000}"/>
    <cellStyle name="Currency 2 3 6 2 2 3 3 3 2" xfId="32321" xr:uid="{73C755E5-CCA0-464F-BBD0-1FF8D3D2D890}"/>
    <cellStyle name="Currency 2 3 6 2 2 3 3 4" xfId="28018" xr:uid="{2EE27677-2497-40F4-9FFB-007276F32FA0}"/>
    <cellStyle name="Currency 2 3 6 2 2 3 4" xfId="14616" xr:uid="{00000000-0005-0000-0000-00009A2C0000}"/>
    <cellStyle name="Currency 2 3 6 2 2 3 4 2" xfId="19383" xr:uid="{00000000-0005-0000-0000-00009B2C0000}"/>
    <cellStyle name="Currency 2 3 6 2 2 3 4 2 2" xfId="31644" xr:uid="{3813FC0E-043F-4529-8C65-9534B441F197}"/>
    <cellStyle name="Currency 2 3 6 2 2 3 4 3" xfId="27341" xr:uid="{3D42A8F6-42A7-4E77-9420-1FBA12114C50}"/>
    <cellStyle name="Currency 2 3 6 2 2 3 5" xfId="16300" xr:uid="{00000000-0005-0000-0000-00009C2C0000}"/>
    <cellStyle name="Currency 2 3 6 2 2 3 5 2" xfId="20793" xr:uid="{00000000-0005-0000-0000-00009D2C0000}"/>
    <cellStyle name="Currency 2 3 6 2 2 3 5 2 2" xfId="33054" xr:uid="{E16B8C3B-9653-4FE5-B316-9EB8DA69D776}"/>
    <cellStyle name="Currency 2 3 6 2 2 3 5 3" xfId="28751" xr:uid="{41C5412C-0E2E-4560-85B0-B783847DB1D6}"/>
    <cellStyle name="Currency 2 3 6 2 2 3 6" xfId="18429" xr:uid="{00000000-0005-0000-0000-00009E2C0000}"/>
    <cellStyle name="Currency 2 3 6 2 2 3 6 2" xfId="30690" xr:uid="{7D478C6F-BC3A-441D-B48C-F6A768C1677C}"/>
    <cellStyle name="Currency 2 3 6 2 2 3 7" xfId="13629" xr:uid="{00000000-0005-0000-0000-00009F2C0000}"/>
    <cellStyle name="Currency 2 3 6 2 2 3 7 2" xfId="26385" xr:uid="{FB098345-3EEB-46F3-B44E-416F5D132741}"/>
    <cellStyle name="Currency 2 3 6 2 2 3 8" xfId="22349" xr:uid="{00000000-0005-0000-0000-0000A02C0000}"/>
    <cellStyle name="Currency 2 3 6 2 2 3 8 2" xfId="34529" xr:uid="{B29D6E01-BA07-4F69-9E45-47C082A60929}"/>
    <cellStyle name="Currency 2 3 6 2 2 3 9" xfId="24840" xr:uid="{F188E844-D6DC-44E6-81F9-CC01B4EEAE6B}"/>
    <cellStyle name="Currency 2 3 6 2 2 4" xfId="12330" xr:uid="{00000000-0005-0000-0000-0000A12C0000}"/>
    <cellStyle name="Currency 2 3 6 2 2 4 2" xfId="15543" xr:uid="{00000000-0005-0000-0000-0000A22C0000}"/>
    <cellStyle name="Currency 2 3 6 2 2 4 2 2" xfId="17627" xr:uid="{00000000-0005-0000-0000-0000A32C0000}"/>
    <cellStyle name="Currency 2 3 6 2 2 4 2 2 2" xfId="21934" xr:uid="{00000000-0005-0000-0000-0000A42C0000}"/>
    <cellStyle name="Currency 2 3 6 2 2 4 2 2 2 2" xfId="34195" xr:uid="{C6B2185C-08C1-4DD4-87BE-11BD7E86A4AB}"/>
    <cellStyle name="Currency 2 3 6 2 2 4 2 2 3" xfId="29892" xr:uid="{39F9FCDF-0F1C-4513-82DE-F1357C98B5B1}"/>
    <cellStyle name="Currency 2 3 6 2 2 4 2 3" xfId="20214" xr:uid="{00000000-0005-0000-0000-0000A52C0000}"/>
    <cellStyle name="Currency 2 3 6 2 2 4 2 3 2" xfId="32475" xr:uid="{BBCE2CFB-0119-4DFB-ACE0-AF97C7065BED}"/>
    <cellStyle name="Currency 2 3 6 2 2 4 2 4" xfId="28172" xr:uid="{D06DFEBB-F1F4-414A-A752-710736D173EF}"/>
    <cellStyle name="Currency 2 3 6 2 2 4 3" xfId="14772" xr:uid="{00000000-0005-0000-0000-0000A62C0000}"/>
    <cellStyle name="Currency 2 3 6 2 2 4 3 2" xfId="19539" xr:uid="{00000000-0005-0000-0000-0000A72C0000}"/>
    <cellStyle name="Currency 2 3 6 2 2 4 3 2 2" xfId="31800" xr:uid="{6024B577-0312-41D7-A560-1B20A7970CA3}"/>
    <cellStyle name="Currency 2 3 6 2 2 4 3 3" xfId="27497" xr:uid="{EB95CF08-1799-4B07-8CF0-C5799915C6B0}"/>
    <cellStyle name="Currency 2 3 6 2 2 4 4" xfId="16953" xr:uid="{00000000-0005-0000-0000-0000A82C0000}"/>
    <cellStyle name="Currency 2 3 6 2 2 4 4 2" xfId="21260" xr:uid="{00000000-0005-0000-0000-0000A92C0000}"/>
    <cellStyle name="Currency 2 3 6 2 2 4 4 2 2" xfId="33521" xr:uid="{427A34AD-695C-4064-AF7B-5422A6C1E6AA}"/>
    <cellStyle name="Currency 2 3 6 2 2 4 4 3" xfId="29218" xr:uid="{675768AB-E287-4332-B135-5C2134D45FD2}"/>
    <cellStyle name="Currency 2 3 6 2 2 4 5" xfId="18585" xr:uid="{00000000-0005-0000-0000-0000AA2C0000}"/>
    <cellStyle name="Currency 2 3 6 2 2 4 5 2" xfId="30846" xr:uid="{2351F3DA-3CDD-4A3F-8B3D-2FE690F0DC8B}"/>
    <cellStyle name="Currency 2 3 6 2 2 4 6" xfId="13786" xr:uid="{00000000-0005-0000-0000-0000AB2C0000}"/>
    <cellStyle name="Currency 2 3 6 2 2 4 6 2" xfId="26542" xr:uid="{C714781D-90D0-4AF1-A502-565BDFFBBA46}"/>
    <cellStyle name="Currency 2 3 6 2 2 4 7" xfId="25294" xr:uid="{F01AC760-23A9-4DFC-BFBC-512FAF73BC99}"/>
    <cellStyle name="Currency 2 3 6 2 2 5" xfId="12331" xr:uid="{00000000-0005-0000-0000-0000AC2C0000}"/>
    <cellStyle name="Currency 2 3 6 2 2 5 2" xfId="14463" xr:uid="{00000000-0005-0000-0000-0000AD2C0000}"/>
    <cellStyle name="Currency 2 3 6 2 2 5 2 2" xfId="19231" xr:uid="{00000000-0005-0000-0000-0000AE2C0000}"/>
    <cellStyle name="Currency 2 3 6 2 2 5 2 2 2" xfId="31492" xr:uid="{851B27C3-616D-4B73-AFFE-89AE0C449A1E}"/>
    <cellStyle name="Currency 2 3 6 2 2 5 2 3" xfId="27189" xr:uid="{275A62B1-99A0-4E57-87E7-CF46352146F8}"/>
    <cellStyle name="Currency 2 3 6 2 2 5 3" xfId="16551" xr:uid="{00000000-0005-0000-0000-0000AF2C0000}"/>
    <cellStyle name="Currency 2 3 6 2 2 5 3 2" xfId="20985" xr:uid="{00000000-0005-0000-0000-0000B02C0000}"/>
    <cellStyle name="Currency 2 3 6 2 2 5 3 2 2" xfId="33246" xr:uid="{3058D159-2224-4E5F-AB61-F8B68212B274}"/>
    <cellStyle name="Currency 2 3 6 2 2 5 3 3" xfId="28943" xr:uid="{F6C74CEB-FF34-4091-A4E7-866F211CFEB5}"/>
    <cellStyle name="Currency 2 3 6 2 2 5 4" xfId="18276" xr:uid="{00000000-0005-0000-0000-0000B12C0000}"/>
    <cellStyle name="Currency 2 3 6 2 2 5 4 2" xfId="30538" xr:uid="{C27C8B1A-6A6B-4D77-AD6A-55B60B2F9B38}"/>
    <cellStyle name="Currency 2 3 6 2 2 5 5" xfId="13419" xr:uid="{00000000-0005-0000-0000-0000B22C0000}"/>
    <cellStyle name="Currency 2 3 6 2 2 5 5 2" xfId="26231" xr:uid="{4954E565-CD91-4893-B312-21763A09458A}"/>
    <cellStyle name="Currency 2 3 6 2 2 5 6" xfId="25295" xr:uid="{C963EA09-E56A-416F-860C-0C8303C81B6B}"/>
    <cellStyle name="Currency 2 3 6 2 2 6" xfId="22350" xr:uid="{00000000-0005-0000-0000-0000B32C0000}"/>
    <cellStyle name="Currency 2 3 6 2 2 6 2" xfId="34530" xr:uid="{78043CD4-D904-4E10-915B-CC1AE7B6051B}"/>
    <cellStyle name="Currency 2 3 6 2 2 7" xfId="24691" xr:uid="{EC5B96DD-CCA6-419D-8869-311A607B98B8}"/>
    <cellStyle name="Currency 2 3 6 2 3" xfId="10908" xr:uid="{00000000-0005-0000-0000-0000B42C0000}"/>
    <cellStyle name="Currency 2 3 6 2 3 2" xfId="10909" xr:uid="{00000000-0005-0000-0000-0000B52C0000}"/>
    <cellStyle name="Currency 2 3 6 2 3 2 2" xfId="16075" xr:uid="{00000000-0005-0000-0000-0000B62C0000}"/>
    <cellStyle name="Currency 2 3 6 2 3 2 3" xfId="17232" xr:uid="{00000000-0005-0000-0000-0000B72C0000}"/>
    <cellStyle name="Currency 2 3 6 2 3 2 3 2" xfId="21539" xr:uid="{00000000-0005-0000-0000-0000B82C0000}"/>
    <cellStyle name="Currency 2 3 6 2 3 2 3 2 2" xfId="33800" xr:uid="{1439E10F-1EBB-412A-BD1D-F5FE8B3E1E50}"/>
    <cellStyle name="Currency 2 3 6 2 3 2 3 3" xfId="29497" xr:uid="{24898F60-A10D-40E9-8DF2-3EF8F45DE7E6}"/>
    <cellStyle name="Currency 2 3 6 2 3 2 4" xfId="19819" xr:uid="{00000000-0005-0000-0000-0000B92C0000}"/>
    <cellStyle name="Currency 2 3 6 2 3 2 4 2" xfId="32080" xr:uid="{3DAEB41B-96C1-403F-B958-8156B2E8E566}"/>
    <cellStyle name="Currency 2 3 6 2 3 2 5" xfId="15106" xr:uid="{00000000-0005-0000-0000-0000BA2C0000}"/>
    <cellStyle name="Currency 2 3 6 2 3 2 5 2" xfId="27777" xr:uid="{341D4C00-75BB-4AF1-B3FB-E2A909C8EBE0}"/>
    <cellStyle name="Currency 2 3 6 2 3 3" xfId="10910" xr:uid="{00000000-0005-0000-0000-0000BB2C0000}"/>
    <cellStyle name="Currency 2 3 6 2 3 3 2" xfId="20536" xr:uid="{00000000-0005-0000-0000-0000BC2C0000}"/>
    <cellStyle name="Currency 2 3 6 2 3 3 2 2" xfId="32797" xr:uid="{11D75789-63E3-4C04-BE13-AC267B7B1C39}"/>
    <cellStyle name="Currency 2 3 6 2 3 3 3" xfId="15895" xr:uid="{00000000-0005-0000-0000-0000BD2C0000}"/>
    <cellStyle name="Currency 2 3 6 2 3 3 3 2" xfId="28494" xr:uid="{D54F7FFF-57C5-4DDC-B2A5-7627FED514F0}"/>
    <cellStyle name="Currency 2 3 6 2 3 3 4" xfId="22351" xr:uid="{00000000-0005-0000-0000-0000BE2C0000}"/>
    <cellStyle name="Currency 2 3 6 2 3 3 4 2" xfId="34531" xr:uid="{B2B6DCAB-3D1A-4C95-B1D2-5B6BB17A0672}"/>
    <cellStyle name="Currency 2 3 6 2 3 3 5" xfId="24841" xr:uid="{7E28BCB3-5A40-4A1F-B9ED-D4DF4F9F0EB5}"/>
    <cellStyle name="Currency 2 3 6 2 4" xfId="10911" xr:uid="{00000000-0005-0000-0000-0000BF2C0000}"/>
    <cellStyle name="Currency 2 3 6 2 4 10" xfId="24842" xr:uid="{D501B0DB-7D68-4F93-B2AC-B880049F19C7}"/>
    <cellStyle name="Currency 2 3 6 2 4 2" xfId="12332" xr:uid="{00000000-0005-0000-0000-0000C02C0000}"/>
    <cellStyle name="Currency 2 3 6 2 4 2 2" xfId="15619" xr:uid="{00000000-0005-0000-0000-0000C12C0000}"/>
    <cellStyle name="Currency 2 3 6 2 4 2 2 2" xfId="17703" xr:uid="{00000000-0005-0000-0000-0000C22C0000}"/>
    <cellStyle name="Currency 2 3 6 2 4 2 2 2 2" xfId="22010" xr:uid="{00000000-0005-0000-0000-0000C32C0000}"/>
    <cellStyle name="Currency 2 3 6 2 4 2 2 2 2 2" xfId="34271" xr:uid="{9CE023FA-C460-4B35-AB2A-C97B5E4CBC83}"/>
    <cellStyle name="Currency 2 3 6 2 4 2 2 2 3" xfId="29968" xr:uid="{A45989B7-7873-4C44-84EF-9261CBAA48A9}"/>
    <cellStyle name="Currency 2 3 6 2 4 2 2 3" xfId="20290" xr:uid="{00000000-0005-0000-0000-0000C42C0000}"/>
    <cellStyle name="Currency 2 3 6 2 4 2 2 3 2" xfId="32551" xr:uid="{3B7C9BF1-2BDB-4C1A-B946-38ACFFEF3A48}"/>
    <cellStyle name="Currency 2 3 6 2 4 2 2 4" xfId="28248" xr:uid="{FED042EB-66C1-4AC6-828D-EAC49D5F240C}"/>
    <cellStyle name="Currency 2 3 6 2 4 2 3" xfId="14848" xr:uid="{00000000-0005-0000-0000-0000C52C0000}"/>
    <cellStyle name="Currency 2 3 6 2 4 2 3 2" xfId="19615" xr:uid="{00000000-0005-0000-0000-0000C62C0000}"/>
    <cellStyle name="Currency 2 3 6 2 4 2 3 2 2" xfId="31876" xr:uid="{4738EE32-1D2A-4CC4-B4F3-F6206763698E}"/>
    <cellStyle name="Currency 2 3 6 2 4 2 3 3" xfId="27573" xr:uid="{D6DB2366-B52A-4835-9924-9B1A3E6E9280}"/>
    <cellStyle name="Currency 2 3 6 2 4 2 4" xfId="17028" xr:uid="{00000000-0005-0000-0000-0000C72C0000}"/>
    <cellStyle name="Currency 2 3 6 2 4 2 4 2" xfId="21335" xr:uid="{00000000-0005-0000-0000-0000C82C0000}"/>
    <cellStyle name="Currency 2 3 6 2 4 2 4 2 2" xfId="33596" xr:uid="{D1CE0729-B700-41BF-ADF2-B7583DAC3241}"/>
    <cellStyle name="Currency 2 3 6 2 4 2 4 3" xfId="29293" xr:uid="{6E82D453-5C62-4FAB-AEB9-D4CC4646325C}"/>
    <cellStyle name="Currency 2 3 6 2 4 2 5" xfId="18661" xr:uid="{00000000-0005-0000-0000-0000C92C0000}"/>
    <cellStyle name="Currency 2 3 6 2 4 2 5 2" xfId="30922" xr:uid="{FAB3EADA-DC2F-4876-A73F-66F5B53BDDCD}"/>
    <cellStyle name="Currency 2 3 6 2 4 2 6" xfId="13863" xr:uid="{00000000-0005-0000-0000-0000CA2C0000}"/>
    <cellStyle name="Currency 2 3 6 2 4 2 6 2" xfId="26619" xr:uid="{DED46126-8785-445D-BE87-2A9FF560B750}"/>
    <cellStyle name="Currency 2 3 6 2 4 2 7" xfId="25296" xr:uid="{D7F27538-1663-4F66-862D-41C0C4EC439E}"/>
    <cellStyle name="Currency 2 3 6 2 4 3" xfId="12333" xr:uid="{00000000-0005-0000-0000-0000CB2C0000}"/>
    <cellStyle name="Currency 2 3 6 2 4 3 2" xfId="14540" xr:uid="{00000000-0005-0000-0000-0000CC2C0000}"/>
    <cellStyle name="Currency 2 3 6 2 4 3 2 2" xfId="19307" xr:uid="{00000000-0005-0000-0000-0000CD2C0000}"/>
    <cellStyle name="Currency 2 3 6 2 4 3 2 2 2" xfId="31568" xr:uid="{95D49C47-B2CA-4EF8-98F6-5DED824A1EA7}"/>
    <cellStyle name="Currency 2 3 6 2 4 3 2 3" xfId="27265" xr:uid="{C0DAF878-53E3-4ED1-94AB-3720F935C75C}"/>
    <cellStyle name="Currency 2 3 6 2 4 3 3" xfId="16801" xr:uid="{00000000-0005-0000-0000-0000CE2C0000}"/>
    <cellStyle name="Currency 2 3 6 2 4 3 3 2" xfId="21108" xr:uid="{00000000-0005-0000-0000-0000CF2C0000}"/>
    <cellStyle name="Currency 2 3 6 2 4 3 3 2 2" xfId="33369" xr:uid="{503800DE-A115-4F5D-9284-D7E659FE774C}"/>
    <cellStyle name="Currency 2 3 6 2 4 3 3 3" xfId="29066" xr:uid="{D57F5FDF-3922-4CD5-9CE6-C8361C723E55}"/>
    <cellStyle name="Currency 2 3 6 2 4 3 4" xfId="18353" xr:uid="{00000000-0005-0000-0000-0000D02C0000}"/>
    <cellStyle name="Currency 2 3 6 2 4 3 4 2" xfId="30614" xr:uid="{BE387383-47A2-438C-B25F-47CC12974950}"/>
    <cellStyle name="Currency 2 3 6 2 4 3 5" xfId="13553" xr:uid="{00000000-0005-0000-0000-0000D12C0000}"/>
    <cellStyle name="Currency 2 3 6 2 4 3 5 2" xfId="26309" xr:uid="{D3D85469-C6CE-448D-8A37-F71DDDD425EE}"/>
    <cellStyle name="Currency 2 3 6 2 4 3 6" xfId="25297" xr:uid="{75D25FFB-58CE-418D-8984-671B17FFEE21}"/>
    <cellStyle name="Currency 2 3 6 2 4 4" xfId="15313" xr:uid="{00000000-0005-0000-0000-0000D22C0000}"/>
    <cellStyle name="Currency 2 3 6 2 4 4 2" xfId="17397" xr:uid="{00000000-0005-0000-0000-0000D32C0000}"/>
    <cellStyle name="Currency 2 3 6 2 4 4 2 2" xfId="21704" xr:uid="{00000000-0005-0000-0000-0000D42C0000}"/>
    <cellStyle name="Currency 2 3 6 2 4 4 2 2 2" xfId="33965" xr:uid="{0D66E277-DC0A-4363-868B-B28269F10C20}"/>
    <cellStyle name="Currency 2 3 6 2 4 4 2 3" xfId="29662" xr:uid="{F5EF10D4-6350-497F-899D-F40F981CA976}"/>
    <cellStyle name="Currency 2 3 6 2 4 4 3" xfId="19984" xr:uid="{00000000-0005-0000-0000-0000D52C0000}"/>
    <cellStyle name="Currency 2 3 6 2 4 4 3 2" xfId="32245" xr:uid="{FFA02D4B-CEDE-4186-A986-5F76D920D8FC}"/>
    <cellStyle name="Currency 2 3 6 2 4 4 4" xfId="27942" xr:uid="{69C1A74E-E770-4937-A6EA-7B346705C1BC}"/>
    <cellStyle name="Currency 2 3 6 2 4 5" xfId="14214" xr:uid="{00000000-0005-0000-0000-0000D62C0000}"/>
    <cellStyle name="Currency 2 3 6 2 4 5 2" xfId="19005" xr:uid="{00000000-0005-0000-0000-0000D72C0000}"/>
    <cellStyle name="Currency 2 3 6 2 4 5 2 2" xfId="31266" xr:uid="{D24F86EB-3676-42B6-83B1-77E192A001BF}"/>
    <cellStyle name="Currency 2 3 6 2 4 5 3" xfId="26963" xr:uid="{1C7085EC-0C03-4126-B55E-C9CD6DC60918}"/>
    <cellStyle name="Currency 2 3 6 2 4 6" xfId="16224" xr:uid="{00000000-0005-0000-0000-0000D82C0000}"/>
    <cellStyle name="Currency 2 3 6 2 4 6 2" xfId="20717" xr:uid="{00000000-0005-0000-0000-0000D92C0000}"/>
    <cellStyle name="Currency 2 3 6 2 4 6 2 2" xfId="32978" xr:uid="{90E4F83F-2629-494E-9DF8-0DA39B5641C0}"/>
    <cellStyle name="Currency 2 3 6 2 4 6 3" xfId="28675" xr:uid="{B9F3AF5B-D0DD-45C1-B5EC-4D8464201550}"/>
    <cellStyle name="Currency 2 3 6 2 4 7" xfId="18047" xr:uid="{00000000-0005-0000-0000-0000DA2C0000}"/>
    <cellStyle name="Currency 2 3 6 2 4 7 2" xfId="30312" xr:uid="{B41EBF19-D51D-470D-9266-869C9A8756B2}"/>
    <cellStyle name="Currency 2 3 6 2 4 8" xfId="13133" xr:uid="{00000000-0005-0000-0000-0000DB2C0000}"/>
    <cellStyle name="Currency 2 3 6 2 4 8 2" xfId="26005" xr:uid="{8F51F614-0DC9-46FA-9ABA-3D0B1D126AA2}"/>
    <cellStyle name="Currency 2 3 6 2 4 9" xfId="22352" xr:uid="{00000000-0005-0000-0000-0000DC2C0000}"/>
    <cellStyle name="Currency 2 3 6 2 4 9 2" xfId="34532" xr:uid="{0334CA6A-4F35-4DE5-BFAA-C1C426B144AA}"/>
    <cellStyle name="Currency 2 3 6 2 5" xfId="12334" xr:uid="{00000000-0005-0000-0000-0000DD2C0000}"/>
    <cellStyle name="Currency 2 3 6 2 5 2" xfId="15467" xr:uid="{00000000-0005-0000-0000-0000DE2C0000}"/>
    <cellStyle name="Currency 2 3 6 2 5 2 2" xfId="17551" xr:uid="{00000000-0005-0000-0000-0000DF2C0000}"/>
    <cellStyle name="Currency 2 3 6 2 5 2 2 2" xfId="21858" xr:uid="{00000000-0005-0000-0000-0000E02C0000}"/>
    <cellStyle name="Currency 2 3 6 2 5 2 2 2 2" xfId="34119" xr:uid="{466B3F2E-8DE5-4D84-811E-9B5CC8BA0B97}"/>
    <cellStyle name="Currency 2 3 6 2 5 2 2 3" xfId="29816" xr:uid="{766B808F-4C26-42EF-BB1A-0952169E4360}"/>
    <cellStyle name="Currency 2 3 6 2 5 2 3" xfId="20138" xr:uid="{00000000-0005-0000-0000-0000E12C0000}"/>
    <cellStyle name="Currency 2 3 6 2 5 2 3 2" xfId="32399" xr:uid="{C721AB66-0D95-4364-AF9D-009AEF9550E5}"/>
    <cellStyle name="Currency 2 3 6 2 5 2 4" xfId="28096" xr:uid="{74AE36FD-ACCD-4278-ACCD-B55D1D9775EC}"/>
    <cellStyle name="Currency 2 3 6 2 5 3" xfId="14696" xr:uid="{00000000-0005-0000-0000-0000E22C0000}"/>
    <cellStyle name="Currency 2 3 6 2 5 3 2" xfId="19463" xr:uid="{00000000-0005-0000-0000-0000E32C0000}"/>
    <cellStyle name="Currency 2 3 6 2 5 3 2 2" xfId="31724" xr:uid="{2449FD67-D119-468B-ACD7-75626FA85E5F}"/>
    <cellStyle name="Currency 2 3 6 2 5 3 3" xfId="27421" xr:uid="{8911CA3A-392B-4C01-B489-92DFEF975065}"/>
    <cellStyle name="Currency 2 3 6 2 5 4" xfId="16877" xr:uid="{00000000-0005-0000-0000-0000E42C0000}"/>
    <cellStyle name="Currency 2 3 6 2 5 4 2" xfId="21184" xr:uid="{00000000-0005-0000-0000-0000E52C0000}"/>
    <cellStyle name="Currency 2 3 6 2 5 4 2 2" xfId="33445" xr:uid="{3347D821-D8CE-4927-AD31-E6829069E333}"/>
    <cellStyle name="Currency 2 3 6 2 5 4 3" xfId="29142" xr:uid="{9602880B-EAD8-465E-89C6-B898EB087532}"/>
    <cellStyle name="Currency 2 3 6 2 5 5" xfId="18509" xr:uid="{00000000-0005-0000-0000-0000E62C0000}"/>
    <cellStyle name="Currency 2 3 6 2 5 5 2" xfId="30770" xr:uid="{828E4080-56E1-4B48-824B-E6D95B34EA17}"/>
    <cellStyle name="Currency 2 3 6 2 5 6" xfId="13710" xr:uid="{00000000-0005-0000-0000-0000E72C0000}"/>
    <cellStyle name="Currency 2 3 6 2 5 6 2" xfId="26466" xr:uid="{09B29642-5BEB-42E6-A780-EC3202BAC816}"/>
    <cellStyle name="Currency 2 3 6 2 5 7" xfId="25298" xr:uid="{F027B9B1-15FC-4511-848D-EFBCD59EEF10}"/>
    <cellStyle name="Currency 2 3 6 2 6" xfId="12335" xr:uid="{00000000-0005-0000-0000-0000E82C0000}"/>
    <cellStyle name="Currency 2 3 6 2 6 2" xfId="14387" xr:uid="{00000000-0005-0000-0000-0000E92C0000}"/>
    <cellStyle name="Currency 2 3 6 2 6 2 2" xfId="19155" xr:uid="{00000000-0005-0000-0000-0000EA2C0000}"/>
    <cellStyle name="Currency 2 3 6 2 6 2 2 2" xfId="31416" xr:uid="{F57A8EAE-F467-493C-8CB1-ACCFA5877B42}"/>
    <cellStyle name="Currency 2 3 6 2 6 2 3" xfId="27113" xr:uid="{C2EEE2A5-2080-445C-9990-0A51AD643C51}"/>
    <cellStyle name="Currency 2 3 6 2 6 3" xfId="16399" xr:uid="{00000000-0005-0000-0000-0000EB2C0000}"/>
    <cellStyle name="Currency 2 3 6 2 6 3 2" xfId="20880" xr:uid="{00000000-0005-0000-0000-0000EC2C0000}"/>
    <cellStyle name="Currency 2 3 6 2 6 3 2 2" xfId="33141" xr:uid="{BCC9DAAB-BC6E-4DC5-BE8A-A61032578F3E}"/>
    <cellStyle name="Currency 2 3 6 2 6 3 3" xfId="28838" xr:uid="{E1A73D23-BF1B-47FB-BCC3-7AA675311F87}"/>
    <cellStyle name="Currency 2 3 6 2 6 4" xfId="18200" xr:uid="{00000000-0005-0000-0000-0000ED2C0000}"/>
    <cellStyle name="Currency 2 3 6 2 6 4 2" xfId="30462" xr:uid="{F6C47737-1528-4D60-8227-E2DE5408E801}"/>
    <cellStyle name="Currency 2 3 6 2 6 5" xfId="13343" xr:uid="{00000000-0005-0000-0000-0000EE2C0000}"/>
    <cellStyle name="Currency 2 3 6 2 6 5 2" xfId="26155" xr:uid="{83D49F78-4095-4114-8F00-A50A0A67325F}"/>
    <cellStyle name="Currency 2 3 6 2 6 6" xfId="25299" xr:uid="{87D87337-0991-4DAB-B285-D4A6891D15D9}"/>
    <cellStyle name="Currency 2 3 6 2 7" xfId="14010" xr:uid="{00000000-0005-0000-0000-0000EF2C0000}"/>
    <cellStyle name="Currency 2 3 6 2 7 2" xfId="18808" xr:uid="{00000000-0005-0000-0000-0000F02C0000}"/>
    <cellStyle name="Currency 2 3 6 2 7 2 2" xfId="31069" xr:uid="{7F1E1235-F44A-42D0-AB83-6A86868FAF03}"/>
    <cellStyle name="Currency 2 3 6 2 7 3" xfId="26766" xr:uid="{AD593808-BA4B-41FD-92AF-C600DDCE999B}"/>
    <cellStyle name="Currency 2 3 6 2 8" xfId="17850" xr:uid="{00000000-0005-0000-0000-0000F12C0000}"/>
    <cellStyle name="Currency 2 3 6 2 8 2" xfId="30115" xr:uid="{42D061F6-53F9-4DAE-AAA8-82F7E69926A5}"/>
    <cellStyle name="Currency 2 3 6 2 9" xfId="12920" xr:uid="{00000000-0005-0000-0000-0000F22C0000}"/>
    <cellStyle name="Currency 2 3 6 2 9 2" xfId="25808" xr:uid="{464C8465-C40B-4C0C-888F-2CB9EAC41788}"/>
    <cellStyle name="Currency 2 3 6 3" xfId="10912" xr:uid="{00000000-0005-0000-0000-0000F32C0000}"/>
    <cellStyle name="Currency 2 3 7" xfId="114" xr:uid="{00000000-0005-0000-0000-0000F42C0000}"/>
    <cellStyle name="Currency 2 3 7 2" xfId="115" xr:uid="{00000000-0005-0000-0000-0000F52C0000}"/>
    <cellStyle name="Currency 2 3 7 2 10" xfId="22353" xr:uid="{00000000-0005-0000-0000-0000F62C0000}"/>
    <cellStyle name="Currency 2 3 7 2 10 2" xfId="34533" xr:uid="{7B0E391E-19A8-488A-9A5A-84A6F26EE0D9}"/>
    <cellStyle name="Currency 2 3 7 2 11" xfId="24626" xr:uid="{28CBC4EA-74C3-4493-A116-A7158B06EC16}"/>
    <cellStyle name="Currency 2 3 7 2 2" xfId="1091" xr:uid="{00000000-0005-0000-0000-0000F72C0000}"/>
    <cellStyle name="Currency 2 3 7 2 2 2" xfId="10913" xr:uid="{00000000-0005-0000-0000-0000F82C0000}"/>
    <cellStyle name="Currency 2 3 7 2 2 2 2" xfId="10914" xr:uid="{00000000-0005-0000-0000-0000F92C0000}"/>
    <cellStyle name="Currency 2 3 7 2 2 2 2 2" xfId="16078" xr:uid="{00000000-0005-0000-0000-0000FA2C0000}"/>
    <cellStyle name="Currency 2 3 7 2 2 2 2 3" xfId="17325" xr:uid="{00000000-0005-0000-0000-0000FB2C0000}"/>
    <cellStyle name="Currency 2 3 7 2 2 2 2 3 2" xfId="21632" xr:uid="{00000000-0005-0000-0000-0000FC2C0000}"/>
    <cellStyle name="Currency 2 3 7 2 2 2 2 3 2 2" xfId="33893" xr:uid="{A818F253-8D1E-4E08-A970-1A58AF1D2672}"/>
    <cellStyle name="Currency 2 3 7 2 2 2 2 3 3" xfId="29590" xr:uid="{E590BCF1-E29E-4297-8753-3BB68C1B95B2}"/>
    <cellStyle name="Currency 2 3 7 2 2 2 2 4" xfId="19912" xr:uid="{00000000-0005-0000-0000-0000FD2C0000}"/>
    <cellStyle name="Currency 2 3 7 2 2 2 2 4 2" xfId="32173" xr:uid="{94866C7B-038A-442B-9D5B-800DE703E491}"/>
    <cellStyle name="Currency 2 3 7 2 2 2 2 5" xfId="15208" xr:uid="{00000000-0005-0000-0000-0000FE2C0000}"/>
    <cellStyle name="Currency 2 3 7 2 2 2 2 5 2" xfId="27870" xr:uid="{E0986C93-6338-4183-A277-AA88621E386F}"/>
    <cellStyle name="Currency 2 3 7 2 2 2 3" xfId="15990" xr:uid="{00000000-0005-0000-0000-0000FF2C0000}"/>
    <cellStyle name="Currency 2 3 7 2 2 2 3 2" xfId="20631" xr:uid="{00000000-0005-0000-0000-0000002D0000}"/>
    <cellStyle name="Currency 2 3 7 2 2 2 3 2 2" xfId="32892" xr:uid="{F4C88A1E-9172-4A21-8FC2-F095208FF434}"/>
    <cellStyle name="Currency 2 3 7 2 2 2 3 3" xfId="28589" xr:uid="{9B031306-42C7-4739-96AF-5B829F1099EF}"/>
    <cellStyle name="Currency 2 3 7 2 2 2 4" xfId="22354" xr:uid="{00000000-0005-0000-0000-0000012D0000}"/>
    <cellStyle name="Currency 2 3 7 2 2 2 4 2" xfId="34534" xr:uid="{55153FB2-E9B3-4705-BEE3-42AC74FF636A}"/>
    <cellStyle name="Currency 2 3 7 2 2 2 5" xfId="24843" xr:uid="{B6837779-533C-4C14-B25E-1BE3E5DB7D4E}"/>
    <cellStyle name="Currency 2 3 7 2 2 3" xfId="10915" xr:uid="{00000000-0005-0000-0000-0000022D0000}"/>
    <cellStyle name="Currency 2 3 7 2 2 3 2" xfId="12336" xr:uid="{00000000-0005-0000-0000-0000032D0000}"/>
    <cellStyle name="Currency 2 3 7 2 2 3 2 2" xfId="15696" xr:uid="{00000000-0005-0000-0000-0000042D0000}"/>
    <cellStyle name="Currency 2 3 7 2 2 3 2 2 2" xfId="17780" xr:uid="{00000000-0005-0000-0000-0000052D0000}"/>
    <cellStyle name="Currency 2 3 7 2 2 3 2 2 2 2" xfId="22087" xr:uid="{00000000-0005-0000-0000-0000062D0000}"/>
    <cellStyle name="Currency 2 3 7 2 2 3 2 2 2 2 2" xfId="34348" xr:uid="{85C0FE89-A495-4A92-9F60-E2C0AA1AFA4C}"/>
    <cellStyle name="Currency 2 3 7 2 2 3 2 2 2 3" xfId="30045" xr:uid="{19159C62-9E57-4905-A04E-BDD789A64B98}"/>
    <cellStyle name="Currency 2 3 7 2 2 3 2 2 3" xfId="20367" xr:uid="{00000000-0005-0000-0000-0000072D0000}"/>
    <cellStyle name="Currency 2 3 7 2 2 3 2 2 3 2" xfId="32628" xr:uid="{CACD9976-DE8E-44F9-BD10-DFE0EC96B479}"/>
    <cellStyle name="Currency 2 3 7 2 2 3 2 2 4" xfId="28325" xr:uid="{993E4493-0616-48B6-BBF0-3E9C88DBA1F1}"/>
    <cellStyle name="Currency 2 3 7 2 2 3 2 3" xfId="14925" xr:uid="{00000000-0005-0000-0000-0000082D0000}"/>
    <cellStyle name="Currency 2 3 7 2 2 3 2 3 2" xfId="19692" xr:uid="{00000000-0005-0000-0000-0000092D0000}"/>
    <cellStyle name="Currency 2 3 7 2 2 3 2 3 2 2" xfId="31953" xr:uid="{40AE901A-D2FF-4DDD-A67D-92098424C94C}"/>
    <cellStyle name="Currency 2 3 7 2 2 3 2 3 3" xfId="27650" xr:uid="{6617E219-F908-44C1-8C60-E53AC72B0139}"/>
    <cellStyle name="Currency 2 3 7 2 2 3 2 4" xfId="17105" xr:uid="{00000000-0005-0000-0000-00000A2D0000}"/>
    <cellStyle name="Currency 2 3 7 2 2 3 2 4 2" xfId="21412" xr:uid="{00000000-0005-0000-0000-00000B2D0000}"/>
    <cellStyle name="Currency 2 3 7 2 2 3 2 4 2 2" xfId="33673" xr:uid="{6CFF48C4-9BAE-4A69-9095-7DE56EE770EA}"/>
    <cellStyle name="Currency 2 3 7 2 2 3 2 4 3" xfId="29370" xr:uid="{462722F0-9873-4B34-965F-4CF0D1AC799B}"/>
    <cellStyle name="Currency 2 3 7 2 2 3 2 5" xfId="18738" xr:uid="{00000000-0005-0000-0000-00000C2D0000}"/>
    <cellStyle name="Currency 2 3 7 2 2 3 2 5 2" xfId="30999" xr:uid="{B9063003-D3DF-4C97-B4BB-8EC7300867EC}"/>
    <cellStyle name="Currency 2 3 7 2 2 3 2 6" xfId="13940" xr:uid="{00000000-0005-0000-0000-00000D2D0000}"/>
    <cellStyle name="Currency 2 3 7 2 2 3 2 6 2" xfId="26696" xr:uid="{30B0E2E5-F964-48F3-8F8F-C8A04B64EC43}"/>
    <cellStyle name="Currency 2 3 7 2 2 3 2 7" xfId="25300" xr:uid="{926FEE33-E37D-46DD-89B4-E1828AB67DD8}"/>
    <cellStyle name="Currency 2 3 7 2 2 3 3" xfId="15390" xr:uid="{00000000-0005-0000-0000-00000E2D0000}"/>
    <cellStyle name="Currency 2 3 7 2 2 3 3 2" xfId="17474" xr:uid="{00000000-0005-0000-0000-00000F2D0000}"/>
    <cellStyle name="Currency 2 3 7 2 2 3 3 2 2" xfId="21781" xr:uid="{00000000-0005-0000-0000-0000102D0000}"/>
    <cellStyle name="Currency 2 3 7 2 2 3 3 2 2 2" xfId="34042" xr:uid="{0AACA035-759B-47AB-8B48-F28F343A797A}"/>
    <cellStyle name="Currency 2 3 7 2 2 3 3 2 3" xfId="29739" xr:uid="{E2D630BC-E9E0-4522-A214-3077B3248B89}"/>
    <cellStyle name="Currency 2 3 7 2 2 3 3 3" xfId="20061" xr:uid="{00000000-0005-0000-0000-0000112D0000}"/>
    <cellStyle name="Currency 2 3 7 2 2 3 3 3 2" xfId="32322" xr:uid="{5128A5F5-5DD4-4B29-974C-6EEB42233748}"/>
    <cellStyle name="Currency 2 3 7 2 2 3 3 4" xfId="28019" xr:uid="{5B6C551E-4500-4BD2-9797-99F63D4B8406}"/>
    <cellStyle name="Currency 2 3 7 2 2 3 4" xfId="14617" xr:uid="{00000000-0005-0000-0000-0000122D0000}"/>
    <cellStyle name="Currency 2 3 7 2 2 3 4 2" xfId="19384" xr:uid="{00000000-0005-0000-0000-0000132D0000}"/>
    <cellStyle name="Currency 2 3 7 2 2 3 4 2 2" xfId="31645" xr:uid="{86AFBA83-1904-4FDD-8680-AB9B695D8FC6}"/>
    <cellStyle name="Currency 2 3 7 2 2 3 4 3" xfId="27342" xr:uid="{42ED4EFB-E1F1-4100-BDAA-D57709340A31}"/>
    <cellStyle name="Currency 2 3 7 2 2 3 5" xfId="16301" xr:uid="{00000000-0005-0000-0000-0000142D0000}"/>
    <cellStyle name="Currency 2 3 7 2 2 3 5 2" xfId="20794" xr:uid="{00000000-0005-0000-0000-0000152D0000}"/>
    <cellStyle name="Currency 2 3 7 2 2 3 5 2 2" xfId="33055" xr:uid="{D0E6DEBC-4B8D-4D6E-A561-793125438CE3}"/>
    <cellStyle name="Currency 2 3 7 2 2 3 5 3" xfId="28752" xr:uid="{46B17ADB-2AF0-4FAC-9AEE-EBCF5DEE1841}"/>
    <cellStyle name="Currency 2 3 7 2 2 3 6" xfId="18430" xr:uid="{00000000-0005-0000-0000-0000162D0000}"/>
    <cellStyle name="Currency 2 3 7 2 2 3 6 2" xfId="30691" xr:uid="{85C2F288-D659-481E-9E4A-1A8A42396815}"/>
    <cellStyle name="Currency 2 3 7 2 2 3 7" xfId="13630" xr:uid="{00000000-0005-0000-0000-0000172D0000}"/>
    <cellStyle name="Currency 2 3 7 2 2 3 7 2" xfId="26386" xr:uid="{CE4BF6CE-00DE-47D5-83FD-C566F35B0058}"/>
    <cellStyle name="Currency 2 3 7 2 2 3 8" xfId="22355" xr:uid="{00000000-0005-0000-0000-0000182D0000}"/>
    <cellStyle name="Currency 2 3 7 2 2 3 8 2" xfId="34535" xr:uid="{851C8180-3760-48C4-9A4E-63F10CA677CE}"/>
    <cellStyle name="Currency 2 3 7 2 2 3 9" xfId="24844" xr:uid="{E9A5BFFA-0A4D-4732-91C3-B7A0056AE83D}"/>
    <cellStyle name="Currency 2 3 7 2 2 4" xfId="12337" xr:uid="{00000000-0005-0000-0000-0000192D0000}"/>
    <cellStyle name="Currency 2 3 7 2 2 4 2" xfId="15544" xr:uid="{00000000-0005-0000-0000-00001A2D0000}"/>
    <cellStyle name="Currency 2 3 7 2 2 4 2 2" xfId="17628" xr:uid="{00000000-0005-0000-0000-00001B2D0000}"/>
    <cellStyle name="Currency 2 3 7 2 2 4 2 2 2" xfId="21935" xr:uid="{00000000-0005-0000-0000-00001C2D0000}"/>
    <cellStyle name="Currency 2 3 7 2 2 4 2 2 2 2" xfId="34196" xr:uid="{3001524D-F9AB-4D95-9783-9534E1A1DDBF}"/>
    <cellStyle name="Currency 2 3 7 2 2 4 2 2 3" xfId="29893" xr:uid="{7E7785D5-6CC7-4940-B98D-D38BF53B0309}"/>
    <cellStyle name="Currency 2 3 7 2 2 4 2 3" xfId="20215" xr:uid="{00000000-0005-0000-0000-00001D2D0000}"/>
    <cellStyle name="Currency 2 3 7 2 2 4 2 3 2" xfId="32476" xr:uid="{4013FC00-303A-4AF4-B05E-08BB4D991361}"/>
    <cellStyle name="Currency 2 3 7 2 2 4 2 4" xfId="28173" xr:uid="{40F3DAEE-41BC-40F5-A654-A8E0EA22569B}"/>
    <cellStyle name="Currency 2 3 7 2 2 4 3" xfId="14773" xr:uid="{00000000-0005-0000-0000-00001E2D0000}"/>
    <cellStyle name="Currency 2 3 7 2 2 4 3 2" xfId="19540" xr:uid="{00000000-0005-0000-0000-00001F2D0000}"/>
    <cellStyle name="Currency 2 3 7 2 2 4 3 2 2" xfId="31801" xr:uid="{6BBA91BA-F677-4697-AF2C-6F87045BD894}"/>
    <cellStyle name="Currency 2 3 7 2 2 4 3 3" xfId="27498" xr:uid="{EA793FB6-731A-4E12-8936-FC5A1F42D849}"/>
    <cellStyle name="Currency 2 3 7 2 2 4 4" xfId="16954" xr:uid="{00000000-0005-0000-0000-0000202D0000}"/>
    <cellStyle name="Currency 2 3 7 2 2 4 4 2" xfId="21261" xr:uid="{00000000-0005-0000-0000-0000212D0000}"/>
    <cellStyle name="Currency 2 3 7 2 2 4 4 2 2" xfId="33522" xr:uid="{CAAD211A-12EE-4DCD-8B5B-F495DD8FFF64}"/>
    <cellStyle name="Currency 2 3 7 2 2 4 4 3" xfId="29219" xr:uid="{EAF225BB-5C38-47E2-B9D8-957AF9137DF1}"/>
    <cellStyle name="Currency 2 3 7 2 2 4 5" xfId="18586" xr:uid="{00000000-0005-0000-0000-0000222D0000}"/>
    <cellStyle name="Currency 2 3 7 2 2 4 5 2" xfId="30847" xr:uid="{F9300AC3-C0B5-4CF4-9065-9F768B2355CE}"/>
    <cellStyle name="Currency 2 3 7 2 2 4 6" xfId="13787" xr:uid="{00000000-0005-0000-0000-0000232D0000}"/>
    <cellStyle name="Currency 2 3 7 2 2 4 6 2" xfId="26543" xr:uid="{FCE9A598-245D-4503-92C1-089791E0C2CF}"/>
    <cellStyle name="Currency 2 3 7 2 2 4 7" xfId="25301" xr:uid="{6168182C-85A4-4C43-87D1-CADA36CCC34B}"/>
    <cellStyle name="Currency 2 3 7 2 2 5" xfId="12338" xr:uid="{00000000-0005-0000-0000-0000242D0000}"/>
    <cellStyle name="Currency 2 3 7 2 2 5 2" xfId="14464" xr:uid="{00000000-0005-0000-0000-0000252D0000}"/>
    <cellStyle name="Currency 2 3 7 2 2 5 2 2" xfId="19232" xr:uid="{00000000-0005-0000-0000-0000262D0000}"/>
    <cellStyle name="Currency 2 3 7 2 2 5 2 2 2" xfId="31493" xr:uid="{179614C4-86AC-4BF1-B345-8EADCE27A3E0}"/>
    <cellStyle name="Currency 2 3 7 2 2 5 2 3" xfId="27190" xr:uid="{B9D9242B-8E22-4569-9987-E412CCE4962A}"/>
    <cellStyle name="Currency 2 3 7 2 2 5 3" xfId="16762" xr:uid="{00000000-0005-0000-0000-0000272D0000}"/>
    <cellStyle name="Currency 2 3 7 2 2 5 3 2" xfId="21069" xr:uid="{00000000-0005-0000-0000-0000282D0000}"/>
    <cellStyle name="Currency 2 3 7 2 2 5 3 2 2" xfId="33330" xr:uid="{A1F0EEBA-0FC4-4E80-BD7D-D8088585731C}"/>
    <cellStyle name="Currency 2 3 7 2 2 5 3 3" xfId="29027" xr:uid="{F1008CF4-ADCA-4CA8-AC32-55CE94DFE2F5}"/>
    <cellStyle name="Currency 2 3 7 2 2 5 4" xfId="18277" xr:uid="{00000000-0005-0000-0000-0000292D0000}"/>
    <cellStyle name="Currency 2 3 7 2 2 5 4 2" xfId="30539" xr:uid="{8EE0CDD7-7972-4CE8-B4A1-8A43DE22D921}"/>
    <cellStyle name="Currency 2 3 7 2 2 5 5" xfId="13420" xr:uid="{00000000-0005-0000-0000-00002A2D0000}"/>
    <cellStyle name="Currency 2 3 7 2 2 5 5 2" xfId="26232" xr:uid="{2257DC69-8F6D-4D97-9D90-8CE5B8E62F16}"/>
    <cellStyle name="Currency 2 3 7 2 2 5 6" xfId="25302" xr:uid="{4EAC3526-26CE-4AF3-93F2-6E7A6069153C}"/>
    <cellStyle name="Currency 2 3 7 2 2 6" xfId="22356" xr:uid="{00000000-0005-0000-0000-00002B2D0000}"/>
    <cellStyle name="Currency 2 3 7 2 2 6 2" xfId="34536" xr:uid="{72CC004E-07FE-4B1E-887B-BD3760D51AEC}"/>
    <cellStyle name="Currency 2 3 7 2 2 7" xfId="24692" xr:uid="{0AE1739F-5009-466A-8D4B-E9552409CD34}"/>
    <cellStyle name="Currency 2 3 7 2 3" xfId="10916" xr:uid="{00000000-0005-0000-0000-00002C2D0000}"/>
    <cellStyle name="Currency 2 3 7 2 3 2" xfId="10917" xr:uid="{00000000-0005-0000-0000-00002D2D0000}"/>
    <cellStyle name="Currency 2 3 7 2 3 2 2" xfId="16077" xr:uid="{00000000-0005-0000-0000-00002E2D0000}"/>
    <cellStyle name="Currency 2 3 7 2 3 2 3" xfId="17233" xr:uid="{00000000-0005-0000-0000-00002F2D0000}"/>
    <cellStyle name="Currency 2 3 7 2 3 2 3 2" xfId="21540" xr:uid="{00000000-0005-0000-0000-0000302D0000}"/>
    <cellStyle name="Currency 2 3 7 2 3 2 3 2 2" xfId="33801" xr:uid="{D76EE2C1-5FE8-4C07-8A24-E174FDD1C815}"/>
    <cellStyle name="Currency 2 3 7 2 3 2 3 3" xfId="29498" xr:uid="{786E4E60-6BE9-4003-8F41-F3FF3F2F3059}"/>
    <cellStyle name="Currency 2 3 7 2 3 2 4" xfId="19820" xr:uid="{00000000-0005-0000-0000-0000312D0000}"/>
    <cellStyle name="Currency 2 3 7 2 3 2 4 2" xfId="32081" xr:uid="{9F346BC1-FCA1-4FD4-B694-389F3E694F21}"/>
    <cellStyle name="Currency 2 3 7 2 3 2 5" xfId="15107" xr:uid="{00000000-0005-0000-0000-0000322D0000}"/>
    <cellStyle name="Currency 2 3 7 2 3 2 5 2" xfId="27778" xr:uid="{CBE7D3F5-5FAB-48E1-95BB-76EB8B5875A9}"/>
    <cellStyle name="Currency 2 3 7 2 3 3" xfId="10918" xr:uid="{00000000-0005-0000-0000-0000332D0000}"/>
    <cellStyle name="Currency 2 3 7 2 3 3 2" xfId="20537" xr:uid="{00000000-0005-0000-0000-0000342D0000}"/>
    <cellStyle name="Currency 2 3 7 2 3 3 2 2" xfId="32798" xr:uid="{338BB53B-1E85-4E2D-8DE2-629DEB1733A8}"/>
    <cellStyle name="Currency 2 3 7 2 3 3 3" xfId="15896" xr:uid="{00000000-0005-0000-0000-0000352D0000}"/>
    <cellStyle name="Currency 2 3 7 2 3 3 3 2" xfId="28495" xr:uid="{816C0C01-5E83-4719-B55D-0356967FA893}"/>
    <cellStyle name="Currency 2 3 7 2 3 3 4" xfId="22357" xr:uid="{00000000-0005-0000-0000-0000362D0000}"/>
    <cellStyle name="Currency 2 3 7 2 3 3 4 2" xfId="34537" xr:uid="{B8744B84-5975-4A41-BD6C-7336EA9ADF0F}"/>
    <cellStyle name="Currency 2 3 7 2 3 3 5" xfId="24845" xr:uid="{501A78B1-D011-4E74-913B-8D7F216E7C4F}"/>
    <cellStyle name="Currency 2 3 7 2 4" xfId="10919" xr:uid="{00000000-0005-0000-0000-0000372D0000}"/>
    <cellStyle name="Currency 2 3 7 2 4 10" xfId="24846" xr:uid="{9AC02067-A3EC-4F61-AD90-590052E69072}"/>
    <cellStyle name="Currency 2 3 7 2 4 2" xfId="12339" xr:uid="{00000000-0005-0000-0000-0000382D0000}"/>
    <cellStyle name="Currency 2 3 7 2 4 2 2" xfId="15620" xr:uid="{00000000-0005-0000-0000-0000392D0000}"/>
    <cellStyle name="Currency 2 3 7 2 4 2 2 2" xfId="17704" xr:uid="{00000000-0005-0000-0000-00003A2D0000}"/>
    <cellStyle name="Currency 2 3 7 2 4 2 2 2 2" xfId="22011" xr:uid="{00000000-0005-0000-0000-00003B2D0000}"/>
    <cellStyle name="Currency 2 3 7 2 4 2 2 2 2 2" xfId="34272" xr:uid="{2874FC0D-B07C-4806-946A-024E5DCD6E11}"/>
    <cellStyle name="Currency 2 3 7 2 4 2 2 2 3" xfId="29969" xr:uid="{A61EBC06-F7CC-4C6E-BCCC-FD34413DE7A4}"/>
    <cellStyle name="Currency 2 3 7 2 4 2 2 3" xfId="20291" xr:uid="{00000000-0005-0000-0000-00003C2D0000}"/>
    <cellStyle name="Currency 2 3 7 2 4 2 2 3 2" xfId="32552" xr:uid="{7C6B5B7D-F8B3-4240-B902-C96472848852}"/>
    <cellStyle name="Currency 2 3 7 2 4 2 2 4" xfId="28249" xr:uid="{01D3F65C-34B3-4BF0-B243-286A46B0E132}"/>
    <cellStyle name="Currency 2 3 7 2 4 2 3" xfId="14849" xr:uid="{00000000-0005-0000-0000-00003D2D0000}"/>
    <cellStyle name="Currency 2 3 7 2 4 2 3 2" xfId="19616" xr:uid="{00000000-0005-0000-0000-00003E2D0000}"/>
    <cellStyle name="Currency 2 3 7 2 4 2 3 2 2" xfId="31877" xr:uid="{D6C5ECA5-D506-4322-A4E3-FFF8EA191385}"/>
    <cellStyle name="Currency 2 3 7 2 4 2 3 3" xfId="27574" xr:uid="{F2A5D603-110B-4A59-B694-FFAE6937FA31}"/>
    <cellStyle name="Currency 2 3 7 2 4 2 4" xfId="17029" xr:uid="{00000000-0005-0000-0000-00003F2D0000}"/>
    <cellStyle name="Currency 2 3 7 2 4 2 4 2" xfId="21336" xr:uid="{00000000-0005-0000-0000-0000402D0000}"/>
    <cellStyle name="Currency 2 3 7 2 4 2 4 2 2" xfId="33597" xr:uid="{FC1B1765-0537-4939-8355-A72B3BB48726}"/>
    <cellStyle name="Currency 2 3 7 2 4 2 4 3" xfId="29294" xr:uid="{9DD37513-AEA5-40D0-8D1F-A75ACD8E2782}"/>
    <cellStyle name="Currency 2 3 7 2 4 2 5" xfId="18662" xr:uid="{00000000-0005-0000-0000-0000412D0000}"/>
    <cellStyle name="Currency 2 3 7 2 4 2 5 2" xfId="30923" xr:uid="{0C64EDAC-C8DE-4DC9-9A5D-0F0DDBD07A53}"/>
    <cellStyle name="Currency 2 3 7 2 4 2 6" xfId="13864" xr:uid="{00000000-0005-0000-0000-0000422D0000}"/>
    <cellStyle name="Currency 2 3 7 2 4 2 6 2" xfId="26620" xr:uid="{6B9E0E89-21AD-45E9-894B-C704DB52B76C}"/>
    <cellStyle name="Currency 2 3 7 2 4 2 7" xfId="25303" xr:uid="{91452B53-A797-4714-A6F8-944E959D217C}"/>
    <cellStyle name="Currency 2 3 7 2 4 3" xfId="12340" xr:uid="{00000000-0005-0000-0000-0000432D0000}"/>
    <cellStyle name="Currency 2 3 7 2 4 3 2" xfId="14541" xr:uid="{00000000-0005-0000-0000-0000442D0000}"/>
    <cellStyle name="Currency 2 3 7 2 4 3 2 2" xfId="19308" xr:uid="{00000000-0005-0000-0000-0000452D0000}"/>
    <cellStyle name="Currency 2 3 7 2 4 3 2 2 2" xfId="31569" xr:uid="{78901788-5EF9-437F-A839-DDBA5474280D}"/>
    <cellStyle name="Currency 2 3 7 2 4 3 2 3" xfId="27266" xr:uid="{4E505BDC-FD20-4D5D-A958-64D478CEEDF5}"/>
    <cellStyle name="Currency 2 3 7 2 4 3 3" xfId="16802" xr:uid="{00000000-0005-0000-0000-0000462D0000}"/>
    <cellStyle name="Currency 2 3 7 2 4 3 3 2" xfId="21109" xr:uid="{00000000-0005-0000-0000-0000472D0000}"/>
    <cellStyle name="Currency 2 3 7 2 4 3 3 2 2" xfId="33370" xr:uid="{2E178490-F9F4-48F7-8F3C-C75B1101FFBE}"/>
    <cellStyle name="Currency 2 3 7 2 4 3 3 3" xfId="29067" xr:uid="{49DB4E19-2644-47B7-8396-17D19D7E4899}"/>
    <cellStyle name="Currency 2 3 7 2 4 3 4" xfId="18354" xr:uid="{00000000-0005-0000-0000-0000482D0000}"/>
    <cellStyle name="Currency 2 3 7 2 4 3 4 2" xfId="30615" xr:uid="{3F08EB18-1887-428F-8D3A-AEFB4EB0048F}"/>
    <cellStyle name="Currency 2 3 7 2 4 3 5" xfId="13554" xr:uid="{00000000-0005-0000-0000-0000492D0000}"/>
    <cellStyle name="Currency 2 3 7 2 4 3 5 2" xfId="26310" xr:uid="{7A861170-4DEC-44F4-89D2-0D6E4F1F429A}"/>
    <cellStyle name="Currency 2 3 7 2 4 3 6" xfId="25304" xr:uid="{FD021FA3-D2E5-4D40-97E8-4EA7579D2A1B}"/>
    <cellStyle name="Currency 2 3 7 2 4 4" xfId="15314" xr:uid="{00000000-0005-0000-0000-00004A2D0000}"/>
    <cellStyle name="Currency 2 3 7 2 4 4 2" xfId="17398" xr:uid="{00000000-0005-0000-0000-00004B2D0000}"/>
    <cellStyle name="Currency 2 3 7 2 4 4 2 2" xfId="21705" xr:uid="{00000000-0005-0000-0000-00004C2D0000}"/>
    <cellStyle name="Currency 2 3 7 2 4 4 2 2 2" xfId="33966" xr:uid="{6CC52776-EDF1-4126-A8C5-7E89781D4730}"/>
    <cellStyle name="Currency 2 3 7 2 4 4 2 3" xfId="29663" xr:uid="{13F09059-FFF1-4C27-9FE7-8192D02587A9}"/>
    <cellStyle name="Currency 2 3 7 2 4 4 3" xfId="19985" xr:uid="{00000000-0005-0000-0000-00004D2D0000}"/>
    <cellStyle name="Currency 2 3 7 2 4 4 3 2" xfId="32246" xr:uid="{15D149AE-0173-47DD-8158-64D27EF91D20}"/>
    <cellStyle name="Currency 2 3 7 2 4 4 4" xfId="27943" xr:uid="{BBD3C80C-98AD-4573-AEDA-5A09C367DA31}"/>
    <cellStyle name="Currency 2 3 7 2 4 5" xfId="14215" xr:uid="{00000000-0005-0000-0000-00004E2D0000}"/>
    <cellStyle name="Currency 2 3 7 2 4 5 2" xfId="19006" xr:uid="{00000000-0005-0000-0000-00004F2D0000}"/>
    <cellStyle name="Currency 2 3 7 2 4 5 2 2" xfId="31267" xr:uid="{28A6453F-351D-47C6-B877-AE9DD0DC5435}"/>
    <cellStyle name="Currency 2 3 7 2 4 5 3" xfId="26964" xr:uid="{F52ED433-8043-47A6-9CAF-C5D594761D6E}"/>
    <cellStyle name="Currency 2 3 7 2 4 6" xfId="16225" xr:uid="{00000000-0005-0000-0000-0000502D0000}"/>
    <cellStyle name="Currency 2 3 7 2 4 6 2" xfId="20718" xr:uid="{00000000-0005-0000-0000-0000512D0000}"/>
    <cellStyle name="Currency 2 3 7 2 4 6 2 2" xfId="32979" xr:uid="{4F464022-2ECF-4BA4-BA49-6C83A9B31865}"/>
    <cellStyle name="Currency 2 3 7 2 4 6 3" xfId="28676" xr:uid="{E80432E9-E356-46CD-97A0-5649D892B969}"/>
    <cellStyle name="Currency 2 3 7 2 4 7" xfId="18048" xr:uid="{00000000-0005-0000-0000-0000522D0000}"/>
    <cellStyle name="Currency 2 3 7 2 4 7 2" xfId="30313" xr:uid="{83EC6415-1BAA-4B6A-BE2D-DE9C50CE97E9}"/>
    <cellStyle name="Currency 2 3 7 2 4 8" xfId="13134" xr:uid="{00000000-0005-0000-0000-0000532D0000}"/>
    <cellStyle name="Currency 2 3 7 2 4 8 2" xfId="26006" xr:uid="{064C4A2C-CF33-43F7-B6CD-2A0D68D76B3D}"/>
    <cellStyle name="Currency 2 3 7 2 4 9" xfId="22358" xr:uid="{00000000-0005-0000-0000-0000542D0000}"/>
    <cellStyle name="Currency 2 3 7 2 4 9 2" xfId="34538" xr:uid="{5248AEB2-EB35-406C-961E-B95ECF4130F4}"/>
    <cellStyle name="Currency 2 3 7 2 5" xfId="12341" xr:uid="{00000000-0005-0000-0000-0000552D0000}"/>
    <cellStyle name="Currency 2 3 7 2 5 2" xfId="15468" xr:uid="{00000000-0005-0000-0000-0000562D0000}"/>
    <cellStyle name="Currency 2 3 7 2 5 2 2" xfId="17552" xr:uid="{00000000-0005-0000-0000-0000572D0000}"/>
    <cellStyle name="Currency 2 3 7 2 5 2 2 2" xfId="21859" xr:uid="{00000000-0005-0000-0000-0000582D0000}"/>
    <cellStyle name="Currency 2 3 7 2 5 2 2 2 2" xfId="34120" xr:uid="{9CACBD87-1D5F-4EED-BA99-E579BC3B8894}"/>
    <cellStyle name="Currency 2 3 7 2 5 2 2 3" xfId="29817" xr:uid="{72ED2402-8055-4105-A9B0-8E00445260DE}"/>
    <cellStyle name="Currency 2 3 7 2 5 2 3" xfId="20139" xr:uid="{00000000-0005-0000-0000-0000592D0000}"/>
    <cellStyle name="Currency 2 3 7 2 5 2 3 2" xfId="32400" xr:uid="{C3657E88-7010-4343-A621-825CDA4A6454}"/>
    <cellStyle name="Currency 2 3 7 2 5 2 4" xfId="28097" xr:uid="{EEA7106E-7999-4DE3-9D12-7CD16DEE9D40}"/>
    <cellStyle name="Currency 2 3 7 2 5 3" xfId="14697" xr:uid="{00000000-0005-0000-0000-00005A2D0000}"/>
    <cellStyle name="Currency 2 3 7 2 5 3 2" xfId="19464" xr:uid="{00000000-0005-0000-0000-00005B2D0000}"/>
    <cellStyle name="Currency 2 3 7 2 5 3 2 2" xfId="31725" xr:uid="{ABC2C8F5-2864-4699-8C69-5A70EC532E59}"/>
    <cellStyle name="Currency 2 3 7 2 5 3 3" xfId="27422" xr:uid="{AE0A0671-4F23-409B-9349-A2536FA69276}"/>
    <cellStyle name="Currency 2 3 7 2 5 4" xfId="16878" xr:uid="{00000000-0005-0000-0000-00005C2D0000}"/>
    <cellStyle name="Currency 2 3 7 2 5 4 2" xfId="21185" xr:uid="{00000000-0005-0000-0000-00005D2D0000}"/>
    <cellStyle name="Currency 2 3 7 2 5 4 2 2" xfId="33446" xr:uid="{7572D535-3361-49CF-891E-5F798B75F988}"/>
    <cellStyle name="Currency 2 3 7 2 5 4 3" xfId="29143" xr:uid="{1ABA6E3E-C3E8-4C98-B54B-9A5A9A05FCE6}"/>
    <cellStyle name="Currency 2 3 7 2 5 5" xfId="18510" xr:uid="{00000000-0005-0000-0000-00005E2D0000}"/>
    <cellStyle name="Currency 2 3 7 2 5 5 2" xfId="30771" xr:uid="{BCA10F1C-23E7-4FF7-894F-E061BF743332}"/>
    <cellStyle name="Currency 2 3 7 2 5 6" xfId="13711" xr:uid="{00000000-0005-0000-0000-00005F2D0000}"/>
    <cellStyle name="Currency 2 3 7 2 5 6 2" xfId="26467" xr:uid="{9C0AAF17-934E-4287-A845-A97B8D10F9B5}"/>
    <cellStyle name="Currency 2 3 7 2 5 7" xfId="25305" xr:uid="{B3BB585F-38E9-49C8-B94F-73FD9B61CDF5}"/>
    <cellStyle name="Currency 2 3 7 2 6" xfId="12342" xr:uid="{00000000-0005-0000-0000-0000602D0000}"/>
    <cellStyle name="Currency 2 3 7 2 6 2" xfId="14388" xr:uid="{00000000-0005-0000-0000-0000612D0000}"/>
    <cellStyle name="Currency 2 3 7 2 6 2 2" xfId="19156" xr:uid="{00000000-0005-0000-0000-0000622D0000}"/>
    <cellStyle name="Currency 2 3 7 2 6 2 2 2" xfId="31417" xr:uid="{FBDD92EA-4C71-40F7-B0E2-9F4E4CC799BB}"/>
    <cellStyle name="Currency 2 3 7 2 6 2 3" xfId="27114" xr:uid="{063F6934-50ED-471F-87D5-7A3A02D8D3FA}"/>
    <cellStyle name="Currency 2 3 7 2 6 3" xfId="16614" xr:uid="{00000000-0005-0000-0000-0000632D0000}"/>
    <cellStyle name="Currency 2 3 7 2 6 3 2" xfId="21020" xr:uid="{00000000-0005-0000-0000-0000642D0000}"/>
    <cellStyle name="Currency 2 3 7 2 6 3 2 2" xfId="33281" xr:uid="{3EFFAA31-FB73-4291-B97B-24918D4022E7}"/>
    <cellStyle name="Currency 2 3 7 2 6 3 3" xfId="28978" xr:uid="{CB79C381-A6EA-4F12-B404-E3EB5A1719E0}"/>
    <cellStyle name="Currency 2 3 7 2 6 4" xfId="18201" xr:uid="{00000000-0005-0000-0000-0000652D0000}"/>
    <cellStyle name="Currency 2 3 7 2 6 4 2" xfId="30463" xr:uid="{F5A80B60-989C-4E35-AD71-D1C101CF89D8}"/>
    <cellStyle name="Currency 2 3 7 2 6 5" xfId="13344" xr:uid="{00000000-0005-0000-0000-0000662D0000}"/>
    <cellStyle name="Currency 2 3 7 2 6 5 2" xfId="26156" xr:uid="{E99600B8-8A5B-438F-AABA-C877FB164EEF}"/>
    <cellStyle name="Currency 2 3 7 2 6 6" xfId="25306" xr:uid="{5C227CF5-9EFB-45DC-A4AF-8DDD7BB5899A}"/>
    <cellStyle name="Currency 2 3 7 2 7" xfId="14011" xr:uid="{00000000-0005-0000-0000-0000672D0000}"/>
    <cellStyle name="Currency 2 3 7 2 7 2" xfId="18809" xr:uid="{00000000-0005-0000-0000-0000682D0000}"/>
    <cellStyle name="Currency 2 3 7 2 7 2 2" xfId="31070" xr:uid="{6D307CF1-23AC-490B-A8A4-8A4BB1A6D20E}"/>
    <cellStyle name="Currency 2 3 7 2 7 3" xfId="26767" xr:uid="{9BF9F291-A0DA-4677-A92B-416AA95763AE}"/>
    <cellStyle name="Currency 2 3 7 2 8" xfId="17851" xr:uid="{00000000-0005-0000-0000-0000692D0000}"/>
    <cellStyle name="Currency 2 3 7 2 8 2" xfId="30116" xr:uid="{5B20C252-9E71-4455-BA74-EBDA54C3F9ED}"/>
    <cellStyle name="Currency 2 3 7 2 9" xfId="12921" xr:uid="{00000000-0005-0000-0000-00006A2D0000}"/>
    <cellStyle name="Currency 2 3 7 2 9 2" xfId="25809" xr:uid="{7AC2D65E-10A2-4726-94B2-B7A083144DA6}"/>
    <cellStyle name="Currency 2 3 7 3" xfId="10920" xr:uid="{00000000-0005-0000-0000-00006B2D0000}"/>
    <cellStyle name="Currency 2 3 8" xfId="116" xr:uid="{00000000-0005-0000-0000-00006C2D0000}"/>
    <cellStyle name="Currency 2 3 8 2" xfId="117" xr:uid="{00000000-0005-0000-0000-00006D2D0000}"/>
    <cellStyle name="Currency 2 3 8 2 10" xfId="22359" xr:uid="{00000000-0005-0000-0000-00006E2D0000}"/>
    <cellStyle name="Currency 2 3 8 2 10 2" xfId="34539" xr:uid="{E240A0BA-9539-4340-82A4-F9CADC6D0A22}"/>
    <cellStyle name="Currency 2 3 8 2 11" xfId="24627" xr:uid="{DBBBD7FB-D716-4FE1-B9AE-3495B9C4D370}"/>
    <cellStyle name="Currency 2 3 8 2 2" xfId="1092" xr:uid="{00000000-0005-0000-0000-00006F2D0000}"/>
    <cellStyle name="Currency 2 3 8 2 2 2" xfId="10921" xr:uid="{00000000-0005-0000-0000-0000702D0000}"/>
    <cellStyle name="Currency 2 3 8 2 2 2 2" xfId="10922" xr:uid="{00000000-0005-0000-0000-0000712D0000}"/>
    <cellStyle name="Currency 2 3 8 2 2 2 2 2" xfId="16080" xr:uid="{00000000-0005-0000-0000-0000722D0000}"/>
    <cellStyle name="Currency 2 3 8 2 2 2 2 3" xfId="17326" xr:uid="{00000000-0005-0000-0000-0000732D0000}"/>
    <cellStyle name="Currency 2 3 8 2 2 2 2 3 2" xfId="21633" xr:uid="{00000000-0005-0000-0000-0000742D0000}"/>
    <cellStyle name="Currency 2 3 8 2 2 2 2 3 2 2" xfId="33894" xr:uid="{8ADFB801-F446-4A25-ABD9-324C4720A663}"/>
    <cellStyle name="Currency 2 3 8 2 2 2 2 3 3" xfId="29591" xr:uid="{06B3C3AB-AC5A-44C8-97C3-6F6366EDAC60}"/>
    <cellStyle name="Currency 2 3 8 2 2 2 2 4" xfId="19913" xr:uid="{00000000-0005-0000-0000-0000752D0000}"/>
    <cellStyle name="Currency 2 3 8 2 2 2 2 4 2" xfId="32174" xr:uid="{9B7DD161-CFF9-4537-A14B-5716836512E9}"/>
    <cellStyle name="Currency 2 3 8 2 2 2 2 5" xfId="15209" xr:uid="{00000000-0005-0000-0000-0000762D0000}"/>
    <cellStyle name="Currency 2 3 8 2 2 2 2 5 2" xfId="27871" xr:uid="{8C3F8C0D-C337-41C2-A923-B9BABF9D0E4B}"/>
    <cellStyle name="Currency 2 3 8 2 2 2 3" xfId="15991" xr:uid="{00000000-0005-0000-0000-0000772D0000}"/>
    <cellStyle name="Currency 2 3 8 2 2 2 3 2" xfId="20632" xr:uid="{00000000-0005-0000-0000-0000782D0000}"/>
    <cellStyle name="Currency 2 3 8 2 2 2 3 2 2" xfId="32893" xr:uid="{137FD3D4-64FB-48AA-AFCB-2ABCA0C4868F}"/>
    <cellStyle name="Currency 2 3 8 2 2 2 3 3" xfId="28590" xr:uid="{5DC61EAC-C0C2-468B-970D-FF86689A7114}"/>
    <cellStyle name="Currency 2 3 8 2 2 2 4" xfId="22360" xr:uid="{00000000-0005-0000-0000-0000792D0000}"/>
    <cellStyle name="Currency 2 3 8 2 2 2 4 2" xfId="34540" xr:uid="{2C173A6B-35F9-4977-92BA-603437AC4A64}"/>
    <cellStyle name="Currency 2 3 8 2 2 2 5" xfId="24847" xr:uid="{F7C44BE6-23A6-4E96-B26A-044F7E4118BA}"/>
    <cellStyle name="Currency 2 3 8 2 2 3" xfId="10923" xr:uid="{00000000-0005-0000-0000-00007A2D0000}"/>
    <cellStyle name="Currency 2 3 8 2 2 3 2" xfId="12343" xr:uid="{00000000-0005-0000-0000-00007B2D0000}"/>
    <cellStyle name="Currency 2 3 8 2 2 3 2 2" xfId="15697" xr:uid="{00000000-0005-0000-0000-00007C2D0000}"/>
    <cellStyle name="Currency 2 3 8 2 2 3 2 2 2" xfId="17781" xr:uid="{00000000-0005-0000-0000-00007D2D0000}"/>
    <cellStyle name="Currency 2 3 8 2 2 3 2 2 2 2" xfId="22088" xr:uid="{00000000-0005-0000-0000-00007E2D0000}"/>
    <cellStyle name="Currency 2 3 8 2 2 3 2 2 2 2 2" xfId="34349" xr:uid="{12284C18-6948-4C14-9D4E-8A63153A55E6}"/>
    <cellStyle name="Currency 2 3 8 2 2 3 2 2 2 3" xfId="30046" xr:uid="{C190DCF1-3D40-4251-8E31-890BD0BA5AC2}"/>
    <cellStyle name="Currency 2 3 8 2 2 3 2 2 3" xfId="20368" xr:uid="{00000000-0005-0000-0000-00007F2D0000}"/>
    <cellStyle name="Currency 2 3 8 2 2 3 2 2 3 2" xfId="32629" xr:uid="{28E169ED-B16F-4F76-8996-F623B92E3572}"/>
    <cellStyle name="Currency 2 3 8 2 2 3 2 2 4" xfId="28326" xr:uid="{F36A3B0A-D07E-40F2-8708-6F9EC03D0E8B}"/>
    <cellStyle name="Currency 2 3 8 2 2 3 2 3" xfId="14926" xr:uid="{00000000-0005-0000-0000-0000802D0000}"/>
    <cellStyle name="Currency 2 3 8 2 2 3 2 3 2" xfId="19693" xr:uid="{00000000-0005-0000-0000-0000812D0000}"/>
    <cellStyle name="Currency 2 3 8 2 2 3 2 3 2 2" xfId="31954" xr:uid="{C5CBF9ED-76B9-4A28-A6E0-CFAC7071D4DD}"/>
    <cellStyle name="Currency 2 3 8 2 2 3 2 3 3" xfId="27651" xr:uid="{A3A9C319-0F82-4838-87AA-AC79078B94EA}"/>
    <cellStyle name="Currency 2 3 8 2 2 3 2 4" xfId="17106" xr:uid="{00000000-0005-0000-0000-0000822D0000}"/>
    <cellStyle name="Currency 2 3 8 2 2 3 2 4 2" xfId="21413" xr:uid="{00000000-0005-0000-0000-0000832D0000}"/>
    <cellStyle name="Currency 2 3 8 2 2 3 2 4 2 2" xfId="33674" xr:uid="{2CAC145D-EF71-4F5B-987C-C9C29AA0628D}"/>
    <cellStyle name="Currency 2 3 8 2 2 3 2 4 3" xfId="29371" xr:uid="{4777083B-A3B8-466E-9369-E14EA6C8E3E3}"/>
    <cellStyle name="Currency 2 3 8 2 2 3 2 5" xfId="18739" xr:uid="{00000000-0005-0000-0000-0000842D0000}"/>
    <cellStyle name="Currency 2 3 8 2 2 3 2 5 2" xfId="31000" xr:uid="{2F4FCCF6-6F3F-420C-8F70-2C240C9D2C9F}"/>
    <cellStyle name="Currency 2 3 8 2 2 3 2 6" xfId="13941" xr:uid="{00000000-0005-0000-0000-0000852D0000}"/>
    <cellStyle name="Currency 2 3 8 2 2 3 2 6 2" xfId="26697" xr:uid="{D567BCD8-07A5-4119-9BA9-EE040C6827A0}"/>
    <cellStyle name="Currency 2 3 8 2 2 3 2 7" xfId="25307" xr:uid="{05BFC0E5-C826-44CE-9ABE-9F48502DE7F9}"/>
    <cellStyle name="Currency 2 3 8 2 2 3 3" xfId="15391" xr:uid="{00000000-0005-0000-0000-0000862D0000}"/>
    <cellStyle name="Currency 2 3 8 2 2 3 3 2" xfId="17475" xr:uid="{00000000-0005-0000-0000-0000872D0000}"/>
    <cellStyle name="Currency 2 3 8 2 2 3 3 2 2" xfId="21782" xr:uid="{00000000-0005-0000-0000-0000882D0000}"/>
    <cellStyle name="Currency 2 3 8 2 2 3 3 2 2 2" xfId="34043" xr:uid="{7D32B817-27E9-4542-B493-FA2E7F1FF194}"/>
    <cellStyle name="Currency 2 3 8 2 2 3 3 2 3" xfId="29740" xr:uid="{D36A207B-5D96-4C64-A4C2-14BD310DAE5F}"/>
    <cellStyle name="Currency 2 3 8 2 2 3 3 3" xfId="20062" xr:uid="{00000000-0005-0000-0000-0000892D0000}"/>
    <cellStyle name="Currency 2 3 8 2 2 3 3 3 2" xfId="32323" xr:uid="{B7AE55CF-9D57-4FA8-8A06-518FCD1798E2}"/>
    <cellStyle name="Currency 2 3 8 2 2 3 3 4" xfId="28020" xr:uid="{F54D03C9-754E-4C9B-BDAF-1503E57F1897}"/>
    <cellStyle name="Currency 2 3 8 2 2 3 4" xfId="14618" xr:uid="{00000000-0005-0000-0000-00008A2D0000}"/>
    <cellStyle name="Currency 2 3 8 2 2 3 4 2" xfId="19385" xr:uid="{00000000-0005-0000-0000-00008B2D0000}"/>
    <cellStyle name="Currency 2 3 8 2 2 3 4 2 2" xfId="31646" xr:uid="{6001EF5C-6F99-4B31-86D3-DFA267FBB3AE}"/>
    <cellStyle name="Currency 2 3 8 2 2 3 4 3" xfId="27343" xr:uid="{DCF5FD1A-A309-4EF5-8307-9C05D7BF69CB}"/>
    <cellStyle name="Currency 2 3 8 2 2 3 5" xfId="16302" xr:uid="{00000000-0005-0000-0000-00008C2D0000}"/>
    <cellStyle name="Currency 2 3 8 2 2 3 5 2" xfId="20795" xr:uid="{00000000-0005-0000-0000-00008D2D0000}"/>
    <cellStyle name="Currency 2 3 8 2 2 3 5 2 2" xfId="33056" xr:uid="{9156CB65-BBD3-456A-8D93-75163105C20C}"/>
    <cellStyle name="Currency 2 3 8 2 2 3 5 3" xfId="28753" xr:uid="{BB0EB731-E68A-4AFA-B1C5-81070FB7AD9F}"/>
    <cellStyle name="Currency 2 3 8 2 2 3 6" xfId="18431" xr:uid="{00000000-0005-0000-0000-00008E2D0000}"/>
    <cellStyle name="Currency 2 3 8 2 2 3 6 2" xfId="30692" xr:uid="{E929DE80-521B-4490-B43A-E136C104119F}"/>
    <cellStyle name="Currency 2 3 8 2 2 3 7" xfId="13631" xr:uid="{00000000-0005-0000-0000-00008F2D0000}"/>
    <cellStyle name="Currency 2 3 8 2 2 3 7 2" xfId="26387" xr:uid="{3428810A-2EC5-43EF-85B5-64F12CC80FB8}"/>
    <cellStyle name="Currency 2 3 8 2 2 3 8" xfId="22361" xr:uid="{00000000-0005-0000-0000-0000902D0000}"/>
    <cellStyle name="Currency 2 3 8 2 2 3 8 2" xfId="34541" xr:uid="{D229BE78-DDE9-4D0B-BD95-CAB7B556C5C2}"/>
    <cellStyle name="Currency 2 3 8 2 2 3 9" xfId="24848" xr:uid="{D641FAC7-6627-495D-BEAF-2C0EE0CACF3B}"/>
    <cellStyle name="Currency 2 3 8 2 2 4" xfId="12344" xr:uid="{00000000-0005-0000-0000-0000912D0000}"/>
    <cellStyle name="Currency 2 3 8 2 2 4 2" xfId="15545" xr:uid="{00000000-0005-0000-0000-0000922D0000}"/>
    <cellStyle name="Currency 2 3 8 2 2 4 2 2" xfId="17629" xr:uid="{00000000-0005-0000-0000-0000932D0000}"/>
    <cellStyle name="Currency 2 3 8 2 2 4 2 2 2" xfId="21936" xr:uid="{00000000-0005-0000-0000-0000942D0000}"/>
    <cellStyle name="Currency 2 3 8 2 2 4 2 2 2 2" xfId="34197" xr:uid="{A46FBB5F-3E2B-4AD5-8B64-1F33C43BF234}"/>
    <cellStyle name="Currency 2 3 8 2 2 4 2 2 3" xfId="29894" xr:uid="{78AFE482-9B08-4CFD-B1C3-920F38DDE140}"/>
    <cellStyle name="Currency 2 3 8 2 2 4 2 3" xfId="20216" xr:uid="{00000000-0005-0000-0000-0000952D0000}"/>
    <cellStyle name="Currency 2 3 8 2 2 4 2 3 2" xfId="32477" xr:uid="{912DFAAE-8F75-4D33-81F8-A455CF38F407}"/>
    <cellStyle name="Currency 2 3 8 2 2 4 2 4" xfId="28174" xr:uid="{F1D7CDA7-0864-42D9-952A-99B746664891}"/>
    <cellStyle name="Currency 2 3 8 2 2 4 3" xfId="14774" xr:uid="{00000000-0005-0000-0000-0000962D0000}"/>
    <cellStyle name="Currency 2 3 8 2 2 4 3 2" xfId="19541" xr:uid="{00000000-0005-0000-0000-0000972D0000}"/>
    <cellStyle name="Currency 2 3 8 2 2 4 3 2 2" xfId="31802" xr:uid="{67640BD1-3B9A-4C76-97F4-8C97D91E4F3B}"/>
    <cellStyle name="Currency 2 3 8 2 2 4 3 3" xfId="27499" xr:uid="{291C76EF-7496-4C26-B9D9-52F55F050E38}"/>
    <cellStyle name="Currency 2 3 8 2 2 4 4" xfId="16955" xr:uid="{00000000-0005-0000-0000-0000982D0000}"/>
    <cellStyle name="Currency 2 3 8 2 2 4 4 2" xfId="21262" xr:uid="{00000000-0005-0000-0000-0000992D0000}"/>
    <cellStyle name="Currency 2 3 8 2 2 4 4 2 2" xfId="33523" xr:uid="{9AA9E2BB-68A6-4A43-8B75-C5F9437F5F54}"/>
    <cellStyle name="Currency 2 3 8 2 2 4 4 3" xfId="29220" xr:uid="{FC069D27-6099-4D98-A084-077FD704D5DE}"/>
    <cellStyle name="Currency 2 3 8 2 2 4 5" xfId="18587" xr:uid="{00000000-0005-0000-0000-00009A2D0000}"/>
    <cellStyle name="Currency 2 3 8 2 2 4 5 2" xfId="30848" xr:uid="{7D925730-D6CD-4E8F-BDAA-3AF83A8B4776}"/>
    <cellStyle name="Currency 2 3 8 2 2 4 6" xfId="13788" xr:uid="{00000000-0005-0000-0000-00009B2D0000}"/>
    <cellStyle name="Currency 2 3 8 2 2 4 6 2" xfId="26544" xr:uid="{F9C32B59-1F29-4923-A76A-59787CFB15A1}"/>
    <cellStyle name="Currency 2 3 8 2 2 4 7" xfId="25308" xr:uid="{DF15EB82-961E-42E3-8418-B9AF97222012}"/>
    <cellStyle name="Currency 2 3 8 2 2 5" xfId="12345" xr:uid="{00000000-0005-0000-0000-00009C2D0000}"/>
    <cellStyle name="Currency 2 3 8 2 2 5 2" xfId="14465" xr:uid="{00000000-0005-0000-0000-00009D2D0000}"/>
    <cellStyle name="Currency 2 3 8 2 2 5 2 2" xfId="19233" xr:uid="{00000000-0005-0000-0000-00009E2D0000}"/>
    <cellStyle name="Currency 2 3 8 2 2 5 2 2 2" xfId="31494" xr:uid="{0E681399-65DD-49B9-98F7-36CDD17F3EA5}"/>
    <cellStyle name="Currency 2 3 8 2 2 5 2 3" xfId="27191" xr:uid="{F1FD4D96-57F7-4813-8EB5-FCCE27A732D1}"/>
    <cellStyle name="Currency 2 3 8 2 2 5 3" xfId="16563" xr:uid="{00000000-0005-0000-0000-00009F2D0000}"/>
    <cellStyle name="Currency 2 3 8 2 2 5 3 2" xfId="20997" xr:uid="{00000000-0005-0000-0000-0000A02D0000}"/>
    <cellStyle name="Currency 2 3 8 2 2 5 3 2 2" xfId="33258" xr:uid="{ED4F5C89-FFF0-4419-A653-B7AE088C5C12}"/>
    <cellStyle name="Currency 2 3 8 2 2 5 3 3" xfId="28955" xr:uid="{46DF5EEC-8966-4825-B219-A39512FEEBFF}"/>
    <cellStyle name="Currency 2 3 8 2 2 5 4" xfId="18278" xr:uid="{00000000-0005-0000-0000-0000A12D0000}"/>
    <cellStyle name="Currency 2 3 8 2 2 5 4 2" xfId="30540" xr:uid="{75C2DA97-898F-4F16-834B-1905E17D2427}"/>
    <cellStyle name="Currency 2 3 8 2 2 5 5" xfId="13421" xr:uid="{00000000-0005-0000-0000-0000A22D0000}"/>
    <cellStyle name="Currency 2 3 8 2 2 5 5 2" xfId="26233" xr:uid="{014DB1A3-6E94-4EEE-BBC4-66F6131F73AE}"/>
    <cellStyle name="Currency 2 3 8 2 2 5 6" xfId="25309" xr:uid="{C4D971C3-24C7-41C7-A7C1-E4820D448720}"/>
    <cellStyle name="Currency 2 3 8 2 2 6" xfId="22362" xr:uid="{00000000-0005-0000-0000-0000A32D0000}"/>
    <cellStyle name="Currency 2 3 8 2 2 6 2" xfId="34542" xr:uid="{5629062B-0F91-46D1-BC36-DFB1E4B83459}"/>
    <cellStyle name="Currency 2 3 8 2 2 7" xfId="24693" xr:uid="{93CB56F4-B0E7-448C-8C2E-EDE118FB9A5F}"/>
    <cellStyle name="Currency 2 3 8 2 3" xfId="10924" xr:uid="{00000000-0005-0000-0000-0000A42D0000}"/>
    <cellStyle name="Currency 2 3 8 2 3 2" xfId="10925" xr:uid="{00000000-0005-0000-0000-0000A52D0000}"/>
    <cellStyle name="Currency 2 3 8 2 3 2 2" xfId="16079" xr:uid="{00000000-0005-0000-0000-0000A62D0000}"/>
    <cellStyle name="Currency 2 3 8 2 3 2 3" xfId="17234" xr:uid="{00000000-0005-0000-0000-0000A72D0000}"/>
    <cellStyle name="Currency 2 3 8 2 3 2 3 2" xfId="21541" xr:uid="{00000000-0005-0000-0000-0000A82D0000}"/>
    <cellStyle name="Currency 2 3 8 2 3 2 3 2 2" xfId="33802" xr:uid="{BF08DAA7-D0B0-41B9-9E79-B58EC87CD673}"/>
    <cellStyle name="Currency 2 3 8 2 3 2 3 3" xfId="29499" xr:uid="{AA09427B-FE65-4558-BD9C-6161A974448B}"/>
    <cellStyle name="Currency 2 3 8 2 3 2 4" xfId="19821" xr:uid="{00000000-0005-0000-0000-0000A92D0000}"/>
    <cellStyle name="Currency 2 3 8 2 3 2 4 2" xfId="32082" xr:uid="{2102EA97-28A3-463E-AB1B-F2079E6E0B19}"/>
    <cellStyle name="Currency 2 3 8 2 3 2 5" xfId="15108" xr:uid="{00000000-0005-0000-0000-0000AA2D0000}"/>
    <cellStyle name="Currency 2 3 8 2 3 2 5 2" xfId="27779" xr:uid="{07F3A7C0-DA37-4D1B-8E97-0F0C2DC4F21D}"/>
    <cellStyle name="Currency 2 3 8 2 3 3" xfId="10926" xr:uid="{00000000-0005-0000-0000-0000AB2D0000}"/>
    <cellStyle name="Currency 2 3 8 2 3 3 2" xfId="20538" xr:uid="{00000000-0005-0000-0000-0000AC2D0000}"/>
    <cellStyle name="Currency 2 3 8 2 3 3 2 2" xfId="32799" xr:uid="{9EA79311-C103-47A3-A69E-CBDCF3EB31DE}"/>
    <cellStyle name="Currency 2 3 8 2 3 3 3" xfId="15897" xr:uid="{00000000-0005-0000-0000-0000AD2D0000}"/>
    <cellStyle name="Currency 2 3 8 2 3 3 3 2" xfId="28496" xr:uid="{9D7F7F4C-8C79-4EA5-B0B1-F785EDA560DD}"/>
    <cellStyle name="Currency 2 3 8 2 3 3 4" xfId="22363" xr:uid="{00000000-0005-0000-0000-0000AE2D0000}"/>
    <cellStyle name="Currency 2 3 8 2 3 3 4 2" xfId="34543" xr:uid="{95D19AB2-521D-4249-85DB-139DA31A54C4}"/>
    <cellStyle name="Currency 2 3 8 2 3 3 5" xfId="24849" xr:uid="{5AF3AD9E-8E46-4F2C-8E17-15FFAD9FCB09}"/>
    <cellStyle name="Currency 2 3 8 2 4" xfId="10927" xr:uid="{00000000-0005-0000-0000-0000AF2D0000}"/>
    <cellStyle name="Currency 2 3 8 2 4 10" xfId="24850" xr:uid="{EF8F0E69-17A7-440C-8012-48CA4EFB0965}"/>
    <cellStyle name="Currency 2 3 8 2 4 2" xfId="12346" xr:uid="{00000000-0005-0000-0000-0000B02D0000}"/>
    <cellStyle name="Currency 2 3 8 2 4 2 2" xfId="15621" xr:uid="{00000000-0005-0000-0000-0000B12D0000}"/>
    <cellStyle name="Currency 2 3 8 2 4 2 2 2" xfId="17705" xr:uid="{00000000-0005-0000-0000-0000B22D0000}"/>
    <cellStyle name="Currency 2 3 8 2 4 2 2 2 2" xfId="22012" xr:uid="{00000000-0005-0000-0000-0000B32D0000}"/>
    <cellStyle name="Currency 2 3 8 2 4 2 2 2 2 2" xfId="34273" xr:uid="{5C317F2E-9B82-4BF6-B5E2-060D69D18946}"/>
    <cellStyle name="Currency 2 3 8 2 4 2 2 2 3" xfId="29970" xr:uid="{EF06E04E-F44D-40FA-A508-AC8125A6F922}"/>
    <cellStyle name="Currency 2 3 8 2 4 2 2 3" xfId="20292" xr:uid="{00000000-0005-0000-0000-0000B42D0000}"/>
    <cellStyle name="Currency 2 3 8 2 4 2 2 3 2" xfId="32553" xr:uid="{A57C1CEF-9DE1-4918-B569-61B5FBC6D484}"/>
    <cellStyle name="Currency 2 3 8 2 4 2 2 4" xfId="28250" xr:uid="{0E64A7BF-F541-4DE6-9A91-ACEF9F24A7FA}"/>
    <cellStyle name="Currency 2 3 8 2 4 2 3" xfId="14850" xr:uid="{00000000-0005-0000-0000-0000B52D0000}"/>
    <cellStyle name="Currency 2 3 8 2 4 2 3 2" xfId="19617" xr:uid="{00000000-0005-0000-0000-0000B62D0000}"/>
    <cellStyle name="Currency 2 3 8 2 4 2 3 2 2" xfId="31878" xr:uid="{99F8CA33-7453-4A85-BFA9-906C66F82117}"/>
    <cellStyle name="Currency 2 3 8 2 4 2 3 3" xfId="27575" xr:uid="{E749D0CC-ED73-4B3F-AECD-EA52F451D5CD}"/>
    <cellStyle name="Currency 2 3 8 2 4 2 4" xfId="17030" xr:uid="{00000000-0005-0000-0000-0000B72D0000}"/>
    <cellStyle name="Currency 2 3 8 2 4 2 4 2" xfId="21337" xr:uid="{00000000-0005-0000-0000-0000B82D0000}"/>
    <cellStyle name="Currency 2 3 8 2 4 2 4 2 2" xfId="33598" xr:uid="{D3931481-0350-425B-9B64-4513444AE7AA}"/>
    <cellStyle name="Currency 2 3 8 2 4 2 4 3" xfId="29295" xr:uid="{ADACFE19-2774-4CE4-AA3B-84029EE60043}"/>
    <cellStyle name="Currency 2 3 8 2 4 2 5" xfId="18663" xr:uid="{00000000-0005-0000-0000-0000B92D0000}"/>
    <cellStyle name="Currency 2 3 8 2 4 2 5 2" xfId="30924" xr:uid="{F3A5DB8F-B3FA-4809-AAF1-0EBD8C77C083}"/>
    <cellStyle name="Currency 2 3 8 2 4 2 6" xfId="13865" xr:uid="{00000000-0005-0000-0000-0000BA2D0000}"/>
    <cellStyle name="Currency 2 3 8 2 4 2 6 2" xfId="26621" xr:uid="{3836094A-59F6-4201-BF22-91EE2049358F}"/>
    <cellStyle name="Currency 2 3 8 2 4 2 7" xfId="25310" xr:uid="{D9A374C5-D0A4-4EF8-9C10-1EA38616BE32}"/>
    <cellStyle name="Currency 2 3 8 2 4 3" xfId="12347" xr:uid="{00000000-0005-0000-0000-0000BB2D0000}"/>
    <cellStyle name="Currency 2 3 8 2 4 3 2" xfId="14542" xr:uid="{00000000-0005-0000-0000-0000BC2D0000}"/>
    <cellStyle name="Currency 2 3 8 2 4 3 2 2" xfId="19309" xr:uid="{00000000-0005-0000-0000-0000BD2D0000}"/>
    <cellStyle name="Currency 2 3 8 2 4 3 2 2 2" xfId="31570" xr:uid="{23606A39-2B3A-45D7-BB26-B592BC60A9A2}"/>
    <cellStyle name="Currency 2 3 8 2 4 3 2 3" xfId="27267" xr:uid="{7F9065D8-DD99-400B-A7A3-385480545F2F}"/>
    <cellStyle name="Currency 2 3 8 2 4 3 3" xfId="16803" xr:uid="{00000000-0005-0000-0000-0000BE2D0000}"/>
    <cellStyle name="Currency 2 3 8 2 4 3 3 2" xfId="21110" xr:uid="{00000000-0005-0000-0000-0000BF2D0000}"/>
    <cellStyle name="Currency 2 3 8 2 4 3 3 2 2" xfId="33371" xr:uid="{82C2E6DA-05BF-417C-A6CD-3283FD09390F}"/>
    <cellStyle name="Currency 2 3 8 2 4 3 3 3" xfId="29068" xr:uid="{58D79AF8-C741-4BEC-98E2-15F5F358984D}"/>
    <cellStyle name="Currency 2 3 8 2 4 3 4" xfId="18355" xr:uid="{00000000-0005-0000-0000-0000C02D0000}"/>
    <cellStyle name="Currency 2 3 8 2 4 3 4 2" xfId="30616" xr:uid="{54ED1879-36AE-4CD9-AFF9-B0229492CCC6}"/>
    <cellStyle name="Currency 2 3 8 2 4 3 5" xfId="13555" xr:uid="{00000000-0005-0000-0000-0000C12D0000}"/>
    <cellStyle name="Currency 2 3 8 2 4 3 5 2" xfId="26311" xr:uid="{1D98226D-9043-4703-A6B1-8255C828427F}"/>
    <cellStyle name="Currency 2 3 8 2 4 3 6" xfId="25311" xr:uid="{7A07516C-43D0-4EB6-9DB0-2929D4D5A2CD}"/>
    <cellStyle name="Currency 2 3 8 2 4 4" xfId="15315" xr:uid="{00000000-0005-0000-0000-0000C22D0000}"/>
    <cellStyle name="Currency 2 3 8 2 4 4 2" xfId="17399" xr:uid="{00000000-0005-0000-0000-0000C32D0000}"/>
    <cellStyle name="Currency 2 3 8 2 4 4 2 2" xfId="21706" xr:uid="{00000000-0005-0000-0000-0000C42D0000}"/>
    <cellStyle name="Currency 2 3 8 2 4 4 2 2 2" xfId="33967" xr:uid="{6B819396-AFCD-4E52-AC52-0BA18979B562}"/>
    <cellStyle name="Currency 2 3 8 2 4 4 2 3" xfId="29664" xr:uid="{1ACE2F8E-AC42-4302-B5E8-2777C00AE8BD}"/>
    <cellStyle name="Currency 2 3 8 2 4 4 3" xfId="19986" xr:uid="{00000000-0005-0000-0000-0000C52D0000}"/>
    <cellStyle name="Currency 2 3 8 2 4 4 3 2" xfId="32247" xr:uid="{8C5DDAD3-8E76-4819-B369-7CCA7F2D9D98}"/>
    <cellStyle name="Currency 2 3 8 2 4 4 4" xfId="27944" xr:uid="{0575F848-D217-468E-BD14-8F490D299EEB}"/>
    <cellStyle name="Currency 2 3 8 2 4 5" xfId="14216" xr:uid="{00000000-0005-0000-0000-0000C62D0000}"/>
    <cellStyle name="Currency 2 3 8 2 4 5 2" xfId="19007" xr:uid="{00000000-0005-0000-0000-0000C72D0000}"/>
    <cellStyle name="Currency 2 3 8 2 4 5 2 2" xfId="31268" xr:uid="{4293007D-943D-4A07-B6D5-3F6EB805F36F}"/>
    <cellStyle name="Currency 2 3 8 2 4 5 3" xfId="26965" xr:uid="{1AFABCB5-5D31-4090-8E0C-A265475AAF67}"/>
    <cellStyle name="Currency 2 3 8 2 4 6" xfId="16226" xr:uid="{00000000-0005-0000-0000-0000C82D0000}"/>
    <cellStyle name="Currency 2 3 8 2 4 6 2" xfId="20719" xr:uid="{00000000-0005-0000-0000-0000C92D0000}"/>
    <cellStyle name="Currency 2 3 8 2 4 6 2 2" xfId="32980" xr:uid="{10F4B70B-8C2F-44A2-A99E-412E01A26FFB}"/>
    <cellStyle name="Currency 2 3 8 2 4 6 3" xfId="28677" xr:uid="{B0F7BE76-0A8D-4BFC-97E4-D9628A116C6C}"/>
    <cellStyle name="Currency 2 3 8 2 4 7" xfId="18049" xr:uid="{00000000-0005-0000-0000-0000CA2D0000}"/>
    <cellStyle name="Currency 2 3 8 2 4 7 2" xfId="30314" xr:uid="{247546E6-7DBB-487D-92A9-5F5554D84FB6}"/>
    <cellStyle name="Currency 2 3 8 2 4 8" xfId="13135" xr:uid="{00000000-0005-0000-0000-0000CB2D0000}"/>
    <cellStyle name="Currency 2 3 8 2 4 8 2" xfId="26007" xr:uid="{AB5A17F1-56A0-442E-808D-2D5F24A06F7F}"/>
    <cellStyle name="Currency 2 3 8 2 4 9" xfId="22364" xr:uid="{00000000-0005-0000-0000-0000CC2D0000}"/>
    <cellStyle name="Currency 2 3 8 2 4 9 2" xfId="34544" xr:uid="{2405DEAD-7641-428E-8BAC-BB08527C9333}"/>
    <cellStyle name="Currency 2 3 8 2 5" xfId="12348" xr:uid="{00000000-0005-0000-0000-0000CD2D0000}"/>
    <cellStyle name="Currency 2 3 8 2 5 2" xfId="15469" xr:uid="{00000000-0005-0000-0000-0000CE2D0000}"/>
    <cellStyle name="Currency 2 3 8 2 5 2 2" xfId="17553" xr:uid="{00000000-0005-0000-0000-0000CF2D0000}"/>
    <cellStyle name="Currency 2 3 8 2 5 2 2 2" xfId="21860" xr:uid="{00000000-0005-0000-0000-0000D02D0000}"/>
    <cellStyle name="Currency 2 3 8 2 5 2 2 2 2" xfId="34121" xr:uid="{89AD76B6-1234-4F21-AE60-89B984F65B61}"/>
    <cellStyle name="Currency 2 3 8 2 5 2 2 3" xfId="29818" xr:uid="{B8B1AA95-6040-4725-ADE1-0F0AD765E027}"/>
    <cellStyle name="Currency 2 3 8 2 5 2 3" xfId="20140" xr:uid="{00000000-0005-0000-0000-0000D12D0000}"/>
    <cellStyle name="Currency 2 3 8 2 5 2 3 2" xfId="32401" xr:uid="{8D579B56-6483-4E53-8B1D-445C09E28AA4}"/>
    <cellStyle name="Currency 2 3 8 2 5 2 4" xfId="28098" xr:uid="{53ABE2A4-3A18-4940-887E-2F5998905E60}"/>
    <cellStyle name="Currency 2 3 8 2 5 3" xfId="14698" xr:uid="{00000000-0005-0000-0000-0000D22D0000}"/>
    <cellStyle name="Currency 2 3 8 2 5 3 2" xfId="19465" xr:uid="{00000000-0005-0000-0000-0000D32D0000}"/>
    <cellStyle name="Currency 2 3 8 2 5 3 2 2" xfId="31726" xr:uid="{EEDFA88E-6413-4AB7-9DEB-7936619F761B}"/>
    <cellStyle name="Currency 2 3 8 2 5 3 3" xfId="27423" xr:uid="{374A975D-A500-484E-A79B-86017280B3C2}"/>
    <cellStyle name="Currency 2 3 8 2 5 4" xfId="16879" xr:uid="{00000000-0005-0000-0000-0000D42D0000}"/>
    <cellStyle name="Currency 2 3 8 2 5 4 2" xfId="21186" xr:uid="{00000000-0005-0000-0000-0000D52D0000}"/>
    <cellStyle name="Currency 2 3 8 2 5 4 2 2" xfId="33447" xr:uid="{4EBA035B-2268-4683-A3F1-340262E5D200}"/>
    <cellStyle name="Currency 2 3 8 2 5 4 3" xfId="29144" xr:uid="{4A176C87-86B2-4A4E-B521-E983FAE1854A}"/>
    <cellStyle name="Currency 2 3 8 2 5 5" xfId="18511" xr:uid="{00000000-0005-0000-0000-0000D62D0000}"/>
    <cellStyle name="Currency 2 3 8 2 5 5 2" xfId="30772" xr:uid="{7AD61B00-6936-4970-8D11-78B130567317}"/>
    <cellStyle name="Currency 2 3 8 2 5 6" xfId="13712" xr:uid="{00000000-0005-0000-0000-0000D72D0000}"/>
    <cellStyle name="Currency 2 3 8 2 5 6 2" xfId="26468" xr:uid="{5F9D7A00-8D71-4B7F-85A5-BCFB24465462}"/>
    <cellStyle name="Currency 2 3 8 2 5 7" xfId="25312" xr:uid="{B7A5BA23-CF3B-449A-BDF9-E52D7CEB7818}"/>
    <cellStyle name="Currency 2 3 8 2 6" xfId="12349" xr:uid="{00000000-0005-0000-0000-0000D82D0000}"/>
    <cellStyle name="Currency 2 3 8 2 6 2" xfId="14389" xr:uid="{00000000-0005-0000-0000-0000D92D0000}"/>
    <cellStyle name="Currency 2 3 8 2 6 2 2" xfId="19157" xr:uid="{00000000-0005-0000-0000-0000DA2D0000}"/>
    <cellStyle name="Currency 2 3 8 2 6 2 2 2" xfId="31418" xr:uid="{168C1372-1D82-4F6D-8769-40A523B21636}"/>
    <cellStyle name="Currency 2 3 8 2 6 2 3" xfId="27115" xr:uid="{0F6BBC8C-92C5-4372-80C1-78881667E96D}"/>
    <cellStyle name="Currency 2 3 8 2 6 3" xfId="16364" xr:uid="{00000000-0005-0000-0000-0000DB2D0000}"/>
    <cellStyle name="Currency 2 3 8 2 6 3 2" xfId="20848" xr:uid="{00000000-0005-0000-0000-0000DC2D0000}"/>
    <cellStyle name="Currency 2 3 8 2 6 3 2 2" xfId="33109" xr:uid="{688F9B68-167D-4E74-B7E1-56FEE79D89E0}"/>
    <cellStyle name="Currency 2 3 8 2 6 3 3" xfId="28806" xr:uid="{CC1B148D-5F2B-49AD-96D2-C2163A076DA9}"/>
    <cellStyle name="Currency 2 3 8 2 6 4" xfId="18202" xr:uid="{00000000-0005-0000-0000-0000DD2D0000}"/>
    <cellStyle name="Currency 2 3 8 2 6 4 2" xfId="30464" xr:uid="{DAC95B28-1C62-41A1-90A1-F213E724B42B}"/>
    <cellStyle name="Currency 2 3 8 2 6 5" xfId="13345" xr:uid="{00000000-0005-0000-0000-0000DE2D0000}"/>
    <cellStyle name="Currency 2 3 8 2 6 5 2" xfId="26157" xr:uid="{EE92B121-672F-4F16-82E3-E6984EE3A47D}"/>
    <cellStyle name="Currency 2 3 8 2 6 6" xfId="25313" xr:uid="{7A359D76-302D-487C-8FD0-8CD62202EEE5}"/>
    <cellStyle name="Currency 2 3 8 2 7" xfId="14012" xr:uid="{00000000-0005-0000-0000-0000DF2D0000}"/>
    <cellStyle name="Currency 2 3 8 2 7 2" xfId="18810" xr:uid="{00000000-0005-0000-0000-0000E02D0000}"/>
    <cellStyle name="Currency 2 3 8 2 7 2 2" xfId="31071" xr:uid="{6606FA26-9D13-4DBA-816B-F8F56FC4B835}"/>
    <cellStyle name="Currency 2 3 8 2 7 3" xfId="26768" xr:uid="{EEB71DAF-BB8B-4937-BD85-4AF0138102E7}"/>
    <cellStyle name="Currency 2 3 8 2 8" xfId="17852" xr:uid="{00000000-0005-0000-0000-0000E12D0000}"/>
    <cellStyle name="Currency 2 3 8 2 8 2" xfId="30117" xr:uid="{3F2F215C-96BF-41A5-A2C1-106145685C73}"/>
    <cellStyle name="Currency 2 3 8 2 9" xfId="12922" xr:uid="{00000000-0005-0000-0000-0000E22D0000}"/>
    <cellStyle name="Currency 2 3 8 2 9 2" xfId="25810" xr:uid="{90D08F26-DA3A-4DEC-9A4A-D9291B5F2CF7}"/>
    <cellStyle name="Currency 2 3 8 3" xfId="10928" xr:uid="{00000000-0005-0000-0000-0000E32D0000}"/>
    <cellStyle name="Currency 2 3 9" xfId="118" xr:uid="{00000000-0005-0000-0000-0000E42D0000}"/>
    <cellStyle name="Currency 2 3 9 2" xfId="119" xr:uid="{00000000-0005-0000-0000-0000E52D0000}"/>
    <cellStyle name="Currency 2 3 9 2 10" xfId="22365" xr:uid="{00000000-0005-0000-0000-0000E62D0000}"/>
    <cellStyle name="Currency 2 3 9 2 10 2" xfId="34545" xr:uid="{73BE64FD-C658-4A9F-AC9C-F27C6245A6AD}"/>
    <cellStyle name="Currency 2 3 9 2 11" xfId="24628" xr:uid="{E299AB22-9A65-448C-893D-AEE1DBC82C00}"/>
    <cellStyle name="Currency 2 3 9 2 2" xfId="1093" xr:uid="{00000000-0005-0000-0000-0000E72D0000}"/>
    <cellStyle name="Currency 2 3 9 2 2 2" xfId="10929" xr:uid="{00000000-0005-0000-0000-0000E82D0000}"/>
    <cellStyle name="Currency 2 3 9 2 2 2 2" xfId="10930" xr:uid="{00000000-0005-0000-0000-0000E92D0000}"/>
    <cellStyle name="Currency 2 3 9 2 2 2 2 2" xfId="16082" xr:uid="{00000000-0005-0000-0000-0000EA2D0000}"/>
    <cellStyle name="Currency 2 3 9 2 2 2 2 3" xfId="17327" xr:uid="{00000000-0005-0000-0000-0000EB2D0000}"/>
    <cellStyle name="Currency 2 3 9 2 2 2 2 3 2" xfId="21634" xr:uid="{00000000-0005-0000-0000-0000EC2D0000}"/>
    <cellStyle name="Currency 2 3 9 2 2 2 2 3 2 2" xfId="33895" xr:uid="{0015E366-B0C2-43E9-AFD6-A6AADE30D24E}"/>
    <cellStyle name="Currency 2 3 9 2 2 2 2 3 3" xfId="29592" xr:uid="{A30795D7-E01A-4961-842E-38577F069ED5}"/>
    <cellStyle name="Currency 2 3 9 2 2 2 2 4" xfId="19914" xr:uid="{00000000-0005-0000-0000-0000ED2D0000}"/>
    <cellStyle name="Currency 2 3 9 2 2 2 2 4 2" xfId="32175" xr:uid="{CB59FE3F-4364-41E9-994D-63264294969E}"/>
    <cellStyle name="Currency 2 3 9 2 2 2 2 5" xfId="15210" xr:uid="{00000000-0005-0000-0000-0000EE2D0000}"/>
    <cellStyle name="Currency 2 3 9 2 2 2 2 5 2" xfId="27872" xr:uid="{E0D0FBBF-CC7F-4B03-8360-06762EBD2A18}"/>
    <cellStyle name="Currency 2 3 9 2 2 2 3" xfId="15992" xr:uid="{00000000-0005-0000-0000-0000EF2D0000}"/>
    <cellStyle name="Currency 2 3 9 2 2 2 3 2" xfId="20633" xr:uid="{00000000-0005-0000-0000-0000F02D0000}"/>
    <cellStyle name="Currency 2 3 9 2 2 2 3 2 2" xfId="32894" xr:uid="{1358C859-FB64-437A-9C24-036E61B6C278}"/>
    <cellStyle name="Currency 2 3 9 2 2 2 3 3" xfId="28591" xr:uid="{082FB699-47E3-4A3E-8C4D-036918F9AF2A}"/>
    <cellStyle name="Currency 2 3 9 2 2 2 4" xfId="22366" xr:uid="{00000000-0005-0000-0000-0000F12D0000}"/>
    <cellStyle name="Currency 2 3 9 2 2 2 4 2" xfId="34546" xr:uid="{DA05A43D-67C9-454F-AA9B-26E57F12B5BB}"/>
    <cellStyle name="Currency 2 3 9 2 2 2 5" xfId="24851" xr:uid="{8336A456-E481-4CBF-A8B0-456915D55D7C}"/>
    <cellStyle name="Currency 2 3 9 2 2 3" xfId="10931" xr:uid="{00000000-0005-0000-0000-0000F22D0000}"/>
    <cellStyle name="Currency 2 3 9 2 2 3 2" xfId="12350" xr:uid="{00000000-0005-0000-0000-0000F32D0000}"/>
    <cellStyle name="Currency 2 3 9 2 2 3 2 2" xfId="15698" xr:uid="{00000000-0005-0000-0000-0000F42D0000}"/>
    <cellStyle name="Currency 2 3 9 2 2 3 2 2 2" xfId="17782" xr:uid="{00000000-0005-0000-0000-0000F52D0000}"/>
    <cellStyle name="Currency 2 3 9 2 2 3 2 2 2 2" xfId="22089" xr:uid="{00000000-0005-0000-0000-0000F62D0000}"/>
    <cellStyle name="Currency 2 3 9 2 2 3 2 2 2 2 2" xfId="34350" xr:uid="{2F14A5E4-9F81-458B-9ECE-9DF36E09636A}"/>
    <cellStyle name="Currency 2 3 9 2 2 3 2 2 2 3" xfId="30047" xr:uid="{B2A7E0CB-E4E6-4B70-BB4D-09F21374EE6F}"/>
    <cellStyle name="Currency 2 3 9 2 2 3 2 2 3" xfId="20369" xr:uid="{00000000-0005-0000-0000-0000F72D0000}"/>
    <cellStyle name="Currency 2 3 9 2 2 3 2 2 3 2" xfId="32630" xr:uid="{D4C7A4D2-D658-41A3-BAD9-1CB13A729363}"/>
    <cellStyle name="Currency 2 3 9 2 2 3 2 2 4" xfId="28327" xr:uid="{7B00A151-5843-4163-A94A-025CF8A90B0C}"/>
    <cellStyle name="Currency 2 3 9 2 2 3 2 3" xfId="14927" xr:uid="{00000000-0005-0000-0000-0000F82D0000}"/>
    <cellStyle name="Currency 2 3 9 2 2 3 2 3 2" xfId="19694" xr:uid="{00000000-0005-0000-0000-0000F92D0000}"/>
    <cellStyle name="Currency 2 3 9 2 2 3 2 3 2 2" xfId="31955" xr:uid="{42311D05-970E-419B-931E-D11C977CC6B2}"/>
    <cellStyle name="Currency 2 3 9 2 2 3 2 3 3" xfId="27652" xr:uid="{B12FC0E1-9F44-440B-B848-66E6F9AE702A}"/>
    <cellStyle name="Currency 2 3 9 2 2 3 2 4" xfId="17107" xr:uid="{00000000-0005-0000-0000-0000FA2D0000}"/>
    <cellStyle name="Currency 2 3 9 2 2 3 2 4 2" xfId="21414" xr:uid="{00000000-0005-0000-0000-0000FB2D0000}"/>
    <cellStyle name="Currency 2 3 9 2 2 3 2 4 2 2" xfId="33675" xr:uid="{5519AD02-3869-480B-97D1-AC12B662E923}"/>
    <cellStyle name="Currency 2 3 9 2 2 3 2 4 3" xfId="29372" xr:uid="{E7A05F54-567B-44AF-8BEF-378C90838D51}"/>
    <cellStyle name="Currency 2 3 9 2 2 3 2 5" xfId="18740" xr:uid="{00000000-0005-0000-0000-0000FC2D0000}"/>
    <cellStyle name="Currency 2 3 9 2 2 3 2 5 2" xfId="31001" xr:uid="{A5459D89-D5CF-4663-8555-5ED09777142D}"/>
    <cellStyle name="Currency 2 3 9 2 2 3 2 6" xfId="13942" xr:uid="{00000000-0005-0000-0000-0000FD2D0000}"/>
    <cellStyle name="Currency 2 3 9 2 2 3 2 6 2" xfId="26698" xr:uid="{EB8E3AE0-0C8B-4E86-9360-CF3F3394B602}"/>
    <cellStyle name="Currency 2 3 9 2 2 3 2 7" xfId="25314" xr:uid="{35EDF0E1-5F2E-4110-8C37-F8F5B9D58EEA}"/>
    <cellStyle name="Currency 2 3 9 2 2 3 3" xfId="15392" xr:uid="{00000000-0005-0000-0000-0000FE2D0000}"/>
    <cellStyle name="Currency 2 3 9 2 2 3 3 2" xfId="17476" xr:uid="{00000000-0005-0000-0000-0000FF2D0000}"/>
    <cellStyle name="Currency 2 3 9 2 2 3 3 2 2" xfId="21783" xr:uid="{00000000-0005-0000-0000-0000002E0000}"/>
    <cellStyle name="Currency 2 3 9 2 2 3 3 2 2 2" xfId="34044" xr:uid="{255A90A0-600D-4355-B313-7A567922897C}"/>
    <cellStyle name="Currency 2 3 9 2 2 3 3 2 3" xfId="29741" xr:uid="{16E25399-6664-4B2F-9CB7-AFB62E4FD573}"/>
    <cellStyle name="Currency 2 3 9 2 2 3 3 3" xfId="20063" xr:uid="{00000000-0005-0000-0000-0000012E0000}"/>
    <cellStyle name="Currency 2 3 9 2 2 3 3 3 2" xfId="32324" xr:uid="{82D470BE-02E8-4569-BF88-BA3AB0249CC7}"/>
    <cellStyle name="Currency 2 3 9 2 2 3 3 4" xfId="28021" xr:uid="{918C99C5-1C3B-46A8-8932-8B80A04B0520}"/>
    <cellStyle name="Currency 2 3 9 2 2 3 4" xfId="14619" xr:uid="{00000000-0005-0000-0000-0000022E0000}"/>
    <cellStyle name="Currency 2 3 9 2 2 3 4 2" xfId="19386" xr:uid="{00000000-0005-0000-0000-0000032E0000}"/>
    <cellStyle name="Currency 2 3 9 2 2 3 4 2 2" xfId="31647" xr:uid="{FDE529F2-6BE9-43D3-94FF-41657F5EB541}"/>
    <cellStyle name="Currency 2 3 9 2 2 3 4 3" xfId="27344" xr:uid="{52CCD943-BD07-4B97-9247-B46491075B20}"/>
    <cellStyle name="Currency 2 3 9 2 2 3 5" xfId="16303" xr:uid="{00000000-0005-0000-0000-0000042E0000}"/>
    <cellStyle name="Currency 2 3 9 2 2 3 5 2" xfId="20796" xr:uid="{00000000-0005-0000-0000-0000052E0000}"/>
    <cellStyle name="Currency 2 3 9 2 2 3 5 2 2" xfId="33057" xr:uid="{ACC6157A-3E5F-4220-BCBE-CAEDCE40E3B2}"/>
    <cellStyle name="Currency 2 3 9 2 2 3 5 3" xfId="28754" xr:uid="{11650210-3EF6-4E88-A802-051D71A9B7EE}"/>
    <cellStyle name="Currency 2 3 9 2 2 3 6" xfId="18432" xr:uid="{00000000-0005-0000-0000-0000062E0000}"/>
    <cellStyle name="Currency 2 3 9 2 2 3 6 2" xfId="30693" xr:uid="{4565DBB3-8B36-49A1-940B-8FCCC8F24C8B}"/>
    <cellStyle name="Currency 2 3 9 2 2 3 7" xfId="13632" xr:uid="{00000000-0005-0000-0000-0000072E0000}"/>
    <cellStyle name="Currency 2 3 9 2 2 3 7 2" xfId="26388" xr:uid="{DBF685A4-A8E6-408A-840B-7C9CF6F5194A}"/>
    <cellStyle name="Currency 2 3 9 2 2 3 8" xfId="22367" xr:uid="{00000000-0005-0000-0000-0000082E0000}"/>
    <cellStyle name="Currency 2 3 9 2 2 3 8 2" xfId="34547" xr:uid="{5FBB6731-51BF-4C46-BD9E-7DD12201907B}"/>
    <cellStyle name="Currency 2 3 9 2 2 3 9" xfId="24852" xr:uid="{EC9718B6-A3AD-4945-A49C-A86463205AF3}"/>
    <cellStyle name="Currency 2 3 9 2 2 4" xfId="12351" xr:uid="{00000000-0005-0000-0000-0000092E0000}"/>
    <cellStyle name="Currency 2 3 9 2 2 4 2" xfId="15546" xr:uid="{00000000-0005-0000-0000-00000A2E0000}"/>
    <cellStyle name="Currency 2 3 9 2 2 4 2 2" xfId="17630" xr:uid="{00000000-0005-0000-0000-00000B2E0000}"/>
    <cellStyle name="Currency 2 3 9 2 2 4 2 2 2" xfId="21937" xr:uid="{00000000-0005-0000-0000-00000C2E0000}"/>
    <cellStyle name="Currency 2 3 9 2 2 4 2 2 2 2" xfId="34198" xr:uid="{5B1E78E3-D6D7-4559-9515-B8561609F7F4}"/>
    <cellStyle name="Currency 2 3 9 2 2 4 2 2 3" xfId="29895" xr:uid="{AFC9A967-BF14-4C58-B02B-3AE799836710}"/>
    <cellStyle name="Currency 2 3 9 2 2 4 2 3" xfId="20217" xr:uid="{00000000-0005-0000-0000-00000D2E0000}"/>
    <cellStyle name="Currency 2 3 9 2 2 4 2 3 2" xfId="32478" xr:uid="{783DFBCA-ED2C-4FC3-945E-7FF7E1853549}"/>
    <cellStyle name="Currency 2 3 9 2 2 4 2 4" xfId="28175" xr:uid="{7238D242-6C27-401F-B646-7146A6DCF713}"/>
    <cellStyle name="Currency 2 3 9 2 2 4 3" xfId="14775" xr:uid="{00000000-0005-0000-0000-00000E2E0000}"/>
    <cellStyle name="Currency 2 3 9 2 2 4 3 2" xfId="19542" xr:uid="{00000000-0005-0000-0000-00000F2E0000}"/>
    <cellStyle name="Currency 2 3 9 2 2 4 3 2 2" xfId="31803" xr:uid="{D44E4121-6A31-4057-8DA6-E659F66ED18D}"/>
    <cellStyle name="Currency 2 3 9 2 2 4 3 3" xfId="27500" xr:uid="{7AA77219-E9CF-460A-9018-2CB3952191B7}"/>
    <cellStyle name="Currency 2 3 9 2 2 4 4" xfId="16956" xr:uid="{00000000-0005-0000-0000-0000102E0000}"/>
    <cellStyle name="Currency 2 3 9 2 2 4 4 2" xfId="21263" xr:uid="{00000000-0005-0000-0000-0000112E0000}"/>
    <cellStyle name="Currency 2 3 9 2 2 4 4 2 2" xfId="33524" xr:uid="{0BCAD85C-C1C6-4A22-B604-C1876EA7A448}"/>
    <cellStyle name="Currency 2 3 9 2 2 4 4 3" xfId="29221" xr:uid="{D2DB3FAC-B4DA-4938-8CEE-4EA2289C404E}"/>
    <cellStyle name="Currency 2 3 9 2 2 4 5" xfId="18588" xr:uid="{00000000-0005-0000-0000-0000122E0000}"/>
    <cellStyle name="Currency 2 3 9 2 2 4 5 2" xfId="30849" xr:uid="{081574AA-CD51-4B1C-BC72-7B1DFF181EA1}"/>
    <cellStyle name="Currency 2 3 9 2 2 4 6" xfId="13789" xr:uid="{00000000-0005-0000-0000-0000132E0000}"/>
    <cellStyle name="Currency 2 3 9 2 2 4 6 2" xfId="26545" xr:uid="{0BA5A89B-105F-4D75-A584-2821403C2FAE}"/>
    <cellStyle name="Currency 2 3 9 2 2 4 7" xfId="25315" xr:uid="{F5B30A80-41C7-4417-B632-14ED9D81F51C}"/>
    <cellStyle name="Currency 2 3 9 2 2 5" xfId="12352" xr:uid="{00000000-0005-0000-0000-0000142E0000}"/>
    <cellStyle name="Currency 2 3 9 2 2 5 2" xfId="14466" xr:uid="{00000000-0005-0000-0000-0000152E0000}"/>
    <cellStyle name="Currency 2 3 9 2 2 5 2 2" xfId="19234" xr:uid="{00000000-0005-0000-0000-0000162E0000}"/>
    <cellStyle name="Currency 2 3 9 2 2 5 2 2 2" xfId="31495" xr:uid="{103D3BBC-3D16-403D-8A9B-A5317EDFEBE8}"/>
    <cellStyle name="Currency 2 3 9 2 2 5 2 3" xfId="27192" xr:uid="{A3C38118-A784-45C9-945A-ED7EF3A286D1}"/>
    <cellStyle name="Currency 2 3 9 2 2 5 3" xfId="16558" xr:uid="{00000000-0005-0000-0000-0000172E0000}"/>
    <cellStyle name="Currency 2 3 9 2 2 5 3 2" xfId="20992" xr:uid="{00000000-0005-0000-0000-0000182E0000}"/>
    <cellStyle name="Currency 2 3 9 2 2 5 3 2 2" xfId="33253" xr:uid="{715B414B-3BF9-4E86-804F-A33EE5CBD868}"/>
    <cellStyle name="Currency 2 3 9 2 2 5 3 3" xfId="28950" xr:uid="{2507BBCD-51EC-4D5A-BA7C-47FEEA9FCE7C}"/>
    <cellStyle name="Currency 2 3 9 2 2 5 4" xfId="18279" xr:uid="{00000000-0005-0000-0000-0000192E0000}"/>
    <cellStyle name="Currency 2 3 9 2 2 5 4 2" xfId="30541" xr:uid="{B2DD9CFA-EAB4-4EBA-894E-8F9C0BC632A4}"/>
    <cellStyle name="Currency 2 3 9 2 2 5 5" xfId="13422" xr:uid="{00000000-0005-0000-0000-00001A2E0000}"/>
    <cellStyle name="Currency 2 3 9 2 2 5 5 2" xfId="26234" xr:uid="{697CFD2D-9C94-48E8-B631-5CAB45785A99}"/>
    <cellStyle name="Currency 2 3 9 2 2 5 6" xfId="25316" xr:uid="{98A8E47B-AD30-4186-B697-172D7ED8AB6C}"/>
    <cellStyle name="Currency 2 3 9 2 2 6" xfId="22368" xr:uid="{00000000-0005-0000-0000-00001B2E0000}"/>
    <cellStyle name="Currency 2 3 9 2 2 6 2" xfId="34548" xr:uid="{E42834E9-222D-4B6A-B9BD-8B45345792DE}"/>
    <cellStyle name="Currency 2 3 9 2 2 7" xfId="24694" xr:uid="{1A3B8F3F-7AD6-4289-A8BE-5251CC4BAFE9}"/>
    <cellStyle name="Currency 2 3 9 2 3" xfId="10932" xr:uid="{00000000-0005-0000-0000-00001C2E0000}"/>
    <cellStyle name="Currency 2 3 9 2 3 2" xfId="10933" xr:uid="{00000000-0005-0000-0000-00001D2E0000}"/>
    <cellStyle name="Currency 2 3 9 2 3 2 2" xfId="16081" xr:uid="{00000000-0005-0000-0000-00001E2E0000}"/>
    <cellStyle name="Currency 2 3 9 2 3 2 3" xfId="17235" xr:uid="{00000000-0005-0000-0000-00001F2E0000}"/>
    <cellStyle name="Currency 2 3 9 2 3 2 3 2" xfId="21542" xr:uid="{00000000-0005-0000-0000-0000202E0000}"/>
    <cellStyle name="Currency 2 3 9 2 3 2 3 2 2" xfId="33803" xr:uid="{034E7CE0-22BF-4926-9311-6438E0509911}"/>
    <cellStyle name="Currency 2 3 9 2 3 2 3 3" xfId="29500" xr:uid="{CEF8DE06-FB78-44B8-8D33-DEEF50E79008}"/>
    <cellStyle name="Currency 2 3 9 2 3 2 4" xfId="19822" xr:uid="{00000000-0005-0000-0000-0000212E0000}"/>
    <cellStyle name="Currency 2 3 9 2 3 2 4 2" xfId="32083" xr:uid="{5009444C-0FD8-406D-8851-093BD8584273}"/>
    <cellStyle name="Currency 2 3 9 2 3 2 5" xfId="15109" xr:uid="{00000000-0005-0000-0000-0000222E0000}"/>
    <cellStyle name="Currency 2 3 9 2 3 2 5 2" xfId="27780" xr:uid="{F33FCD82-3039-4A7C-A43B-B4FB60370EA8}"/>
    <cellStyle name="Currency 2 3 9 2 3 3" xfId="10934" xr:uid="{00000000-0005-0000-0000-0000232E0000}"/>
    <cellStyle name="Currency 2 3 9 2 3 3 2" xfId="20539" xr:uid="{00000000-0005-0000-0000-0000242E0000}"/>
    <cellStyle name="Currency 2 3 9 2 3 3 2 2" xfId="32800" xr:uid="{FD604C1C-3CAC-49D4-A836-AE5CA22B4403}"/>
    <cellStyle name="Currency 2 3 9 2 3 3 3" xfId="15898" xr:uid="{00000000-0005-0000-0000-0000252E0000}"/>
    <cellStyle name="Currency 2 3 9 2 3 3 3 2" xfId="28497" xr:uid="{40B3E640-8248-4871-83BD-4D696A7530C9}"/>
    <cellStyle name="Currency 2 3 9 2 3 3 4" xfId="22369" xr:uid="{00000000-0005-0000-0000-0000262E0000}"/>
    <cellStyle name="Currency 2 3 9 2 3 3 4 2" xfId="34549" xr:uid="{972C5D12-B965-4CE7-972A-C8838E6E5982}"/>
    <cellStyle name="Currency 2 3 9 2 3 3 5" xfId="24853" xr:uid="{E5F4B396-BFA5-4E51-9A1A-802EC2E750FF}"/>
    <cellStyle name="Currency 2 3 9 2 4" xfId="10935" xr:uid="{00000000-0005-0000-0000-0000272E0000}"/>
    <cellStyle name="Currency 2 3 9 2 4 10" xfId="24854" xr:uid="{588675D3-F97A-4929-8A5C-33B4566ECEB5}"/>
    <cellStyle name="Currency 2 3 9 2 4 2" xfId="12353" xr:uid="{00000000-0005-0000-0000-0000282E0000}"/>
    <cellStyle name="Currency 2 3 9 2 4 2 2" xfId="15622" xr:uid="{00000000-0005-0000-0000-0000292E0000}"/>
    <cellStyle name="Currency 2 3 9 2 4 2 2 2" xfId="17706" xr:uid="{00000000-0005-0000-0000-00002A2E0000}"/>
    <cellStyle name="Currency 2 3 9 2 4 2 2 2 2" xfId="22013" xr:uid="{00000000-0005-0000-0000-00002B2E0000}"/>
    <cellStyle name="Currency 2 3 9 2 4 2 2 2 2 2" xfId="34274" xr:uid="{C965615C-6AA4-42B3-AFF8-D37CB119F405}"/>
    <cellStyle name="Currency 2 3 9 2 4 2 2 2 3" xfId="29971" xr:uid="{A7E14FD6-EA81-4AF7-BAFF-D685600F28BA}"/>
    <cellStyle name="Currency 2 3 9 2 4 2 2 3" xfId="20293" xr:uid="{00000000-0005-0000-0000-00002C2E0000}"/>
    <cellStyle name="Currency 2 3 9 2 4 2 2 3 2" xfId="32554" xr:uid="{60A47275-4557-4468-88B9-6BAF8F423380}"/>
    <cellStyle name="Currency 2 3 9 2 4 2 2 4" xfId="28251" xr:uid="{B9BF599D-624B-408B-9245-2D45CF4C0408}"/>
    <cellStyle name="Currency 2 3 9 2 4 2 3" xfId="14851" xr:uid="{00000000-0005-0000-0000-00002D2E0000}"/>
    <cellStyle name="Currency 2 3 9 2 4 2 3 2" xfId="19618" xr:uid="{00000000-0005-0000-0000-00002E2E0000}"/>
    <cellStyle name="Currency 2 3 9 2 4 2 3 2 2" xfId="31879" xr:uid="{024843B9-CE8B-4B10-B8B6-5531C3D83D2E}"/>
    <cellStyle name="Currency 2 3 9 2 4 2 3 3" xfId="27576" xr:uid="{CDCADEAE-92F6-4817-B384-21BC5211BF8C}"/>
    <cellStyle name="Currency 2 3 9 2 4 2 4" xfId="17031" xr:uid="{00000000-0005-0000-0000-00002F2E0000}"/>
    <cellStyle name="Currency 2 3 9 2 4 2 4 2" xfId="21338" xr:uid="{00000000-0005-0000-0000-0000302E0000}"/>
    <cellStyle name="Currency 2 3 9 2 4 2 4 2 2" xfId="33599" xr:uid="{A029624C-1F69-4A69-A56C-8299151F82DA}"/>
    <cellStyle name="Currency 2 3 9 2 4 2 4 3" xfId="29296" xr:uid="{8D01B782-256B-4022-AB1A-82B934237AD7}"/>
    <cellStyle name="Currency 2 3 9 2 4 2 5" xfId="18664" xr:uid="{00000000-0005-0000-0000-0000312E0000}"/>
    <cellStyle name="Currency 2 3 9 2 4 2 5 2" xfId="30925" xr:uid="{71C49760-D7BD-4E7E-BFB1-FB2817844CC5}"/>
    <cellStyle name="Currency 2 3 9 2 4 2 6" xfId="13866" xr:uid="{00000000-0005-0000-0000-0000322E0000}"/>
    <cellStyle name="Currency 2 3 9 2 4 2 6 2" xfId="26622" xr:uid="{5889FC0D-DF81-4A69-964E-D25930919584}"/>
    <cellStyle name="Currency 2 3 9 2 4 2 7" xfId="25317" xr:uid="{3D34B7C7-830E-4BFE-A573-861E0244A33A}"/>
    <cellStyle name="Currency 2 3 9 2 4 3" xfId="12354" xr:uid="{00000000-0005-0000-0000-0000332E0000}"/>
    <cellStyle name="Currency 2 3 9 2 4 3 2" xfId="14543" xr:uid="{00000000-0005-0000-0000-0000342E0000}"/>
    <cellStyle name="Currency 2 3 9 2 4 3 2 2" xfId="19310" xr:uid="{00000000-0005-0000-0000-0000352E0000}"/>
    <cellStyle name="Currency 2 3 9 2 4 3 2 2 2" xfId="31571" xr:uid="{E1724728-3ACB-4B60-85FA-73536DC3563A}"/>
    <cellStyle name="Currency 2 3 9 2 4 3 2 3" xfId="27268" xr:uid="{0D06EA4D-394A-4C89-B4A5-50363F235568}"/>
    <cellStyle name="Currency 2 3 9 2 4 3 3" xfId="16804" xr:uid="{00000000-0005-0000-0000-0000362E0000}"/>
    <cellStyle name="Currency 2 3 9 2 4 3 3 2" xfId="21111" xr:uid="{00000000-0005-0000-0000-0000372E0000}"/>
    <cellStyle name="Currency 2 3 9 2 4 3 3 2 2" xfId="33372" xr:uid="{BC8DA23F-8577-48F1-B530-9110F85B424D}"/>
    <cellStyle name="Currency 2 3 9 2 4 3 3 3" xfId="29069" xr:uid="{799DB438-235D-4C4A-BF11-ECDDDE67B846}"/>
    <cellStyle name="Currency 2 3 9 2 4 3 4" xfId="18356" xr:uid="{00000000-0005-0000-0000-0000382E0000}"/>
    <cellStyle name="Currency 2 3 9 2 4 3 4 2" xfId="30617" xr:uid="{57700F7A-10B5-42F1-9B27-2DA2EB7F184B}"/>
    <cellStyle name="Currency 2 3 9 2 4 3 5" xfId="13556" xr:uid="{00000000-0005-0000-0000-0000392E0000}"/>
    <cellStyle name="Currency 2 3 9 2 4 3 5 2" xfId="26312" xr:uid="{03BBDCC0-EFBB-4914-B79B-0D19DFC95BB7}"/>
    <cellStyle name="Currency 2 3 9 2 4 3 6" xfId="25318" xr:uid="{FD18C1DE-44B5-4E4F-897B-F66735BAD09C}"/>
    <cellStyle name="Currency 2 3 9 2 4 4" xfId="15316" xr:uid="{00000000-0005-0000-0000-00003A2E0000}"/>
    <cellStyle name="Currency 2 3 9 2 4 4 2" xfId="17400" xr:uid="{00000000-0005-0000-0000-00003B2E0000}"/>
    <cellStyle name="Currency 2 3 9 2 4 4 2 2" xfId="21707" xr:uid="{00000000-0005-0000-0000-00003C2E0000}"/>
    <cellStyle name="Currency 2 3 9 2 4 4 2 2 2" xfId="33968" xr:uid="{D28EDEB7-4204-4B89-9063-F59B32A2EB5C}"/>
    <cellStyle name="Currency 2 3 9 2 4 4 2 3" xfId="29665" xr:uid="{5A20935E-4E65-4375-867A-2D56E41F1202}"/>
    <cellStyle name="Currency 2 3 9 2 4 4 3" xfId="19987" xr:uid="{00000000-0005-0000-0000-00003D2E0000}"/>
    <cellStyle name="Currency 2 3 9 2 4 4 3 2" xfId="32248" xr:uid="{4EAF7309-8AB2-447D-9B5C-81E39BEE861A}"/>
    <cellStyle name="Currency 2 3 9 2 4 4 4" xfId="27945" xr:uid="{3BEB777E-038A-40BD-A179-4FB67172E4BF}"/>
    <cellStyle name="Currency 2 3 9 2 4 5" xfId="14217" xr:uid="{00000000-0005-0000-0000-00003E2E0000}"/>
    <cellStyle name="Currency 2 3 9 2 4 5 2" xfId="19008" xr:uid="{00000000-0005-0000-0000-00003F2E0000}"/>
    <cellStyle name="Currency 2 3 9 2 4 5 2 2" xfId="31269" xr:uid="{59857AF9-42BC-4694-944D-7B06A5841082}"/>
    <cellStyle name="Currency 2 3 9 2 4 5 3" xfId="26966" xr:uid="{260F8077-D5BC-4106-A9BB-B83B8672E237}"/>
    <cellStyle name="Currency 2 3 9 2 4 6" xfId="16227" xr:uid="{00000000-0005-0000-0000-0000402E0000}"/>
    <cellStyle name="Currency 2 3 9 2 4 6 2" xfId="20720" xr:uid="{00000000-0005-0000-0000-0000412E0000}"/>
    <cellStyle name="Currency 2 3 9 2 4 6 2 2" xfId="32981" xr:uid="{69E0879B-E42A-4DA1-A514-533258FE4275}"/>
    <cellStyle name="Currency 2 3 9 2 4 6 3" xfId="28678" xr:uid="{2B5391C7-3C5F-47D7-9AD6-B88D53E7F9F4}"/>
    <cellStyle name="Currency 2 3 9 2 4 7" xfId="18050" xr:uid="{00000000-0005-0000-0000-0000422E0000}"/>
    <cellStyle name="Currency 2 3 9 2 4 7 2" xfId="30315" xr:uid="{A9430775-8690-467A-BEFA-A80B9497B669}"/>
    <cellStyle name="Currency 2 3 9 2 4 8" xfId="13136" xr:uid="{00000000-0005-0000-0000-0000432E0000}"/>
    <cellStyle name="Currency 2 3 9 2 4 8 2" xfId="26008" xr:uid="{802FB46F-8F32-4DBC-ADAD-CF77960D15DE}"/>
    <cellStyle name="Currency 2 3 9 2 4 9" xfId="22370" xr:uid="{00000000-0005-0000-0000-0000442E0000}"/>
    <cellStyle name="Currency 2 3 9 2 4 9 2" xfId="34550" xr:uid="{411AECE2-9798-4D10-BE04-D12108C01A20}"/>
    <cellStyle name="Currency 2 3 9 2 5" xfId="12355" xr:uid="{00000000-0005-0000-0000-0000452E0000}"/>
    <cellStyle name="Currency 2 3 9 2 5 2" xfId="15470" xr:uid="{00000000-0005-0000-0000-0000462E0000}"/>
    <cellStyle name="Currency 2 3 9 2 5 2 2" xfId="17554" xr:uid="{00000000-0005-0000-0000-0000472E0000}"/>
    <cellStyle name="Currency 2 3 9 2 5 2 2 2" xfId="21861" xr:uid="{00000000-0005-0000-0000-0000482E0000}"/>
    <cellStyle name="Currency 2 3 9 2 5 2 2 2 2" xfId="34122" xr:uid="{9E6CC8FA-C21B-423E-BD8B-31C2F9390C51}"/>
    <cellStyle name="Currency 2 3 9 2 5 2 2 3" xfId="29819" xr:uid="{50FB1BB6-431E-4688-9C3D-4E2B4540C4D0}"/>
    <cellStyle name="Currency 2 3 9 2 5 2 3" xfId="20141" xr:uid="{00000000-0005-0000-0000-0000492E0000}"/>
    <cellStyle name="Currency 2 3 9 2 5 2 3 2" xfId="32402" xr:uid="{5D19635A-8126-4133-A446-14FAD3498178}"/>
    <cellStyle name="Currency 2 3 9 2 5 2 4" xfId="28099" xr:uid="{CEB1F304-5908-4754-B579-14D61286E006}"/>
    <cellStyle name="Currency 2 3 9 2 5 3" xfId="14699" xr:uid="{00000000-0005-0000-0000-00004A2E0000}"/>
    <cellStyle name="Currency 2 3 9 2 5 3 2" xfId="19466" xr:uid="{00000000-0005-0000-0000-00004B2E0000}"/>
    <cellStyle name="Currency 2 3 9 2 5 3 2 2" xfId="31727" xr:uid="{33331144-F23B-4D10-B35D-43ED66DAEFF2}"/>
    <cellStyle name="Currency 2 3 9 2 5 3 3" xfId="27424" xr:uid="{B1702B33-E0DB-43DD-8918-D1E7850281E2}"/>
    <cellStyle name="Currency 2 3 9 2 5 4" xfId="16880" xr:uid="{00000000-0005-0000-0000-00004C2E0000}"/>
    <cellStyle name="Currency 2 3 9 2 5 4 2" xfId="21187" xr:uid="{00000000-0005-0000-0000-00004D2E0000}"/>
    <cellStyle name="Currency 2 3 9 2 5 4 2 2" xfId="33448" xr:uid="{FD845A00-652C-4835-A503-58C6242D58CA}"/>
    <cellStyle name="Currency 2 3 9 2 5 4 3" xfId="29145" xr:uid="{E374371D-3F67-43CC-9A30-77EE62729F30}"/>
    <cellStyle name="Currency 2 3 9 2 5 5" xfId="18512" xr:uid="{00000000-0005-0000-0000-00004E2E0000}"/>
    <cellStyle name="Currency 2 3 9 2 5 5 2" xfId="30773" xr:uid="{5FC15D91-A3F7-42C0-AC44-81FF65786E8B}"/>
    <cellStyle name="Currency 2 3 9 2 5 6" xfId="13713" xr:uid="{00000000-0005-0000-0000-00004F2E0000}"/>
    <cellStyle name="Currency 2 3 9 2 5 6 2" xfId="26469" xr:uid="{BB8BF815-F74D-45BD-83E9-1E93ED0ABA37}"/>
    <cellStyle name="Currency 2 3 9 2 5 7" xfId="25319" xr:uid="{E5408E28-52DA-4400-8D86-56EE65A9C63D}"/>
    <cellStyle name="Currency 2 3 9 2 6" xfId="12356" xr:uid="{00000000-0005-0000-0000-0000502E0000}"/>
    <cellStyle name="Currency 2 3 9 2 6 2" xfId="14390" xr:uid="{00000000-0005-0000-0000-0000512E0000}"/>
    <cellStyle name="Currency 2 3 9 2 6 2 2" xfId="19158" xr:uid="{00000000-0005-0000-0000-0000522E0000}"/>
    <cellStyle name="Currency 2 3 9 2 6 2 2 2" xfId="31419" xr:uid="{ABDF4033-4AD5-402B-8169-0E61EC4678BA}"/>
    <cellStyle name="Currency 2 3 9 2 6 2 3" xfId="27116" xr:uid="{475CA666-D779-4FF3-BD9D-0B00533AAA7E}"/>
    <cellStyle name="Currency 2 3 9 2 6 3" xfId="16455" xr:uid="{00000000-0005-0000-0000-0000532E0000}"/>
    <cellStyle name="Currency 2 3 9 2 6 3 2" xfId="20928" xr:uid="{00000000-0005-0000-0000-0000542E0000}"/>
    <cellStyle name="Currency 2 3 9 2 6 3 2 2" xfId="33189" xr:uid="{515AF3D2-EB10-4FDC-A435-13C4E8304253}"/>
    <cellStyle name="Currency 2 3 9 2 6 3 3" xfId="28886" xr:uid="{66E8B0D3-A354-41E0-84DF-FD7437B03991}"/>
    <cellStyle name="Currency 2 3 9 2 6 4" xfId="18203" xr:uid="{00000000-0005-0000-0000-0000552E0000}"/>
    <cellStyle name="Currency 2 3 9 2 6 4 2" xfId="30465" xr:uid="{5B0E0454-E4C1-468B-BF5A-4BD4A0FD9B09}"/>
    <cellStyle name="Currency 2 3 9 2 6 5" xfId="13346" xr:uid="{00000000-0005-0000-0000-0000562E0000}"/>
    <cellStyle name="Currency 2 3 9 2 6 5 2" xfId="26158" xr:uid="{02088B8A-F1E5-4145-89CA-7B47AD0FEAFB}"/>
    <cellStyle name="Currency 2 3 9 2 6 6" xfId="25320" xr:uid="{AD8E1F15-7DBE-4BE1-AE44-07CB9BE7EC84}"/>
    <cellStyle name="Currency 2 3 9 2 7" xfId="14013" xr:uid="{00000000-0005-0000-0000-0000572E0000}"/>
    <cellStyle name="Currency 2 3 9 2 7 2" xfId="18811" xr:uid="{00000000-0005-0000-0000-0000582E0000}"/>
    <cellStyle name="Currency 2 3 9 2 7 2 2" xfId="31072" xr:uid="{8995481F-76B6-4569-BF75-81115BD66197}"/>
    <cellStyle name="Currency 2 3 9 2 7 3" xfId="26769" xr:uid="{0B8C5E8E-9D59-45AC-904A-C58A25BD0FF9}"/>
    <cellStyle name="Currency 2 3 9 2 8" xfId="17853" xr:uid="{00000000-0005-0000-0000-0000592E0000}"/>
    <cellStyle name="Currency 2 3 9 2 8 2" xfId="30118" xr:uid="{8C64D3DA-2797-4AF0-853B-F6C3541C79EA}"/>
    <cellStyle name="Currency 2 3 9 2 9" xfId="12923" xr:uid="{00000000-0005-0000-0000-00005A2E0000}"/>
    <cellStyle name="Currency 2 3 9 2 9 2" xfId="25811" xr:uid="{BDAE8A00-62C2-4F72-91AA-638A30528CBE}"/>
    <cellStyle name="Currency 2 3 9 3" xfId="10936" xr:uid="{00000000-0005-0000-0000-00005B2E0000}"/>
    <cellStyle name="Currency 2 4" xfId="120" xr:uid="{00000000-0005-0000-0000-00005C2E0000}"/>
    <cellStyle name="Currency 2 4 10" xfId="121" xr:uid="{00000000-0005-0000-0000-00005D2E0000}"/>
    <cellStyle name="Currency 2 4 10 2" xfId="122" xr:uid="{00000000-0005-0000-0000-00005E2E0000}"/>
    <cellStyle name="Currency 2 4 10 2 10" xfId="22371" xr:uid="{00000000-0005-0000-0000-00005F2E0000}"/>
    <cellStyle name="Currency 2 4 10 2 10 2" xfId="34551" xr:uid="{9CB18363-40A3-4414-86B0-22D2C454F5BD}"/>
    <cellStyle name="Currency 2 4 10 2 11" xfId="24629" xr:uid="{05244A33-D117-43F4-8CAB-71246E52B818}"/>
    <cellStyle name="Currency 2 4 10 2 2" xfId="1094" xr:uid="{00000000-0005-0000-0000-0000602E0000}"/>
    <cellStyle name="Currency 2 4 10 2 2 2" xfId="10937" xr:uid="{00000000-0005-0000-0000-0000612E0000}"/>
    <cellStyle name="Currency 2 4 10 2 2 2 2" xfId="10938" xr:uid="{00000000-0005-0000-0000-0000622E0000}"/>
    <cellStyle name="Currency 2 4 10 2 2 2 2 2" xfId="16084" xr:uid="{00000000-0005-0000-0000-0000632E0000}"/>
    <cellStyle name="Currency 2 4 10 2 2 2 2 3" xfId="17328" xr:uid="{00000000-0005-0000-0000-0000642E0000}"/>
    <cellStyle name="Currency 2 4 10 2 2 2 2 3 2" xfId="21635" xr:uid="{00000000-0005-0000-0000-0000652E0000}"/>
    <cellStyle name="Currency 2 4 10 2 2 2 2 3 2 2" xfId="33896" xr:uid="{0BC4530E-0C1F-463F-B628-FD79CBCC6B62}"/>
    <cellStyle name="Currency 2 4 10 2 2 2 2 3 3" xfId="29593" xr:uid="{AD9C1404-52F0-4337-A020-8ED5E81A212B}"/>
    <cellStyle name="Currency 2 4 10 2 2 2 2 4" xfId="19915" xr:uid="{00000000-0005-0000-0000-0000662E0000}"/>
    <cellStyle name="Currency 2 4 10 2 2 2 2 4 2" xfId="32176" xr:uid="{3F79A92F-0525-4887-ABFD-464ED73B488A}"/>
    <cellStyle name="Currency 2 4 10 2 2 2 2 5" xfId="15211" xr:uid="{00000000-0005-0000-0000-0000672E0000}"/>
    <cellStyle name="Currency 2 4 10 2 2 2 2 5 2" xfId="27873" xr:uid="{0F967E06-F1AC-49B8-B588-0E57D5DB95B7}"/>
    <cellStyle name="Currency 2 4 10 2 2 2 3" xfId="15993" xr:uid="{00000000-0005-0000-0000-0000682E0000}"/>
    <cellStyle name="Currency 2 4 10 2 2 2 3 2" xfId="20634" xr:uid="{00000000-0005-0000-0000-0000692E0000}"/>
    <cellStyle name="Currency 2 4 10 2 2 2 3 2 2" xfId="32895" xr:uid="{AD8E488C-BE91-4E9B-ACA9-A8FA1F2ECAC2}"/>
    <cellStyle name="Currency 2 4 10 2 2 2 3 3" xfId="28592" xr:uid="{64D3B4C7-B42F-44E3-8D02-7CB1AFA1CB41}"/>
    <cellStyle name="Currency 2 4 10 2 2 2 4" xfId="22372" xr:uid="{00000000-0005-0000-0000-00006A2E0000}"/>
    <cellStyle name="Currency 2 4 10 2 2 2 4 2" xfId="34552" xr:uid="{8806F2E8-5380-4BAE-BBBE-0524A2A6018F}"/>
    <cellStyle name="Currency 2 4 10 2 2 2 5" xfId="24855" xr:uid="{2A143771-1EA2-4831-B137-EA5EBADB2AEE}"/>
    <cellStyle name="Currency 2 4 10 2 2 3" xfId="10939" xr:uid="{00000000-0005-0000-0000-00006B2E0000}"/>
    <cellStyle name="Currency 2 4 10 2 2 3 2" xfId="12357" xr:uid="{00000000-0005-0000-0000-00006C2E0000}"/>
    <cellStyle name="Currency 2 4 10 2 2 3 2 2" xfId="15699" xr:uid="{00000000-0005-0000-0000-00006D2E0000}"/>
    <cellStyle name="Currency 2 4 10 2 2 3 2 2 2" xfId="17783" xr:uid="{00000000-0005-0000-0000-00006E2E0000}"/>
    <cellStyle name="Currency 2 4 10 2 2 3 2 2 2 2" xfId="22090" xr:uid="{00000000-0005-0000-0000-00006F2E0000}"/>
    <cellStyle name="Currency 2 4 10 2 2 3 2 2 2 2 2" xfId="34351" xr:uid="{EB2CEFD9-9745-4389-9C85-294F8A4C1F20}"/>
    <cellStyle name="Currency 2 4 10 2 2 3 2 2 2 3" xfId="30048" xr:uid="{9D6AC644-2844-4C67-917E-E5AC6625812F}"/>
    <cellStyle name="Currency 2 4 10 2 2 3 2 2 3" xfId="20370" xr:uid="{00000000-0005-0000-0000-0000702E0000}"/>
    <cellStyle name="Currency 2 4 10 2 2 3 2 2 3 2" xfId="32631" xr:uid="{216EBF10-8515-4B32-9346-F9D8E570BF9A}"/>
    <cellStyle name="Currency 2 4 10 2 2 3 2 2 4" xfId="28328" xr:uid="{FD683862-CF90-46DD-B19E-BE6930321EB6}"/>
    <cellStyle name="Currency 2 4 10 2 2 3 2 3" xfId="14928" xr:uid="{00000000-0005-0000-0000-0000712E0000}"/>
    <cellStyle name="Currency 2 4 10 2 2 3 2 3 2" xfId="19695" xr:uid="{00000000-0005-0000-0000-0000722E0000}"/>
    <cellStyle name="Currency 2 4 10 2 2 3 2 3 2 2" xfId="31956" xr:uid="{0CB0715A-B09A-41BF-986B-DC317D2BE253}"/>
    <cellStyle name="Currency 2 4 10 2 2 3 2 3 3" xfId="27653" xr:uid="{1EA47CEA-3CDB-401A-822C-32FFEB160F14}"/>
    <cellStyle name="Currency 2 4 10 2 2 3 2 4" xfId="17108" xr:uid="{00000000-0005-0000-0000-0000732E0000}"/>
    <cellStyle name="Currency 2 4 10 2 2 3 2 4 2" xfId="21415" xr:uid="{00000000-0005-0000-0000-0000742E0000}"/>
    <cellStyle name="Currency 2 4 10 2 2 3 2 4 2 2" xfId="33676" xr:uid="{525D2412-AE9C-4DD3-B468-6AA6913D2A64}"/>
    <cellStyle name="Currency 2 4 10 2 2 3 2 4 3" xfId="29373" xr:uid="{545AE907-5F85-44F8-AB34-7B1188F0AD7B}"/>
    <cellStyle name="Currency 2 4 10 2 2 3 2 5" xfId="18741" xr:uid="{00000000-0005-0000-0000-0000752E0000}"/>
    <cellStyle name="Currency 2 4 10 2 2 3 2 5 2" xfId="31002" xr:uid="{4E306E6B-55C4-4DB3-B988-E1C23F4615E6}"/>
    <cellStyle name="Currency 2 4 10 2 2 3 2 6" xfId="13943" xr:uid="{00000000-0005-0000-0000-0000762E0000}"/>
    <cellStyle name="Currency 2 4 10 2 2 3 2 6 2" xfId="26699" xr:uid="{D3C6E0F1-E956-43CB-A04E-F322939BA466}"/>
    <cellStyle name="Currency 2 4 10 2 2 3 2 7" xfId="25321" xr:uid="{AFDCCFFD-3683-448B-8A00-99691A3A4635}"/>
    <cellStyle name="Currency 2 4 10 2 2 3 3" xfId="15393" xr:uid="{00000000-0005-0000-0000-0000772E0000}"/>
    <cellStyle name="Currency 2 4 10 2 2 3 3 2" xfId="17477" xr:uid="{00000000-0005-0000-0000-0000782E0000}"/>
    <cellStyle name="Currency 2 4 10 2 2 3 3 2 2" xfId="21784" xr:uid="{00000000-0005-0000-0000-0000792E0000}"/>
    <cellStyle name="Currency 2 4 10 2 2 3 3 2 2 2" xfId="34045" xr:uid="{3D1E88D1-3247-413A-9A21-6757B2FD6E7C}"/>
    <cellStyle name="Currency 2 4 10 2 2 3 3 2 3" xfId="29742" xr:uid="{A1240133-4009-40A6-BB2D-71EEC4F52FD5}"/>
    <cellStyle name="Currency 2 4 10 2 2 3 3 3" xfId="20064" xr:uid="{00000000-0005-0000-0000-00007A2E0000}"/>
    <cellStyle name="Currency 2 4 10 2 2 3 3 3 2" xfId="32325" xr:uid="{D49B9420-4B36-4DD2-9842-3CB67F77F884}"/>
    <cellStyle name="Currency 2 4 10 2 2 3 3 4" xfId="28022" xr:uid="{7B424B15-6B12-4EF9-A2FF-4C0B34A4D766}"/>
    <cellStyle name="Currency 2 4 10 2 2 3 4" xfId="14620" xr:uid="{00000000-0005-0000-0000-00007B2E0000}"/>
    <cellStyle name="Currency 2 4 10 2 2 3 4 2" xfId="19387" xr:uid="{00000000-0005-0000-0000-00007C2E0000}"/>
    <cellStyle name="Currency 2 4 10 2 2 3 4 2 2" xfId="31648" xr:uid="{6B7AF2DD-908A-440C-939F-049208969EE0}"/>
    <cellStyle name="Currency 2 4 10 2 2 3 4 3" xfId="27345" xr:uid="{09C4CAEC-7045-4F53-97D9-5F493F069A41}"/>
    <cellStyle name="Currency 2 4 10 2 2 3 5" xfId="16304" xr:uid="{00000000-0005-0000-0000-00007D2E0000}"/>
    <cellStyle name="Currency 2 4 10 2 2 3 5 2" xfId="20797" xr:uid="{00000000-0005-0000-0000-00007E2E0000}"/>
    <cellStyle name="Currency 2 4 10 2 2 3 5 2 2" xfId="33058" xr:uid="{88EDBC98-E8D9-450C-BBB5-3088C91B7990}"/>
    <cellStyle name="Currency 2 4 10 2 2 3 5 3" xfId="28755" xr:uid="{19010E2A-9F0E-4DBE-99B9-CEA18213CC1A}"/>
    <cellStyle name="Currency 2 4 10 2 2 3 6" xfId="18433" xr:uid="{00000000-0005-0000-0000-00007F2E0000}"/>
    <cellStyle name="Currency 2 4 10 2 2 3 6 2" xfId="30694" xr:uid="{24ADF2E9-50A4-4145-A918-613C5887DAE3}"/>
    <cellStyle name="Currency 2 4 10 2 2 3 7" xfId="13633" xr:uid="{00000000-0005-0000-0000-0000802E0000}"/>
    <cellStyle name="Currency 2 4 10 2 2 3 7 2" xfId="26389" xr:uid="{3343BB3E-FCEC-46AF-8E48-1CBD92D20253}"/>
    <cellStyle name="Currency 2 4 10 2 2 3 8" xfId="22373" xr:uid="{00000000-0005-0000-0000-0000812E0000}"/>
    <cellStyle name="Currency 2 4 10 2 2 3 8 2" xfId="34553" xr:uid="{0E0F986E-3060-4A43-8450-E6F9F062FF86}"/>
    <cellStyle name="Currency 2 4 10 2 2 3 9" xfId="24856" xr:uid="{9C4679F3-82A6-46C8-9450-892231CFECF2}"/>
    <cellStyle name="Currency 2 4 10 2 2 4" xfId="12358" xr:uid="{00000000-0005-0000-0000-0000822E0000}"/>
    <cellStyle name="Currency 2 4 10 2 2 4 2" xfId="15547" xr:uid="{00000000-0005-0000-0000-0000832E0000}"/>
    <cellStyle name="Currency 2 4 10 2 2 4 2 2" xfId="17631" xr:uid="{00000000-0005-0000-0000-0000842E0000}"/>
    <cellStyle name="Currency 2 4 10 2 2 4 2 2 2" xfId="21938" xr:uid="{00000000-0005-0000-0000-0000852E0000}"/>
    <cellStyle name="Currency 2 4 10 2 2 4 2 2 2 2" xfId="34199" xr:uid="{4FA3C344-632F-4864-A082-35FBFE1DA0EF}"/>
    <cellStyle name="Currency 2 4 10 2 2 4 2 2 3" xfId="29896" xr:uid="{2EF23EBF-6608-432D-A418-F1AC517C30A0}"/>
    <cellStyle name="Currency 2 4 10 2 2 4 2 3" xfId="20218" xr:uid="{00000000-0005-0000-0000-0000862E0000}"/>
    <cellStyle name="Currency 2 4 10 2 2 4 2 3 2" xfId="32479" xr:uid="{60D1260A-8F64-44D6-A25C-7EE9BAD0E8F4}"/>
    <cellStyle name="Currency 2 4 10 2 2 4 2 4" xfId="28176" xr:uid="{2258C002-0D8B-4E6B-9D7E-119879DD837A}"/>
    <cellStyle name="Currency 2 4 10 2 2 4 3" xfId="14776" xr:uid="{00000000-0005-0000-0000-0000872E0000}"/>
    <cellStyle name="Currency 2 4 10 2 2 4 3 2" xfId="19543" xr:uid="{00000000-0005-0000-0000-0000882E0000}"/>
    <cellStyle name="Currency 2 4 10 2 2 4 3 2 2" xfId="31804" xr:uid="{FFB91F2F-EB22-4D67-BA00-F3D387DC0D49}"/>
    <cellStyle name="Currency 2 4 10 2 2 4 3 3" xfId="27501" xr:uid="{C8D27AEC-AF9E-41A6-90B3-4F3A5DAAC8B4}"/>
    <cellStyle name="Currency 2 4 10 2 2 4 4" xfId="16957" xr:uid="{00000000-0005-0000-0000-0000892E0000}"/>
    <cellStyle name="Currency 2 4 10 2 2 4 4 2" xfId="21264" xr:uid="{00000000-0005-0000-0000-00008A2E0000}"/>
    <cellStyle name="Currency 2 4 10 2 2 4 4 2 2" xfId="33525" xr:uid="{BF20BEA0-4074-4140-874D-8D1A7C010946}"/>
    <cellStyle name="Currency 2 4 10 2 2 4 4 3" xfId="29222" xr:uid="{0165D107-E623-40F3-826E-2DDC93CF36DA}"/>
    <cellStyle name="Currency 2 4 10 2 2 4 5" xfId="18589" xr:uid="{00000000-0005-0000-0000-00008B2E0000}"/>
    <cellStyle name="Currency 2 4 10 2 2 4 5 2" xfId="30850" xr:uid="{B57A1416-40AB-4261-A99C-93C708095C09}"/>
    <cellStyle name="Currency 2 4 10 2 2 4 6" xfId="13790" xr:uid="{00000000-0005-0000-0000-00008C2E0000}"/>
    <cellStyle name="Currency 2 4 10 2 2 4 6 2" xfId="26546" xr:uid="{DF80D6A2-63D1-49F3-8E37-944A4AEB5972}"/>
    <cellStyle name="Currency 2 4 10 2 2 4 7" xfId="25322" xr:uid="{227C4C90-3CB4-4980-B3B6-7AB6F78EA47E}"/>
    <cellStyle name="Currency 2 4 10 2 2 5" xfId="12359" xr:uid="{00000000-0005-0000-0000-00008D2E0000}"/>
    <cellStyle name="Currency 2 4 10 2 2 5 2" xfId="14467" xr:uid="{00000000-0005-0000-0000-00008E2E0000}"/>
    <cellStyle name="Currency 2 4 10 2 2 5 2 2" xfId="19235" xr:uid="{00000000-0005-0000-0000-00008F2E0000}"/>
    <cellStyle name="Currency 2 4 10 2 2 5 2 2 2" xfId="31496" xr:uid="{3F326F80-F95E-43D8-9334-6508748CE62E}"/>
    <cellStyle name="Currency 2 4 10 2 2 5 2 3" xfId="27193" xr:uid="{2BE65A05-E4FA-4BC9-91DA-8C494DA17DCA}"/>
    <cellStyle name="Currency 2 4 10 2 2 5 3" xfId="16772" xr:uid="{00000000-0005-0000-0000-0000902E0000}"/>
    <cellStyle name="Currency 2 4 10 2 2 5 3 2" xfId="21079" xr:uid="{00000000-0005-0000-0000-0000912E0000}"/>
    <cellStyle name="Currency 2 4 10 2 2 5 3 2 2" xfId="33340" xr:uid="{1E7783BD-555D-4DB1-89C7-3953A931F37D}"/>
    <cellStyle name="Currency 2 4 10 2 2 5 3 3" xfId="29037" xr:uid="{1D0C1572-0BCA-487E-9FC5-D5E1BCEBB426}"/>
    <cellStyle name="Currency 2 4 10 2 2 5 4" xfId="18280" xr:uid="{00000000-0005-0000-0000-0000922E0000}"/>
    <cellStyle name="Currency 2 4 10 2 2 5 4 2" xfId="30542" xr:uid="{3FD50228-F75F-4F89-84BB-EDBD6DB77A00}"/>
    <cellStyle name="Currency 2 4 10 2 2 5 5" xfId="13423" xr:uid="{00000000-0005-0000-0000-0000932E0000}"/>
    <cellStyle name="Currency 2 4 10 2 2 5 5 2" xfId="26235" xr:uid="{47126F90-F5C4-4B53-AAA8-8FF2E0727081}"/>
    <cellStyle name="Currency 2 4 10 2 2 5 6" xfId="25323" xr:uid="{CDAD93B0-C0D2-4A57-BB13-CB646615EC65}"/>
    <cellStyle name="Currency 2 4 10 2 2 6" xfId="22374" xr:uid="{00000000-0005-0000-0000-0000942E0000}"/>
    <cellStyle name="Currency 2 4 10 2 2 6 2" xfId="34554" xr:uid="{1EB5C9EE-6C53-473C-A847-DF1FDE988A53}"/>
    <cellStyle name="Currency 2 4 10 2 2 7" xfId="24695" xr:uid="{7907326D-73FC-4A29-8046-A02CD51A6330}"/>
    <cellStyle name="Currency 2 4 10 2 3" xfId="10940" xr:uid="{00000000-0005-0000-0000-0000952E0000}"/>
    <cellStyle name="Currency 2 4 10 2 3 2" xfId="10941" xr:uid="{00000000-0005-0000-0000-0000962E0000}"/>
    <cellStyle name="Currency 2 4 10 2 3 2 2" xfId="16083" xr:uid="{00000000-0005-0000-0000-0000972E0000}"/>
    <cellStyle name="Currency 2 4 10 2 3 2 3" xfId="17236" xr:uid="{00000000-0005-0000-0000-0000982E0000}"/>
    <cellStyle name="Currency 2 4 10 2 3 2 3 2" xfId="21543" xr:uid="{00000000-0005-0000-0000-0000992E0000}"/>
    <cellStyle name="Currency 2 4 10 2 3 2 3 2 2" xfId="33804" xr:uid="{D8445FE5-7F4E-4B21-996F-3CB039B667E6}"/>
    <cellStyle name="Currency 2 4 10 2 3 2 3 3" xfId="29501" xr:uid="{4DF686FD-3D36-4E32-9430-29B9E13F694C}"/>
    <cellStyle name="Currency 2 4 10 2 3 2 4" xfId="19823" xr:uid="{00000000-0005-0000-0000-00009A2E0000}"/>
    <cellStyle name="Currency 2 4 10 2 3 2 4 2" xfId="32084" xr:uid="{9955FFC0-852F-4FBE-84F8-50C0E4318850}"/>
    <cellStyle name="Currency 2 4 10 2 3 2 5" xfId="15110" xr:uid="{00000000-0005-0000-0000-00009B2E0000}"/>
    <cellStyle name="Currency 2 4 10 2 3 2 5 2" xfId="27781" xr:uid="{3FA5BD00-298C-423C-8AD0-6A5E196DE850}"/>
    <cellStyle name="Currency 2 4 10 2 3 3" xfId="10942" xr:uid="{00000000-0005-0000-0000-00009C2E0000}"/>
    <cellStyle name="Currency 2 4 10 2 3 3 2" xfId="20540" xr:uid="{00000000-0005-0000-0000-00009D2E0000}"/>
    <cellStyle name="Currency 2 4 10 2 3 3 2 2" xfId="32801" xr:uid="{8E3AA3B0-4BB5-4DD6-AE9E-46CE79A79712}"/>
    <cellStyle name="Currency 2 4 10 2 3 3 3" xfId="15899" xr:uid="{00000000-0005-0000-0000-00009E2E0000}"/>
    <cellStyle name="Currency 2 4 10 2 3 3 3 2" xfId="28498" xr:uid="{FABCBEFB-7FE2-4140-9B20-4EAF00F4F1BC}"/>
    <cellStyle name="Currency 2 4 10 2 3 3 4" xfId="22375" xr:uid="{00000000-0005-0000-0000-00009F2E0000}"/>
    <cellStyle name="Currency 2 4 10 2 3 3 4 2" xfId="34555" xr:uid="{120011C6-89AF-43BA-9004-F25A68A3E75B}"/>
    <cellStyle name="Currency 2 4 10 2 3 3 5" xfId="24857" xr:uid="{0001776E-AC68-4D3C-8F4A-F8F77A35A168}"/>
    <cellStyle name="Currency 2 4 10 2 4" xfId="10943" xr:uid="{00000000-0005-0000-0000-0000A02E0000}"/>
    <cellStyle name="Currency 2 4 10 2 4 10" xfId="24858" xr:uid="{57B83B6A-8584-45D3-AD4E-DCBD72A317D9}"/>
    <cellStyle name="Currency 2 4 10 2 4 2" xfId="12360" xr:uid="{00000000-0005-0000-0000-0000A12E0000}"/>
    <cellStyle name="Currency 2 4 10 2 4 2 2" xfId="15623" xr:uid="{00000000-0005-0000-0000-0000A22E0000}"/>
    <cellStyle name="Currency 2 4 10 2 4 2 2 2" xfId="17707" xr:uid="{00000000-0005-0000-0000-0000A32E0000}"/>
    <cellStyle name="Currency 2 4 10 2 4 2 2 2 2" xfId="22014" xr:uid="{00000000-0005-0000-0000-0000A42E0000}"/>
    <cellStyle name="Currency 2 4 10 2 4 2 2 2 2 2" xfId="34275" xr:uid="{99BC91C4-AA01-416D-871F-2BF25A99608E}"/>
    <cellStyle name="Currency 2 4 10 2 4 2 2 2 3" xfId="29972" xr:uid="{E4A1569C-3CDD-4AB6-9F3B-CF518CEAD001}"/>
    <cellStyle name="Currency 2 4 10 2 4 2 2 3" xfId="20294" xr:uid="{00000000-0005-0000-0000-0000A52E0000}"/>
    <cellStyle name="Currency 2 4 10 2 4 2 2 3 2" xfId="32555" xr:uid="{2992FA04-A0B8-47DD-B7C7-E0C8D4C5079F}"/>
    <cellStyle name="Currency 2 4 10 2 4 2 2 4" xfId="28252" xr:uid="{4747BC0B-7EF9-4AF5-A2E5-364ABE0D1BCD}"/>
    <cellStyle name="Currency 2 4 10 2 4 2 3" xfId="14852" xr:uid="{00000000-0005-0000-0000-0000A62E0000}"/>
    <cellStyle name="Currency 2 4 10 2 4 2 3 2" xfId="19619" xr:uid="{00000000-0005-0000-0000-0000A72E0000}"/>
    <cellStyle name="Currency 2 4 10 2 4 2 3 2 2" xfId="31880" xr:uid="{6D345160-96C0-4998-A9AC-1BF8E01269BF}"/>
    <cellStyle name="Currency 2 4 10 2 4 2 3 3" xfId="27577" xr:uid="{208140EC-4165-4118-BFD5-34773D17DB41}"/>
    <cellStyle name="Currency 2 4 10 2 4 2 4" xfId="17032" xr:uid="{00000000-0005-0000-0000-0000A82E0000}"/>
    <cellStyle name="Currency 2 4 10 2 4 2 4 2" xfId="21339" xr:uid="{00000000-0005-0000-0000-0000A92E0000}"/>
    <cellStyle name="Currency 2 4 10 2 4 2 4 2 2" xfId="33600" xr:uid="{16BFC911-CBB3-42E4-9730-DAF201C0638F}"/>
    <cellStyle name="Currency 2 4 10 2 4 2 4 3" xfId="29297" xr:uid="{939F7138-A0B9-446D-9807-A403ABEDFD2D}"/>
    <cellStyle name="Currency 2 4 10 2 4 2 5" xfId="18665" xr:uid="{00000000-0005-0000-0000-0000AA2E0000}"/>
    <cellStyle name="Currency 2 4 10 2 4 2 5 2" xfId="30926" xr:uid="{AD26500E-2AD9-429A-8EA6-A2FF2F1FE039}"/>
    <cellStyle name="Currency 2 4 10 2 4 2 6" xfId="13867" xr:uid="{00000000-0005-0000-0000-0000AB2E0000}"/>
    <cellStyle name="Currency 2 4 10 2 4 2 6 2" xfId="26623" xr:uid="{98025F14-ABAC-488D-958E-CB172E143A08}"/>
    <cellStyle name="Currency 2 4 10 2 4 2 7" xfId="25324" xr:uid="{8596FEAA-F472-4982-9502-8AF484F0A874}"/>
    <cellStyle name="Currency 2 4 10 2 4 3" xfId="12361" xr:uid="{00000000-0005-0000-0000-0000AC2E0000}"/>
    <cellStyle name="Currency 2 4 10 2 4 3 2" xfId="14544" xr:uid="{00000000-0005-0000-0000-0000AD2E0000}"/>
    <cellStyle name="Currency 2 4 10 2 4 3 2 2" xfId="19311" xr:uid="{00000000-0005-0000-0000-0000AE2E0000}"/>
    <cellStyle name="Currency 2 4 10 2 4 3 2 2 2" xfId="31572" xr:uid="{359C7F83-FCC7-43E1-A1D6-7AE2077D8BA7}"/>
    <cellStyle name="Currency 2 4 10 2 4 3 2 3" xfId="27269" xr:uid="{B4D4A604-E844-4ED3-85F8-F8B73A54BED9}"/>
    <cellStyle name="Currency 2 4 10 2 4 3 3" xfId="16805" xr:uid="{00000000-0005-0000-0000-0000AF2E0000}"/>
    <cellStyle name="Currency 2 4 10 2 4 3 3 2" xfId="21112" xr:uid="{00000000-0005-0000-0000-0000B02E0000}"/>
    <cellStyle name="Currency 2 4 10 2 4 3 3 2 2" xfId="33373" xr:uid="{F342DB84-7D00-4807-92C5-2337582EF847}"/>
    <cellStyle name="Currency 2 4 10 2 4 3 3 3" xfId="29070" xr:uid="{F5BD5271-C856-4DBD-9AAA-4D2A91B85633}"/>
    <cellStyle name="Currency 2 4 10 2 4 3 4" xfId="18357" xr:uid="{00000000-0005-0000-0000-0000B12E0000}"/>
    <cellStyle name="Currency 2 4 10 2 4 3 4 2" xfId="30618" xr:uid="{4A812EFF-7A6B-46D6-951E-512EE2EF0FEA}"/>
    <cellStyle name="Currency 2 4 10 2 4 3 5" xfId="13557" xr:uid="{00000000-0005-0000-0000-0000B22E0000}"/>
    <cellStyle name="Currency 2 4 10 2 4 3 5 2" xfId="26313" xr:uid="{D3FE7FC7-145D-45F7-A4A9-A4662B04AEC1}"/>
    <cellStyle name="Currency 2 4 10 2 4 3 6" xfId="25325" xr:uid="{AFD66E02-097B-472A-AC9A-9F119A5AC079}"/>
    <cellStyle name="Currency 2 4 10 2 4 4" xfId="15317" xr:uid="{00000000-0005-0000-0000-0000B32E0000}"/>
    <cellStyle name="Currency 2 4 10 2 4 4 2" xfId="17401" xr:uid="{00000000-0005-0000-0000-0000B42E0000}"/>
    <cellStyle name="Currency 2 4 10 2 4 4 2 2" xfId="21708" xr:uid="{00000000-0005-0000-0000-0000B52E0000}"/>
    <cellStyle name="Currency 2 4 10 2 4 4 2 2 2" xfId="33969" xr:uid="{BE3492CD-6509-463E-909B-76B5BD2888DC}"/>
    <cellStyle name="Currency 2 4 10 2 4 4 2 3" xfId="29666" xr:uid="{05FA56F2-398A-4433-861A-10AC90706E22}"/>
    <cellStyle name="Currency 2 4 10 2 4 4 3" xfId="19988" xr:uid="{00000000-0005-0000-0000-0000B62E0000}"/>
    <cellStyle name="Currency 2 4 10 2 4 4 3 2" xfId="32249" xr:uid="{F65F20ED-AFBE-48D9-BF0E-31EB91F8DA35}"/>
    <cellStyle name="Currency 2 4 10 2 4 4 4" xfId="27946" xr:uid="{0577AE80-CFED-445F-9C9F-1D3C717D7600}"/>
    <cellStyle name="Currency 2 4 10 2 4 5" xfId="14218" xr:uid="{00000000-0005-0000-0000-0000B72E0000}"/>
    <cellStyle name="Currency 2 4 10 2 4 5 2" xfId="19009" xr:uid="{00000000-0005-0000-0000-0000B82E0000}"/>
    <cellStyle name="Currency 2 4 10 2 4 5 2 2" xfId="31270" xr:uid="{8CE3411A-8485-4AF3-B892-02C44F6A1B82}"/>
    <cellStyle name="Currency 2 4 10 2 4 5 3" xfId="26967" xr:uid="{014F8D35-95E7-4BEC-9D5A-52FD0C7BAC29}"/>
    <cellStyle name="Currency 2 4 10 2 4 6" xfId="16228" xr:uid="{00000000-0005-0000-0000-0000B92E0000}"/>
    <cellStyle name="Currency 2 4 10 2 4 6 2" xfId="20721" xr:uid="{00000000-0005-0000-0000-0000BA2E0000}"/>
    <cellStyle name="Currency 2 4 10 2 4 6 2 2" xfId="32982" xr:uid="{CD217C86-15AE-4966-A24E-581D294AD68D}"/>
    <cellStyle name="Currency 2 4 10 2 4 6 3" xfId="28679" xr:uid="{A2A7059F-E477-4013-BB4C-A1CCA52F2B23}"/>
    <cellStyle name="Currency 2 4 10 2 4 7" xfId="18051" xr:uid="{00000000-0005-0000-0000-0000BB2E0000}"/>
    <cellStyle name="Currency 2 4 10 2 4 7 2" xfId="30316" xr:uid="{76F7F519-903D-437A-BB5F-10C0EB3A2CCC}"/>
    <cellStyle name="Currency 2 4 10 2 4 8" xfId="13137" xr:uid="{00000000-0005-0000-0000-0000BC2E0000}"/>
    <cellStyle name="Currency 2 4 10 2 4 8 2" xfId="26009" xr:uid="{411E7FBC-F623-4D49-8FBA-69B54A24EC1E}"/>
    <cellStyle name="Currency 2 4 10 2 4 9" xfId="22376" xr:uid="{00000000-0005-0000-0000-0000BD2E0000}"/>
    <cellStyle name="Currency 2 4 10 2 4 9 2" xfId="34556" xr:uid="{90EF5EDD-6209-46A9-AA35-9FA3EF9A4CC2}"/>
    <cellStyle name="Currency 2 4 10 2 5" xfId="12362" xr:uid="{00000000-0005-0000-0000-0000BE2E0000}"/>
    <cellStyle name="Currency 2 4 10 2 5 2" xfId="15471" xr:uid="{00000000-0005-0000-0000-0000BF2E0000}"/>
    <cellStyle name="Currency 2 4 10 2 5 2 2" xfId="17555" xr:uid="{00000000-0005-0000-0000-0000C02E0000}"/>
    <cellStyle name="Currency 2 4 10 2 5 2 2 2" xfId="21862" xr:uid="{00000000-0005-0000-0000-0000C12E0000}"/>
    <cellStyle name="Currency 2 4 10 2 5 2 2 2 2" xfId="34123" xr:uid="{6AA37972-E739-4838-8B26-80D9C6C793FC}"/>
    <cellStyle name="Currency 2 4 10 2 5 2 2 3" xfId="29820" xr:uid="{7648FF43-D3B5-4474-A490-7320922AB325}"/>
    <cellStyle name="Currency 2 4 10 2 5 2 3" xfId="20142" xr:uid="{00000000-0005-0000-0000-0000C22E0000}"/>
    <cellStyle name="Currency 2 4 10 2 5 2 3 2" xfId="32403" xr:uid="{6B4EC456-BA76-41A1-AC70-AF1E2A245981}"/>
    <cellStyle name="Currency 2 4 10 2 5 2 4" xfId="28100" xr:uid="{94550A42-AA3D-4666-B2A9-E826D14DF66D}"/>
    <cellStyle name="Currency 2 4 10 2 5 3" xfId="14700" xr:uid="{00000000-0005-0000-0000-0000C32E0000}"/>
    <cellStyle name="Currency 2 4 10 2 5 3 2" xfId="19467" xr:uid="{00000000-0005-0000-0000-0000C42E0000}"/>
    <cellStyle name="Currency 2 4 10 2 5 3 2 2" xfId="31728" xr:uid="{548AE2B6-D7D9-46C0-B906-0B113EED0A75}"/>
    <cellStyle name="Currency 2 4 10 2 5 3 3" xfId="27425" xr:uid="{88E61859-14A0-4FA1-B914-46BAA1A97BAE}"/>
    <cellStyle name="Currency 2 4 10 2 5 4" xfId="16881" xr:uid="{00000000-0005-0000-0000-0000C52E0000}"/>
    <cellStyle name="Currency 2 4 10 2 5 4 2" xfId="21188" xr:uid="{00000000-0005-0000-0000-0000C62E0000}"/>
    <cellStyle name="Currency 2 4 10 2 5 4 2 2" xfId="33449" xr:uid="{EADFA57D-4696-4C35-9835-BB716B0FAF52}"/>
    <cellStyle name="Currency 2 4 10 2 5 4 3" xfId="29146" xr:uid="{0AC05911-886A-4E03-92F3-18CC4EDF05B7}"/>
    <cellStyle name="Currency 2 4 10 2 5 5" xfId="18513" xr:uid="{00000000-0005-0000-0000-0000C72E0000}"/>
    <cellStyle name="Currency 2 4 10 2 5 5 2" xfId="30774" xr:uid="{29EDDE9C-40AB-4948-9F8C-5C48D6302FBA}"/>
    <cellStyle name="Currency 2 4 10 2 5 6" xfId="13714" xr:uid="{00000000-0005-0000-0000-0000C82E0000}"/>
    <cellStyle name="Currency 2 4 10 2 5 6 2" xfId="26470" xr:uid="{7FA562AE-588D-4CCF-AD54-04F11A8DB52E}"/>
    <cellStyle name="Currency 2 4 10 2 5 7" xfId="25326" xr:uid="{E2C6DBD9-5AC1-4B7A-8B82-5B3B80924832}"/>
    <cellStyle name="Currency 2 4 10 2 6" xfId="12363" xr:uid="{00000000-0005-0000-0000-0000C92E0000}"/>
    <cellStyle name="Currency 2 4 10 2 6 2" xfId="14391" xr:uid="{00000000-0005-0000-0000-0000CA2E0000}"/>
    <cellStyle name="Currency 2 4 10 2 6 2 2" xfId="19159" xr:uid="{00000000-0005-0000-0000-0000CB2E0000}"/>
    <cellStyle name="Currency 2 4 10 2 6 2 2 2" xfId="31420" xr:uid="{2B2E6A0A-CFA7-42AC-A730-4824CF0452A0}"/>
    <cellStyle name="Currency 2 4 10 2 6 2 3" xfId="27117" xr:uid="{D93AFEDD-343F-4DEE-88BE-88F63A9DF788}"/>
    <cellStyle name="Currency 2 4 10 2 6 3" xfId="16544" xr:uid="{00000000-0005-0000-0000-0000CC2E0000}"/>
    <cellStyle name="Currency 2 4 10 2 6 3 2" xfId="20978" xr:uid="{00000000-0005-0000-0000-0000CD2E0000}"/>
    <cellStyle name="Currency 2 4 10 2 6 3 2 2" xfId="33239" xr:uid="{6CE6181F-AF59-44AE-84D9-271E320C0D04}"/>
    <cellStyle name="Currency 2 4 10 2 6 3 3" xfId="28936" xr:uid="{A83809B3-E8B4-4329-B2E4-9EA4D506D8DE}"/>
    <cellStyle name="Currency 2 4 10 2 6 4" xfId="18204" xr:uid="{00000000-0005-0000-0000-0000CE2E0000}"/>
    <cellStyle name="Currency 2 4 10 2 6 4 2" xfId="30466" xr:uid="{CCE24573-D4E1-4850-AEB1-5F668599270E}"/>
    <cellStyle name="Currency 2 4 10 2 6 5" xfId="13347" xr:uid="{00000000-0005-0000-0000-0000CF2E0000}"/>
    <cellStyle name="Currency 2 4 10 2 6 5 2" xfId="26159" xr:uid="{9538F52B-8996-4D6F-B23D-43DD729F5264}"/>
    <cellStyle name="Currency 2 4 10 2 6 6" xfId="25327" xr:uid="{BDF702E6-366E-4F6E-9E38-C1ADCF75EED0}"/>
    <cellStyle name="Currency 2 4 10 2 7" xfId="14014" xr:uid="{00000000-0005-0000-0000-0000D02E0000}"/>
    <cellStyle name="Currency 2 4 10 2 7 2" xfId="18812" xr:uid="{00000000-0005-0000-0000-0000D12E0000}"/>
    <cellStyle name="Currency 2 4 10 2 7 2 2" xfId="31073" xr:uid="{8B1A667C-79C7-43BD-A605-225086C3E8BE}"/>
    <cellStyle name="Currency 2 4 10 2 7 3" xfId="26770" xr:uid="{572A6DA0-BDC3-4A34-978B-5B577CD5BFDD}"/>
    <cellStyle name="Currency 2 4 10 2 8" xfId="17854" xr:uid="{00000000-0005-0000-0000-0000D22E0000}"/>
    <cellStyle name="Currency 2 4 10 2 8 2" xfId="30119" xr:uid="{DD23E1F0-7C71-47C0-8657-D921EC2D4062}"/>
    <cellStyle name="Currency 2 4 10 2 9" xfId="12924" xr:uid="{00000000-0005-0000-0000-0000D32E0000}"/>
    <cellStyle name="Currency 2 4 10 2 9 2" xfId="25812" xr:uid="{1B1022B9-14E2-456C-94AF-C12ACAFBE1C2}"/>
    <cellStyle name="Currency 2 4 10 3" xfId="10944" xr:uid="{00000000-0005-0000-0000-0000D42E0000}"/>
    <cellStyle name="Currency 2 4 11" xfId="123" xr:uid="{00000000-0005-0000-0000-0000D52E0000}"/>
    <cellStyle name="Currency 2 4 11 2" xfId="124" xr:uid="{00000000-0005-0000-0000-0000D62E0000}"/>
    <cellStyle name="Currency 2 4 11 2 10" xfId="22377" xr:uid="{00000000-0005-0000-0000-0000D72E0000}"/>
    <cellStyle name="Currency 2 4 11 2 10 2" xfId="34557" xr:uid="{3806A24C-9E95-4493-8174-977CA9994455}"/>
    <cellStyle name="Currency 2 4 11 2 11" xfId="24630" xr:uid="{DBFFE098-0D77-4A6C-8871-5666442456DE}"/>
    <cellStyle name="Currency 2 4 11 2 2" xfId="1095" xr:uid="{00000000-0005-0000-0000-0000D82E0000}"/>
    <cellStyle name="Currency 2 4 11 2 2 2" xfId="10945" xr:uid="{00000000-0005-0000-0000-0000D92E0000}"/>
    <cellStyle name="Currency 2 4 11 2 2 2 2" xfId="10946" xr:uid="{00000000-0005-0000-0000-0000DA2E0000}"/>
    <cellStyle name="Currency 2 4 11 2 2 2 2 2" xfId="16086" xr:uid="{00000000-0005-0000-0000-0000DB2E0000}"/>
    <cellStyle name="Currency 2 4 11 2 2 2 2 3" xfId="17329" xr:uid="{00000000-0005-0000-0000-0000DC2E0000}"/>
    <cellStyle name="Currency 2 4 11 2 2 2 2 3 2" xfId="21636" xr:uid="{00000000-0005-0000-0000-0000DD2E0000}"/>
    <cellStyle name="Currency 2 4 11 2 2 2 2 3 2 2" xfId="33897" xr:uid="{22D636D7-8E40-4DDD-87E1-C94E06D62DCB}"/>
    <cellStyle name="Currency 2 4 11 2 2 2 2 3 3" xfId="29594" xr:uid="{80F8FA7A-0C78-4BDC-8C5A-CC0E9AB93408}"/>
    <cellStyle name="Currency 2 4 11 2 2 2 2 4" xfId="19916" xr:uid="{00000000-0005-0000-0000-0000DE2E0000}"/>
    <cellStyle name="Currency 2 4 11 2 2 2 2 4 2" xfId="32177" xr:uid="{839EE1CA-9240-4A94-8994-5AAD288A4AD6}"/>
    <cellStyle name="Currency 2 4 11 2 2 2 2 5" xfId="15212" xr:uid="{00000000-0005-0000-0000-0000DF2E0000}"/>
    <cellStyle name="Currency 2 4 11 2 2 2 2 5 2" xfId="27874" xr:uid="{13FDE3F3-F8D1-4B71-8F5D-3378A92380BD}"/>
    <cellStyle name="Currency 2 4 11 2 2 2 3" xfId="15994" xr:uid="{00000000-0005-0000-0000-0000E02E0000}"/>
    <cellStyle name="Currency 2 4 11 2 2 2 3 2" xfId="20635" xr:uid="{00000000-0005-0000-0000-0000E12E0000}"/>
    <cellStyle name="Currency 2 4 11 2 2 2 3 2 2" xfId="32896" xr:uid="{D264F9F6-84FC-49E8-996F-37CA19B2E033}"/>
    <cellStyle name="Currency 2 4 11 2 2 2 3 3" xfId="28593" xr:uid="{8FEE2AE0-62CA-463A-99E7-220AA756ECD7}"/>
    <cellStyle name="Currency 2 4 11 2 2 2 4" xfId="22378" xr:uid="{00000000-0005-0000-0000-0000E22E0000}"/>
    <cellStyle name="Currency 2 4 11 2 2 2 4 2" xfId="34558" xr:uid="{376EB8C3-B765-47C9-9E2C-AAE4481A68A7}"/>
    <cellStyle name="Currency 2 4 11 2 2 2 5" xfId="24859" xr:uid="{0CCD150F-4738-4F5B-BBE8-F42BD67D14CD}"/>
    <cellStyle name="Currency 2 4 11 2 2 3" xfId="10947" xr:uid="{00000000-0005-0000-0000-0000E32E0000}"/>
    <cellStyle name="Currency 2 4 11 2 2 3 2" xfId="12364" xr:uid="{00000000-0005-0000-0000-0000E42E0000}"/>
    <cellStyle name="Currency 2 4 11 2 2 3 2 2" xfId="15700" xr:uid="{00000000-0005-0000-0000-0000E52E0000}"/>
    <cellStyle name="Currency 2 4 11 2 2 3 2 2 2" xfId="17784" xr:uid="{00000000-0005-0000-0000-0000E62E0000}"/>
    <cellStyle name="Currency 2 4 11 2 2 3 2 2 2 2" xfId="22091" xr:uid="{00000000-0005-0000-0000-0000E72E0000}"/>
    <cellStyle name="Currency 2 4 11 2 2 3 2 2 2 2 2" xfId="34352" xr:uid="{2B3F4369-6353-4BC2-BE81-129B6EB9E612}"/>
    <cellStyle name="Currency 2 4 11 2 2 3 2 2 2 3" xfId="30049" xr:uid="{C3621315-3B28-44B6-A761-06411CEA4B8B}"/>
    <cellStyle name="Currency 2 4 11 2 2 3 2 2 3" xfId="20371" xr:uid="{00000000-0005-0000-0000-0000E82E0000}"/>
    <cellStyle name="Currency 2 4 11 2 2 3 2 2 3 2" xfId="32632" xr:uid="{9BE970EC-BDA6-4CAF-B7A0-27E672F2276C}"/>
    <cellStyle name="Currency 2 4 11 2 2 3 2 2 4" xfId="28329" xr:uid="{B1EBE0F4-677A-4FAB-8B71-20A70B10438C}"/>
    <cellStyle name="Currency 2 4 11 2 2 3 2 3" xfId="14929" xr:uid="{00000000-0005-0000-0000-0000E92E0000}"/>
    <cellStyle name="Currency 2 4 11 2 2 3 2 3 2" xfId="19696" xr:uid="{00000000-0005-0000-0000-0000EA2E0000}"/>
    <cellStyle name="Currency 2 4 11 2 2 3 2 3 2 2" xfId="31957" xr:uid="{60A21232-2E09-4708-ADD3-8CA3D3EBC53A}"/>
    <cellStyle name="Currency 2 4 11 2 2 3 2 3 3" xfId="27654" xr:uid="{F37BA73E-FAAE-447B-AA7E-E790BB326136}"/>
    <cellStyle name="Currency 2 4 11 2 2 3 2 4" xfId="17109" xr:uid="{00000000-0005-0000-0000-0000EB2E0000}"/>
    <cellStyle name="Currency 2 4 11 2 2 3 2 4 2" xfId="21416" xr:uid="{00000000-0005-0000-0000-0000EC2E0000}"/>
    <cellStyle name="Currency 2 4 11 2 2 3 2 4 2 2" xfId="33677" xr:uid="{E622CBE8-74FF-4BA4-B816-BA87D44249FE}"/>
    <cellStyle name="Currency 2 4 11 2 2 3 2 4 3" xfId="29374" xr:uid="{1A289740-5055-479D-80BA-25AF3EE72BDA}"/>
    <cellStyle name="Currency 2 4 11 2 2 3 2 5" xfId="18742" xr:uid="{00000000-0005-0000-0000-0000ED2E0000}"/>
    <cellStyle name="Currency 2 4 11 2 2 3 2 5 2" xfId="31003" xr:uid="{3FD6422A-646F-40AD-8E04-4ADAA216AC16}"/>
    <cellStyle name="Currency 2 4 11 2 2 3 2 6" xfId="13944" xr:uid="{00000000-0005-0000-0000-0000EE2E0000}"/>
    <cellStyle name="Currency 2 4 11 2 2 3 2 6 2" xfId="26700" xr:uid="{9F6EC8C9-0EF9-412C-B117-9739FFDE9CFF}"/>
    <cellStyle name="Currency 2 4 11 2 2 3 2 7" xfId="25328" xr:uid="{09E7264B-4289-41F4-B61A-5BB14DFD95BD}"/>
    <cellStyle name="Currency 2 4 11 2 2 3 3" xfId="15394" xr:uid="{00000000-0005-0000-0000-0000EF2E0000}"/>
    <cellStyle name="Currency 2 4 11 2 2 3 3 2" xfId="17478" xr:uid="{00000000-0005-0000-0000-0000F02E0000}"/>
    <cellStyle name="Currency 2 4 11 2 2 3 3 2 2" xfId="21785" xr:uid="{00000000-0005-0000-0000-0000F12E0000}"/>
    <cellStyle name="Currency 2 4 11 2 2 3 3 2 2 2" xfId="34046" xr:uid="{CAC518BB-F779-44F4-96E8-7E22C496D085}"/>
    <cellStyle name="Currency 2 4 11 2 2 3 3 2 3" xfId="29743" xr:uid="{60191580-3CDC-4B62-B6CD-10975742A2B0}"/>
    <cellStyle name="Currency 2 4 11 2 2 3 3 3" xfId="20065" xr:uid="{00000000-0005-0000-0000-0000F22E0000}"/>
    <cellStyle name="Currency 2 4 11 2 2 3 3 3 2" xfId="32326" xr:uid="{5DD3FA4E-1ED9-4C09-9A0C-6BB858B91F1A}"/>
    <cellStyle name="Currency 2 4 11 2 2 3 3 4" xfId="28023" xr:uid="{D83DF9EB-B9F8-424D-8BA7-B6573DD25CCA}"/>
    <cellStyle name="Currency 2 4 11 2 2 3 4" xfId="14621" xr:uid="{00000000-0005-0000-0000-0000F32E0000}"/>
    <cellStyle name="Currency 2 4 11 2 2 3 4 2" xfId="19388" xr:uid="{00000000-0005-0000-0000-0000F42E0000}"/>
    <cellStyle name="Currency 2 4 11 2 2 3 4 2 2" xfId="31649" xr:uid="{712AAF4C-762E-4A27-9F76-3B3F5E975645}"/>
    <cellStyle name="Currency 2 4 11 2 2 3 4 3" xfId="27346" xr:uid="{A8170EA1-92EC-4AE9-BC1E-0E16C18C7517}"/>
    <cellStyle name="Currency 2 4 11 2 2 3 5" xfId="16305" xr:uid="{00000000-0005-0000-0000-0000F52E0000}"/>
    <cellStyle name="Currency 2 4 11 2 2 3 5 2" xfId="20798" xr:uid="{00000000-0005-0000-0000-0000F62E0000}"/>
    <cellStyle name="Currency 2 4 11 2 2 3 5 2 2" xfId="33059" xr:uid="{038AFA5E-E680-4F70-896A-481ECCD68F48}"/>
    <cellStyle name="Currency 2 4 11 2 2 3 5 3" xfId="28756" xr:uid="{03F0CB52-3137-45DB-9468-FDD69586DBA9}"/>
    <cellStyle name="Currency 2 4 11 2 2 3 6" xfId="18434" xr:uid="{00000000-0005-0000-0000-0000F72E0000}"/>
    <cellStyle name="Currency 2 4 11 2 2 3 6 2" xfId="30695" xr:uid="{9B466873-8BB3-40A3-A90D-4D560A9ED11D}"/>
    <cellStyle name="Currency 2 4 11 2 2 3 7" xfId="13634" xr:uid="{00000000-0005-0000-0000-0000F82E0000}"/>
    <cellStyle name="Currency 2 4 11 2 2 3 7 2" xfId="26390" xr:uid="{BF9AF891-C45C-45CE-AFD2-A4C4A8E4AC79}"/>
    <cellStyle name="Currency 2 4 11 2 2 3 8" xfId="22379" xr:uid="{00000000-0005-0000-0000-0000F92E0000}"/>
    <cellStyle name="Currency 2 4 11 2 2 3 8 2" xfId="34559" xr:uid="{894F634F-C4AA-40B5-AD72-A9D5E1216500}"/>
    <cellStyle name="Currency 2 4 11 2 2 3 9" xfId="24860" xr:uid="{2F86EC66-39C2-4426-A053-DFD9A4EB47FA}"/>
    <cellStyle name="Currency 2 4 11 2 2 4" xfId="12365" xr:uid="{00000000-0005-0000-0000-0000FA2E0000}"/>
    <cellStyle name="Currency 2 4 11 2 2 4 2" xfId="15548" xr:uid="{00000000-0005-0000-0000-0000FB2E0000}"/>
    <cellStyle name="Currency 2 4 11 2 2 4 2 2" xfId="17632" xr:uid="{00000000-0005-0000-0000-0000FC2E0000}"/>
    <cellStyle name="Currency 2 4 11 2 2 4 2 2 2" xfId="21939" xr:uid="{00000000-0005-0000-0000-0000FD2E0000}"/>
    <cellStyle name="Currency 2 4 11 2 2 4 2 2 2 2" xfId="34200" xr:uid="{CFAFEF6C-6D0D-4543-9AC6-D4D15037AB09}"/>
    <cellStyle name="Currency 2 4 11 2 2 4 2 2 3" xfId="29897" xr:uid="{E7885E11-4D02-4DE4-9F17-5865D892095E}"/>
    <cellStyle name="Currency 2 4 11 2 2 4 2 3" xfId="20219" xr:uid="{00000000-0005-0000-0000-0000FE2E0000}"/>
    <cellStyle name="Currency 2 4 11 2 2 4 2 3 2" xfId="32480" xr:uid="{D08DEBE5-FD16-42B7-B9A5-4055823D5649}"/>
    <cellStyle name="Currency 2 4 11 2 2 4 2 4" xfId="28177" xr:uid="{08D3A412-8114-4DA5-ADEF-CF4E9C2C7700}"/>
    <cellStyle name="Currency 2 4 11 2 2 4 3" xfId="14777" xr:uid="{00000000-0005-0000-0000-0000FF2E0000}"/>
    <cellStyle name="Currency 2 4 11 2 2 4 3 2" xfId="19544" xr:uid="{00000000-0005-0000-0000-0000002F0000}"/>
    <cellStyle name="Currency 2 4 11 2 2 4 3 2 2" xfId="31805" xr:uid="{1A4085AE-9893-4B05-A29C-8BC05E926CFB}"/>
    <cellStyle name="Currency 2 4 11 2 2 4 3 3" xfId="27502" xr:uid="{CC6B575B-C7D9-4175-9D07-C50510C8FBF1}"/>
    <cellStyle name="Currency 2 4 11 2 2 4 4" xfId="16958" xr:uid="{00000000-0005-0000-0000-0000012F0000}"/>
    <cellStyle name="Currency 2 4 11 2 2 4 4 2" xfId="21265" xr:uid="{00000000-0005-0000-0000-0000022F0000}"/>
    <cellStyle name="Currency 2 4 11 2 2 4 4 2 2" xfId="33526" xr:uid="{61063B3A-9726-4015-A17A-AA43D62104EA}"/>
    <cellStyle name="Currency 2 4 11 2 2 4 4 3" xfId="29223" xr:uid="{AA0FC075-2ADF-46F0-B864-BEED5AC72777}"/>
    <cellStyle name="Currency 2 4 11 2 2 4 5" xfId="18590" xr:uid="{00000000-0005-0000-0000-0000032F0000}"/>
    <cellStyle name="Currency 2 4 11 2 2 4 5 2" xfId="30851" xr:uid="{A0762429-8330-4405-AB21-D157D152478E}"/>
    <cellStyle name="Currency 2 4 11 2 2 4 6" xfId="13791" xr:uid="{00000000-0005-0000-0000-0000042F0000}"/>
    <cellStyle name="Currency 2 4 11 2 2 4 6 2" xfId="26547" xr:uid="{69EEF9AB-E94D-4DA5-B89A-5D6A43995973}"/>
    <cellStyle name="Currency 2 4 11 2 2 4 7" xfId="25329" xr:uid="{C4BC8604-66BC-4614-9C87-A520D0F5C02A}"/>
    <cellStyle name="Currency 2 4 11 2 2 5" xfId="12366" xr:uid="{00000000-0005-0000-0000-0000052F0000}"/>
    <cellStyle name="Currency 2 4 11 2 2 5 2" xfId="14468" xr:uid="{00000000-0005-0000-0000-0000062F0000}"/>
    <cellStyle name="Currency 2 4 11 2 2 5 2 2" xfId="19236" xr:uid="{00000000-0005-0000-0000-0000072F0000}"/>
    <cellStyle name="Currency 2 4 11 2 2 5 2 2 2" xfId="31497" xr:uid="{D255A50D-4931-4B77-BC68-53EC59813BF3}"/>
    <cellStyle name="Currency 2 4 11 2 2 5 2 3" xfId="27194" xr:uid="{BCFA0C1C-7CBB-46BA-9B94-56D19C3839BC}"/>
    <cellStyle name="Currency 2 4 11 2 2 5 3" xfId="16611" xr:uid="{00000000-0005-0000-0000-0000082F0000}"/>
    <cellStyle name="Currency 2 4 11 2 2 5 3 2" xfId="21017" xr:uid="{00000000-0005-0000-0000-0000092F0000}"/>
    <cellStyle name="Currency 2 4 11 2 2 5 3 2 2" xfId="33278" xr:uid="{C5E48374-385A-433A-87BA-F00396862778}"/>
    <cellStyle name="Currency 2 4 11 2 2 5 3 3" xfId="28975" xr:uid="{0D543E46-D2EE-41D5-8926-3645490F2E31}"/>
    <cellStyle name="Currency 2 4 11 2 2 5 4" xfId="18281" xr:uid="{00000000-0005-0000-0000-00000A2F0000}"/>
    <cellStyle name="Currency 2 4 11 2 2 5 4 2" xfId="30543" xr:uid="{54658A0F-5A71-41D3-82B6-E34C6A401B66}"/>
    <cellStyle name="Currency 2 4 11 2 2 5 5" xfId="13424" xr:uid="{00000000-0005-0000-0000-00000B2F0000}"/>
    <cellStyle name="Currency 2 4 11 2 2 5 5 2" xfId="26236" xr:uid="{6B9CFE35-7EF2-4D8B-BCF7-20AEDFE3AB08}"/>
    <cellStyle name="Currency 2 4 11 2 2 5 6" xfId="25330" xr:uid="{C1A0C1B4-0413-4E77-B98D-7FA93680FD20}"/>
    <cellStyle name="Currency 2 4 11 2 2 6" xfId="22380" xr:uid="{00000000-0005-0000-0000-00000C2F0000}"/>
    <cellStyle name="Currency 2 4 11 2 2 6 2" xfId="34560" xr:uid="{7B587584-4FE5-4563-903B-0AD66F8E9A0C}"/>
    <cellStyle name="Currency 2 4 11 2 2 7" xfId="24696" xr:uid="{767F71EF-8C1C-43DE-81FB-10E0BB002E25}"/>
    <cellStyle name="Currency 2 4 11 2 3" xfId="10948" xr:uid="{00000000-0005-0000-0000-00000D2F0000}"/>
    <cellStyle name="Currency 2 4 11 2 3 2" xfId="10949" xr:uid="{00000000-0005-0000-0000-00000E2F0000}"/>
    <cellStyle name="Currency 2 4 11 2 3 2 2" xfId="16085" xr:uid="{00000000-0005-0000-0000-00000F2F0000}"/>
    <cellStyle name="Currency 2 4 11 2 3 2 3" xfId="17237" xr:uid="{00000000-0005-0000-0000-0000102F0000}"/>
    <cellStyle name="Currency 2 4 11 2 3 2 3 2" xfId="21544" xr:uid="{00000000-0005-0000-0000-0000112F0000}"/>
    <cellStyle name="Currency 2 4 11 2 3 2 3 2 2" xfId="33805" xr:uid="{C45FC5E7-4355-4E21-AFD2-0DDF2B0BAACA}"/>
    <cellStyle name="Currency 2 4 11 2 3 2 3 3" xfId="29502" xr:uid="{14AB10AE-E901-47B8-A75B-309C7E5B541D}"/>
    <cellStyle name="Currency 2 4 11 2 3 2 4" xfId="19824" xr:uid="{00000000-0005-0000-0000-0000122F0000}"/>
    <cellStyle name="Currency 2 4 11 2 3 2 4 2" xfId="32085" xr:uid="{A892D54A-3831-48B5-AED3-138CFAC685AE}"/>
    <cellStyle name="Currency 2 4 11 2 3 2 5" xfId="15111" xr:uid="{00000000-0005-0000-0000-0000132F0000}"/>
    <cellStyle name="Currency 2 4 11 2 3 2 5 2" xfId="27782" xr:uid="{E857A2E1-4C51-41EE-84E2-73E8294ED69D}"/>
    <cellStyle name="Currency 2 4 11 2 3 3" xfId="10950" xr:uid="{00000000-0005-0000-0000-0000142F0000}"/>
    <cellStyle name="Currency 2 4 11 2 3 3 2" xfId="20541" xr:uid="{00000000-0005-0000-0000-0000152F0000}"/>
    <cellStyle name="Currency 2 4 11 2 3 3 2 2" xfId="32802" xr:uid="{40F27013-70B6-45AE-858C-4ED263B7EE90}"/>
    <cellStyle name="Currency 2 4 11 2 3 3 3" xfId="15900" xr:uid="{00000000-0005-0000-0000-0000162F0000}"/>
    <cellStyle name="Currency 2 4 11 2 3 3 3 2" xfId="28499" xr:uid="{88491111-CEA3-4F88-B66D-6F1940400E42}"/>
    <cellStyle name="Currency 2 4 11 2 3 3 4" xfId="22381" xr:uid="{00000000-0005-0000-0000-0000172F0000}"/>
    <cellStyle name="Currency 2 4 11 2 3 3 4 2" xfId="34561" xr:uid="{21A02D36-D46C-4C51-B181-D05C12321B97}"/>
    <cellStyle name="Currency 2 4 11 2 3 3 5" xfId="24861" xr:uid="{93EA1D91-FF3B-4DDB-BAAD-1B44B2FE470B}"/>
    <cellStyle name="Currency 2 4 11 2 4" xfId="10951" xr:uid="{00000000-0005-0000-0000-0000182F0000}"/>
    <cellStyle name="Currency 2 4 11 2 4 10" xfId="24862" xr:uid="{69B4E8A3-5764-4ABA-89CB-C0049D677B37}"/>
    <cellStyle name="Currency 2 4 11 2 4 2" xfId="12367" xr:uid="{00000000-0005-0000-0000-0000192F0000}"/>
    <cellStyle name="Currency 2 4 11 2 4 2 2" xfId="15624" xr:uid="{00000000-0005-0000-0000-00001A2F0000}"/>
    <cellStyle name="Currency 2 4 11 2 4 2 2 2" xfId="17708" xr:uid="{00000000-0005-0000-0000-00001B2F0000}"/>
    <cellStyle name="Currency 2 4 11 2 4 2 2 2 2" xfId="22015" xr:uid="{00000000-0005-0000-0000-00001C2F0000}"/>
    <cellStyle name="Currency 2 4 11 2 4 2 2 2 2 2" xfId="34276" xr:uid="{78A3AB4F-ED1E-467F-9C1D-C8266A5D5176}"/>
    <cellStyle name="Currency 2 4 11 2 4 2 2 2 3" xfId="29973" xr:uid="{AD579351-64B4-4461-B976-77634EE94407}"/>
    <cellStyle name="Currency 2 4 11 2 4 2 2 3" xfId="20295" xr:uid="{00000000-0005-0000-0000-00001D2F0000}"/>
    <cellStyle name="Currency 2 4 11 2 4 2 2 3 2" xfId="32556" xr:uid="{9475F5BC-2584-401A-99BD-F50D48AE657A}"/>
    <cellStyle name="Currency 2 4 11 2 4 2 2 4" xfId="28253" xr:uid="{0494C550-90E0-4E77-A8AF-47CA6A0C672C}"/>
    <cellStyle name="Currency 2 4 11 2 4 2 3" xfId="14853" xr:uid="{00000000-0005-0000-0000-00001E2F0000}"/>
    <cellStyle name="Currency 2 4 11 2 4 2 3 2" xfId="19620" xr:uid="{00000000-0005-0000-0000-00001F2F0000}"/>
    <cellStyle name="Currency 2 4 11 2 4 2 3 2 2" xfId="31881" xr:uid="{106FB533-8AB1-4AD2-9463-8307A8003385}"/>
    <cellStyle name="Currency 2 4 11 2 4 2 3 3" xfId="27578" xr:uid="{F5CD72AA-6C0A-4F5B-B766-C8C051A5E83B}"/>
    <cellStyle name="Currency 2 4 11 2 4 2 4" xfId="17033" xr:uid="{00000000-0005-0000-0000-0000202F0000}"/>
    <cellStyle name="Currency 2 4 11 2 4 2 4 2" xfId="21340" xr:uid="{00000000-0005-0000-0000-0000212F0000}"/>
    <cellStyle name="Currency 2 4 11 2 4 2 4 2 2" xfId="33601" xr:uid="{05C55550-3453-4A59-B906-7BFBCB91C5FB}"/>
    <cellStyle name="Currency 2 4 11 2 4 2 4 3" xfId="29298" xr:uid="{FD0F7D15-1346-4C42-ADAA-4A30E1D28CD2}"/>
    <cellStyle name="Currency 2 4 11 2 4 2 5" xfId="18666" xr:uid="{00000000-0005-0000-0000-0000222F0000}"/>
    <cellStyle name="Currency 2 4 11 2 4 2 5 2" xfId="30927" xr:uid="{1F967A99-A8AC-43C3-9CD9-0FD3C4E2E368}"/>
    <cellStyle name="Currency 2 4 11 2 4 2 6" xfId="13868" xr:uid="{00000000-0005-0000-0000-0000232F0000}"/>
    <cellStyle name="Currency 2 4 11 2 4 2 6 2" xfId="26624" xr:uid="{FBFC819F-11FD-43C0-9890-7135CF9CF81F}"/>
    <cellStyle name="Currency 2 4 11 2 4 2 7" xfId="25331" xr:uid="{2DA756C1-D947-4991-91EC-53F9D77EE784}"/>
    <cellStyle name="Currency 2 4 11 2 4 3" xfId="12368" xr:uid="{00000000-0005-0000-0000-0000242F0000}"/>
    <cellStyle name="Currency 2 4 11 2 4 3 2" xfId="14545" xr:uid="{00000000-0005-0000-0000-0000252F0000}"/>
    <cellStyle name="Currency 2 4 11 2 4 3 2 2" xfId="19312" xr:uid="{00000000-0005-0000-0000-0000262F0000}"/>
    <cellStyle name="Currency 2 4 11 2 4 3 2 2 2" xfId="31573" xr:uid="{AC766B0F-D835-4D7D-BF5F-753A0DC957FC}"/>
    <cellStyle name="Currency 2 4 11 2 4 3 2 3" xfId="27270" xr:uid="{4BE09C8B-E91A-4BBF-9A2B-1A223B4B6449}"/>
    <cellStyle name="Currency 2 4 11 2 4 3 3" xfId="16806" xr:uid="{00000000-0005-0000-0000-0000272F0000}"/>
    <cellStyle name="Currency 2 4 11 2 4 3 3 2" xfId="21113" xr:uid="{00000000-0005-0000-0000-0000282F0000}"/>
    <cellStyle name="Currency 2 4 11 2 4 3 3 2 2" xfId="33374" xr:uid="{524C698E-7BE8-4354-9322-9CC0661031E6}"/>
    <cellStyle name="Currency 2 4 11 2 4 3 3 3" xfId="29071" xr:uid="{9230F9B1-AA96-4C13-9C80-94B10F1FE168}"/>
    <cellStyle name="Currency 2 4 11 2 4 3 4" xfId="18358" xr:uid="{00000000-0005-0000-0000-0000292F0000}"/>
    <cellStyle name="Currency 2 4 11 2 4 3 4 2" xfId="30619" xr:uid="{28044FD4-A03F-4E8A-A74A-2509BA5CDF2F}"/>
    <cellStyle name="Currency 2 4 11 2 4 3 5" xfId="13558" xr:uid="{00000000-0005-0000-0000-00002A2F0000}"/>
    <cellStyle name="Currency 2 4 11 2 4 3 5 2" xfId="26314" xr:uid="{009A5215-BCFB-49B6-829A-419F5FB3A409}"/>
    <cellStyle name="Currency 2 4 11 2 4 3 6" xfId="25332" xr:uid="{EFBFB906-79BC-4253-A08E-748E25AB5401}"/>
    <cellStyle name="Currency 2 4 11 2 4 4" xfId="15318" xr:uid="{00000000-0005-0000-0000-00002B2F0000}"/>
    <cellStyle name="Currency 2 4 11 2 4 4 2" xfId="17402" xr:uid="{00000000-0005-0000-0000-00002C2F0000}"/>
    <cellStyle name="Currency 2 4 11 2 4 4 2 2" xfId="21709" xr:uid="{00000000-0005-0000-0000-00002D2F0000}"/>
    <cellStyle name="Currency 2 4 11 2 4 4 2 2 2" xfId="33970" xr:uid="{FEEACEFC-D08E-40F1-82DF-78EA443A0505}"/>
    <cellStyle name="Currency 2 4 11 2 4 4 2 3" xfId="29667" xr:uid="{CB2EC223-ECC5-4BDD-80B6-91931C2AFDA8}"/>
    <cellStyle name="Currency 2 4 11 2 4 4 3" xfId="19989" xr:uid="{00000000-0005-0000-0000-00002E2F0000}"/>
    <cellStyle name="Currency 2 4 11 2 4 4 3 2" xfId="32250" xr:uid="{740247EB-4B50-4070-B71B-0D2A674EDD79}"/>
    <cellStyle name="Currency 2 4 11 2 4 4 4" xfId="27947" xr:uid="{D71ADA1B-D402-41ED-9314-DC26231B796A}"/>
    <cellStyle name="Currency 2 4 11 2 4 5" xfId="14219" xr:uid="{00000000-0005-0000-0000-00002F2F0000}"/>
    <cellStyle name="Currency 2 4 11 2 4 5 2" xfId="19010" xr:uid="{00000000-0005-0000-0000-0000302F0000}"/>
    <cellStyle name="Currency 2 4 11 2 4 5 2 2" xfId="31271" xr:uid="{6F8EC85E-7014-4DA5-B9A9-0151FF0E749A}"/>
    <cellStyle name="Currency 2 4 11 2 4 5 3" xfId="26968" xr:uid="{3D431C24-4AD1-4D09-AD37-173F0967BC0F}"/>
    <cellStyle name="Currency 2 4 11 2 4 6" xfId="16229" xr:uid="{00000000-0005-0000-0000-0000312F0000}"/>
    <cellStyle name="Currency 2 4 11 2 4 6 2" xfId="20722" xr:uid="{00000000-0005-0000-0000-0000322F0000}"/>
    <cellStyle name="Currency 2 4 11 2 4 6 2 2" xfId="32983" xr:uid="{3639F79F-3BCA-4163-BE75-B92EAF563A36}"/>
    <cellStyle name="Currency 2 4 11 2 4 6 3" xfId="28680" xr:uid="{A975E72E-4577-4C5D-A3E2-C5730A7479B6}"/>
    <cellStyle name="Currency 2 4 11 2 4 7" xfId="18052" xr:uid="{00000000-0005-0000-0000-0000332F0000}"/>
    <cellStyle name="Currency 2 4 11 2 4 7 2" xfId="30317" xr:uid="{65ED4C58-13CB-4E3A-B70F-0C01A6DDCD5C}"/>
    <cellStyle name="Currency 2 4 11 2 4 8" xfId="13138" xr:uid="{00000000-0005-0000-0000-0000342F0000}"/>
    <cellStyle name="Currency 2 4 11 2 4 8 2" xfId="26010" xr:uid="{A84C5F64-6617-41C3-AF43-61A4609743FE}"/>
    <cellStyle name="Currency 2 4 11 2 4 9" xfId="22382" xr:uid="{00000000-0005-0000-0000-0000352F0000}"/>
    <cellStyle name="Currency 2 4 11 2 4 9 2" xfId="34562" xr:uid="{78EEA25E-8B45-4C70-98E8-9E1410DFEE7B}"/>
    <cellStyle name="Currency 2 4 11 2 5" xfId="12369" xr:uid="{00000000-0005-0000-0000-0000362F0000}"/>
    <cellStyle name="Currency 2 4 11 2 5 2" xfId="15472" xr:uid="{00000000-0005-0000-0000-0000372F0000}"/>
    <cellStyle name="Currency 2 4 11 2 5 2 2" xfId="17556" xr:uid="{00000000-0005-0000-0000-0000382F0000}"/>
    <cellStyle name="Currency 2 4 11 2 5 2 2 2" xfId="21863" xr:uid="{00000000-0005-0000-0000-0000392F0000}"/>
    <cellStyle name="Currency 2 4 11 2 5 2 2 2 2" xfId="34124" xr:uid="{027FF875-4A51-4856-8049-3EB95140FEAE}"/>
    <cellStyle name="Currency 2 4 11 2 5 2 2 3" xfId="29821" xr:uid="{EA125D53-E21F-40D0-B27E-7E81CE385C4A}"/>
    <cellStyle name="Currency 2 4 11 2 5 2 3" xfId="20143" xr:uid="{00000000-0005-0000-0000-00003A2F0000}"/>
    <cellStyle name="Currency 2 4 11 2 5 2 3 2" xfId="32404" xr:uid="{4C7C35F2-F864-428D-A85D-6A8086EBA490}"/>
    <cellStyle name="Currency 2 4 11 2 5 2 4" xfId="28101" xr:uid="{CCBC5735-E08A-4651-98BA-D70629CA588E}"/>
    <cellStyle name="Currency 2 4 11 2 5 3" xfId="14701" xr:uid="{00000000-0005-0000-0000-00003B2F0000}"/>
    <cellStyle name="Currency 2 4 11 2 5 3 2" xfId="19468" xr:uid="{00000000-0005-0000-0000-00003C2F0000}"/>
    <cellStyle name="Currency 2 4 11 2 5 3 2 2" xfId="31729" xr:uid="{91AC5141-8878-4CD1-B3F2-F417430ACFB7}"/>
    <cellStyle name="Currency 2 4 11 2 5 3 3" xfId="27426" xr:uid="{A182887B-BC83-4683-A781-FAF19FB240BC}"/>
    <cellStyle name="Currency 2 4 11 2 5 4" xfId="16882" xr:uid="{00000000-0005-0000-0000-00003D2F0000}"/>
    <cellStyle name="Currency 2 4 11 2 5 4 2" xfId="21189" xr:uid="{00000000-0005-0000-0000-00003E2F0000}"/>
    <cellStyle name="Currency 2 4 11 2 5 4 2 2" xfId="33450" xr:uid="{207F9349-4127-44D1-B349-98D8882B8647}"/>
    <cellStyle name="Currency 2 4 11 2 5 4 3" xfId="29147" xr:uid="{6F06E132-AF8F-48D3-961A-F6B833F1C325}"/>
    <cellStyle name="Currency 2 4 11 2 5 5" xfId="18514" xr:uid="{00000000-0005-0000-0000-00003F2F0000}"/>
    <cellStyle name="Currency 2 4 11 2 5 5 2" xfId="30775" xr:uid="{D4B47F98-D9B2-4413-99D9-02F84A9660C3}"/>
    <cellStyle name="Currency 2 4 11 2 5 6" xfId="13715" xr:uid="{00000000-0005-0000-0000-0000402F0000}"/>
    <cellStyle name="Currency 2 4 11 2 5 6 2" xfId="26471" xr:uid="{4EA65C9D-7A58-48EC-9F0F-978883631D8F}"/>
    <cellStyle name="Currency 2 4 11 2 5 7" xfId="25333" xr:uid="{B4BC2AE0-F472-4407-9D0B-A695B4A4DA20}"/>
    <cellStyle name="Currency 2 4 11 2 6" xfId="12370" xr:uid="{00000000-0005-0000-0000-0000412F0000}"/>
    <cellStyle name="Currency 2 4 11 2 6 2" xfId="14392" xr:uid="{00000000-0005-0000-0000-0000422F0000}"/>
    <cellStyle name="Currency 2 4 11 2 6 2 2" xfId="19160" xr:uid="{00000000-0005-0000-0000-0000432F0000}"/>
    <cellStyle name="Currency 2 4 11 2 6 2 2 2" xfId="31421" xr:uid="{1A0B9347-9FAE-4E1A-A31E-A21EC6193B8D}"/>
    <cellStyle name="Currency 2 4 11 2 6 2 3" xfId="27118" xr:uid="{7E38E6E2-D502-480F-A40F-6CE2A9221E6E}"/>
    <cellStyle name="Currency 2 4 11 2 6 3" xfId="16454" xr:uid="{00000000-0005-0000-0000-0000442F0000}"/>
    <cellStyle name="Currency 2 4 11 2 6 3 2" xfId="20927" xr:uid="{00000000-0005-0000-0000-0000452F0000}"/>
    <cellStyle name="Currency 2 4 11 2 6 3 2 2" xfId="33188" xr:uid="{51E50997-C913-4213-A04C-09D648C7C489}"/>
    <cellStyle name="Currency 2 4 11 2 6 3 3" xfId="28885" xr:uid="{B8D1A623-932F-4A71-A0D3-CE2671ACFA92}"/>
    <cellStyle name="Currency 2 4 11 2 6 4" xfId="18205" xr:uid="{00000000-0005-0000-0000-0000462F0000}"/>
    <cellStyle name="Currency 2 4 11 2 6 4 2" xfId="30467" xr:uid="{D24F8FEB-D9E4-44C4-B996-8B33CE43E570}"/>
    <cellStyle name="Currency 2 4 11 2 6 5" xfId="13348" xr:uid="{00000000-0005-0000-0000-0000472F0000}"/>
    <cellStyle name="Currency 2 4 11 2 6 5 2" xfId="26160" xr:uid="{9BD41CB7-47BF-44F2-A22C-B9865AF3A103}"/>
    <cellStyle name="Currency 2 4 11 2 6 6" xfId="25334" xr:uid="{0D1B2B2E-8BD0-4C31-A279-124132C0F560}"/>
    <cellStyle name="Currency 2 4 11 2 7" xfId="14015" xr:uid="{00000000-0005-0000-0000-0000482F0000}"/>
    <cellStyle name="Currency 2 4 11 2 7 2" xfId="18813" xr:uid="{00000000-0005-0000-0000-0000492F0000}"/>
    <cellStyle name="Currency 2 4 11 2 7 2 2" xfId="31074" xr:uid="{3B1B4147-268C-4D58-A31E-0181B5318939}"/>
    <cellStyle name="Currency 2 4 11 2 7 3" xfId="26771" xr:uid="{D61EFC41-E4AD-4D75-8B46-12A4B6FFA0BA}"/>
    <cellStyle name="Currency 2 4 11 2 8" xfId="17855" xr:uid="{00000000-0005-0000-0000-00004A2F0000}"/>
    <cellStyle name="Currency 2 4 11 2 8 2" xfId="30120" xr:uid="{813729EC-2659-4581-AF98-3ABA8B3F7575}"/>
    <cellStyle name="Currency 2 4 11 2 9" xfId="12925" xr:uid="{00000000-0005-0000-0000-00004B2F0000}"/>
    <cellStyle name="Currency 2 4 11 2 9 2" xfId="25813" xr:uid="{BA15C89C-6D3C-4BFE-A480-51DD2CA9B51E}"/>
    <cellStyle name="Currency 2 4 11 3" xfId="10952" xr:uid="{00000000-0005-0000-0000-00004C2F0000}"/>
    <cellStyle name="Currency 2 4 12" xfId="125" xr:uid="{00000000-0005-0000-0000-00004D2F0000}"/>
    <cellStyle name="Currency 2 4 12 2" xfId="1151" xr:uid="{00000000-0005-0000-0000-00004E2F0000}"/>
    <cellStyle name="Currency 2 4 12 2 2" xfId="10953" xr:uid="{00000000-0005-0000-0000-00004F2F0000}"/>
    <cellStyle name="Currency 2 4 12 2 2 2" xfId="10954" xr:uid="{00000000-0005-0000-0000-0000502F0000}"/>
    <cellStyle name="Currency 2 4 12 2 2 2 2" xfId="10955" xr:uid="{00000000-0005-0000-0000-0000512F0000}"/>
    <cellStyle name="Currency 2 4 12 2 2 2 2 2" xfId="16088" xr:uid="{00000000-0005-0000-0000-0000522F0000}"/>
    <cellStyle name="Currency 2 4 12 2 2 2 2 3" xfId="17374" xr:uid="{00000000-0005-0000-0000-0000532F0000}"/>
    <cellStyle name="Currency 2 4 12 2 2 2 2 3 2" xfId="21681" xr:uid="{00000000-0005-0000-0000-0000542F0000}"/>
    <cellStyle name="Currency 2 4 12 2 2 2 2 3 2 2" xfId="33942" xr:uid="{CCF5F02F-C3E4-4A79-8215-23B776F1BB91}"/>
    <cellStyle name="Currency 2 4 12 2 2 2 2 3 3" xfId="29639" xr:uid="{620FAC91-74B2-416E-BEDA-57F069CB8804}"/>
    <cellStyle name="Currency 2 4 12 2 2 2 2 4" xfId="19961" xr:uid="{00000000-0005-0000-0000-0000552F0000}"/>
    <cellStyle name="Currency 2 4 12 2 2 2 2 4 2" xfId="32222" xr:uid="{0E48AE5E-EEEF-4327-BC52-5F4CB066B30D}"/>
    <cellStyle name="Currency 2 4 12 2 2 2 2 5" xfId="15257" xr:uid="{00000000-0005-0000-0000-0000562F0000}"/>
    <cellStyle name="Currency 2 4 12 2 2 2 2 5 2" xfId="27919" xr:uid="{C8DABF69-B1D2-4429-A65E-D4B308FE2365}"/>
    <cellStyle name="Currency 2 4 12 2 2 2 3" xfId="16039" xr:uid="{00000000-0005-0000-0000-0000572F0000}"/>
    <cellStyle name="Currency 2 4 12 2 2 2 3 2" xfId="20680" xr:uid="{00000000-0005-0000-0000-0000582F0000}"/>
    <cellStyle name="Currency 2 4 12 2 2 2 3 2 2" xfId="32941" xr:uid="{3E7A928E-45B6-4CB4-8457-90380DF3AE2A}"/>
    <cellStyle name="Currency 2 4 12 2 2 2 3 3" xfId="28638" xr:uid="{B8AECD76-A7C7-4678-A4E4-DE0BDA7E3EF2}"/>
    <cellStyle name="Currency 2 4 12 2 2 2 4" xfId="22383" xr:uid="{00000000-0005-0000-0000-0000592F0000}"/>
    <cellStyle name="Currency 2 4 12 2 2 2 4 2" xfId="34563" xr:uid="{42050EAC-9EC2-4C75-A717-48EACB24FF6C}"/>
    <cellStyle name="Currency 2 4 12 2 2 2 5" xfId="24863" xr:uid="{0F14614B-023B-46EA-A051-0E0508311F91}"/>
    <cellStyle name="Currency 2 4 12 2 2 3" xfId="10956" xr:uid="{00000000-0005-0000-0000-00005A2F0000}"/>
    <cellStyle name="Currency 2 4 12 2 2 3 2" xfId="12371" xr:uid="{00000000-0005-0000-0000-00005B2F0000}"/>
    <cellStyle name="Currency 2 4 12 2 2 3 2 2" xfId="15745" xr:uid="{00000000-0005-0000-0000-00005C2F0000}"/>
    <cellStyle name="Currency 2 4 12 2 2 3 2 2 2" xfId="17829" xr:uid="{00000000-0005-0000-0000-00005D2F0000}"/>
    <cellStyle name="Currency 2 4 12 2 2 3 2 2 2 2" xfId="22136" xr:uid="{00000000-0005-0000-0000-00005E2F0000}"/>
    <cellStyle name="Currency 2 4 12 2 2 3 2 2 2 2 2" xfId="34397" xr:uid="{B0CB60D3-0DA2-4FDD-B528-57E4372DEF71}"/>
    <cellStyle name="Currency 2 4 12 2 2 3 2 2 2 3" xfId="30094" xr:uid="{BE8A5CD3-FA69-421D-A6BA-C94ADB3C72DF}"/>
    <cellStyle name="Currency 2 4 12 2 2 3 2 2 3" xfId="20416" xr:uid="{00000000-0005-0000-0000-00005F2F0000}"/>
    <cellStyle name="Currency 2 4 12 2 2 3 2 2 3 2" xfId="32677" xr:uid="{435DD957-A57A-4A0D-9563-5D9CEA118EBA}"/>
    <cellStyle name="Currency 2 4 12 2 2 3 2 2 4" xfId="28374" xr:uid="{18F02523-C72C-4F13-942E-DB736300F25D}"/>
    <cellStyle name="Currency 2 4 12 2 2 3 2 3" xfId="14974" xr:uid="{00000000-0005-0000-0000-0000602F0000}"/>
    <cellStyle name="Currency 2 4 12 2 2 3 2 3 2" xfId="19741" xr:uid="{00000000-0005-0000-0000-0000612F0000}"/>
    <cellStyle name="Currency 2 4 12 2 2 3 2 3 2 2" xfId="32002" xr:uid="{0FAFF036-A163-465C-A09B-211B261F763D}"/>
    <cellStyle name="Currency 2 4 12 2 2 3 2 3 3" xfId="27699" xr:uid="{BD602B9E-B27C-43C1-85E5-040D8436FA94}"/>
    <cellStyle name="Currency 2 4 12 2 2 3 2 4" xfId="17154" xr:uid="{00000000-0005-0000-0000-0000622F0000}"/>
    <cellStyle name="Currency 2 4 12 2 2 3 2 4 2" xfId="21461" xr:uid="{00000000-0005-0000-0000-0000632F0000}"/>
    <cellStyle name="Currency 2 4 12 2 2 3 2 4 2 2" xfId="33722" xr:uid="{EA4BABC3-7675-4255-87E2-9BB7297DCE24}"/>
    <cellStyle name="Currency 2 4 12 2 2 3 2 4 3" xfId="29419" xr:uid="{6D05DFA0-27EB-4EAE-B637-EAF8B63B719E}"/>
    <cellStyle name="Currency 2 4 12 2 2 3 2 5" xfId="18787" xr:uid="{00000000-0005-0000-0000-0000642F0000}"/>
    <cellStyle name="Currency 2 4 12 2 2 3 2 5 2" xfId="31048" xr:uid="{57D535D1-013A-490B-BF80-5CAA2E3DBFA0}"/>
    <cellStyle name="Currency 2 4 12 2 2 3 2 6" xfId="13989" xr:uid="{00000000-0005-0000-0000-0000652F0000}"/>
    <cellStyle name="Currency 2 4 12 2 2 3 2 6 2" xfId="26745" xr:uid="{77A8A182-3982-4057-A09E-3F3876668087}"/>
    <cellStyle name="Currency 2 4 12 2 2 3 2 7" xfId="25335" xr:uid="{7DBAF19F-018B-4AF3-8410-CCF0A84BEC1F}"/>
    <cellStyle name="Currency 2 4 12 2 2 3 3" xfId="15439" xr:uid="{00000000-0005-0000-0000-0000662F0000}"/>
    <cellStyle name="Currency 2 4 12 2 2 3 3 2" xfId="17523" xr:uid="{00000000-0005-0000-0000-0000672F0000}"/>
    <cellStyle name="Currency 2 4 12 2 2 3 3 2 2" xfId="21830" xr:uid="{00000000-0005-0000-0000-0000682F0000}"/>
    <cellStyle name="Currency 2 4 12 2 2 3 3 2 2 2" xfId="34091" xr:uid="{A94B54FA-58EE-4F7E-96C6-EC83A2AF74BC}"/>
    <cellStyle name="Currency 2 4 12 2 2 3 3 2 3" xfId="29788" xr:uid="{6E2A5351-58EC-4E47-AF50-0645BDE8BD95}"/>
    <cellStyle name="Currency 2 4 12 2 2 3 3 3" xfId="20110" xr:uid="{00000000-0005-0000-0000-0000692F0000}"/>
    <cellStyle name="Currency 2 4 12 2 2 3 3 3 2" xfId="32371" xr:uid="{17B00413-421E-40C3-B375-C80678717E51}"/>
    <cellStyle name="Currency 2 4 12 2 2 3 3 4" xfId="28068" xr:uid="{9E0379FA-FB44-46C2-8C5E-1DA3ADEAA219}"/>
    <cellStyle name="Currency 2 4 12 2 2 3 4" xfId="14666" xr:uid="{00000000-0005-0000-0000-00006A2F0000}"/>
    <cellStyle name="Currency 2 4 12 2 2 3 4 2" xfId="19433" xr:uid="{00000000-0005-0000-0000-00006B2F0000}"/>
    <cellStyle name="Currency 2 4 12 2 2 3 4 2 2" xfId="31694" xr:uid="{A487FB45-ED87-404D-83DC-4D3B0DFD65FA}"/>
    <cellStyle name="Currency 2 4 12 2 2 3 4 3" xfId="27391" xr:uid="{C8B4F4EC-7152-4E49-B676-6FDBC1AA497D}"/>
    <cellStyle name="Currency 2 4 12 2 2 3 5" xfId="16350" xr:uid="{00000000-0005-0000-0000-00006C2F0000}"/>
    <cellStyle name="Currency 2 4 12 2 2 3 5 2" xfId="20843" xr:uid="{00000000-0005-0000-0000-00006D2F0000}"/>
    <cellStyle name="Currency 2 4 12 2 2 3 5 2 2" xfId="33104" xr:uid="{69FD4EB5-BEBE-4A41-BBB2-E1677DC30134}"/>
    <cellStyle name="Currency 2 4 12 2 2 3 5 3" xfId="28801" xr:uid="{D0B864E1-7EF6-43EF-8108-4087CE9F4697}"/>
    <cellStyle name="Currency 2 4 12 2 2 3 6" xfId="18479" xr:uid="{00000000-0005-0000-0000-00006E2F0000}"/>
    <cellStyle name="Currency 2 4 12 2 2 3 6 2" xfId="30740" xr:uid="{8BB50D04-B3A6-4746-8F25-83CFB9AA2871}"/>
    <cellStyle name="Currency 2 4 12 2 2 3 7" xfId="13679" xr:uid="{00000000-0005-0000-0000-00006F2F0000}"/>
    <cellStyle name="Currency 2 4 12 2 2 3 7 2" xfId="26435" xr:uid="{51926DB2-F285-4675-BD14-CD78C98A5801}"/>
    <cellStyle name="Currency 2 4 12 2 2 3 8" xfId="22384" xr:uid="{00000000-0005-0000-0000-0000702F0000}"/>
    <cellStyle name="Currency 2 4 12 2 2 3 8 2" xfId="34564" xr:uid="{253F9E85-BDB2-4A2F-A6CE-9237102491AD}"/>
    <cellStyle name="Currency 2 4 12 2 2 3 9" xfId="24864" xr:uid="{4F154E75-F33A-4DC9-AE76-86897F3C7184}"/>
    <cellStyle name="Currency 2 4 12 2 2 4" xfId="12372" xr:uid="{00000000-0005-0000-0000-0000712F0000}"/>
    <cellStyle name="Currency 2 4 12 2 2 4 2" xfId="15593" xr:uid="{00000000-0005-0000-0000-0000722F0000}"/>
    <cellStyle name="Currency 2 4 12 2 2 4 2 2" xfId="17677" xr:uid="{00000000-0005-0000-0000-0000732F0000}"/>
    <cellStyle name="Currency 2 4 12 2 2 4 2 2 2" xfId="21984" xr:uid="{00000000-0005-0000-0000-0000742F0000}"/>
    <cellStyle name="Currency 2 4 12 2 2 4 2 2 2 2" xfId="34245" xr:uid="{85D31BBA-94FB-4B20-889E-32074892818F}"/>
    <cellStyle name="Currency 2 4 12 2 2 4 2 2 3" xfId="29942" xr:uid="{64DD899C-5F31-47DC-88BE-44ABD83A51A3}"/>
    <cellStyle name="Currency 2 4 12 2 2 4 2 3" xfId="20264" xr:uid="{00000000-0005-0000-0000-0000752F0000}"/>
    <cellStyle name="Currency 2 4 12 2 2 4 2 3 2" xfId="32525" xr:uid="{DF92538C-4532-445B-A71A-B46D26839168}"/>
    <cellStyle name="Currency 2 4 12 2 2 4 2 4" xfId="28222" xr:uid="{CDD1B3EC-44E7-450A-8506-C40ED3314F2A}"/>
    <cellStyle name="Currency 2 4 12 2 2 4 3" xfId="14822" xr:uid="{00000000-0005-0000-0000-0000762F0000}"/>
    <cellStyle name="Currency 2 4 12 2 2 4 3 2" xfId="19589" xr:uid="{00000000-0005-0000-0000-0000772F0000}"/>
    <cellStyle name="Currency 2 4 12 2 2 4 3 2 2" xfId="31850" xr:uid="{77F60A66-520D-4510-9410-904853A8C969}"/>
    <cellStyle name="Currency 2 4 12 2 2 4 3 3" xfId="27547" xr:uid="{CF63E83B-128D-472F-B84B-086BFCE17C84}"/>
    <cellStyle name="Currency 2 4 12 2 2 4 4" xfId="17003" xr:uid="{00000000-0005-0000-0000-0000782F0000}"/>
    <cellStyle name="Currency 2 4 12 2 2 4 4 2" xfId="21310" xr:uid="{00000000-0005-0000-0000-0000792F0000}"/>
    <cellStyle name="Currency 2 4 12 2 2 4 4 2 2" xfId="33571" xr:uid="{6D767F97-2673-4032-A8AD-2BA690B15B6D}"/>
    <cellStyle name="Currency 2 4 12 2 2 4 4 3" xfId="29268" xr:uid="{F96FF60E-F5B1-4A3C-98B8-2BCAC722DB26}"/>
    <cellStyle name="Currency 2 4 12 2 2 4 5" xfId="18635" xr:uid="{00000000-0005-0000-0000-00007A2F0000}"/>
    <cellStyle name="Currency 2 4 12 2 2 4 5 2" xfId="30896" xr:uid="{E4BEF25C-0B07-40FF-B3F1-7DE159DF7D81}"/>
    <cellStyle name="Currency 2 4 12 2 2 4 6" xfId="13836" xr:uid="{00000000-0005-0000-0000-00007B2F0000}"/>
    <cellStyle name="Currency 2 4 12 2 2 4 6 2" xfId="26592" xr:uid="{0000EF79-1A57-438B-96AC-EAD76221D13A}"/>
    <cellStyle name="Currency 2 4 12 2 2 4 7" xfId="25336" xr:uid="{D38A9F13-77A3-4C99-95F8-043AA827169F}"/>
    <cellStyle name="Currency 2 4 12 2 2 5" xfId="12373" xr:uid="{00000000-0005-0000-0000-00007C2F0000}"/>
    <cellStyle name="Currency 2 4 12 2 2 5 2" xfId="14513" xr:uid="{00000000-0005-0000-0000-00007D2F0000}"/>
    <cellStyle name="Currency 2 4 12 2 2 5 2 2" xfId="19281" xr:uid="{00000000-0005-0000-0000-00007E2F0000}"/>
    <cellStyle name="Currency 2 4 12 2 2 5 2 2 2" xfId="31542" xr:uid="{940E0984-1309-46F0-A7C2-E14C57EA5E06}"/>
    <cellStyle name="Currency 2 4 12 2 2 5 2 3" xfId="27239" xr:uid="{B62C8BF5-D32E-4C1C-B499-CEA91800109E}"/>
    <cellStyle name="Currency 2 4 12 2 2 5 3" xfId="16506" xr:uid="{00000000-0005-0000-0000-00007F2F0000}"/>
    <cellStyle name="Currency 2 4 12 2 2 5 3 2" xfId="20959" xr:uid="{00000000-0005-0000-0000-0000802F0000}"/>
    <cellStyle name="Currency 2 4 12 2 2 5 3 2 2" xfId="33220" xr:uid="{D638DBA8-AEA6-4D72-B390-A764062AFC83}"/>
    <cellStyle name="Currency 2 4 12 2 2 5 3 3" xfId="28917" xr:uid="{1B39BE75-DDA2-451F-BF7E-4C9E3B7C0282}"/>
    <cellStyle name="Currency 2 4 12 2 2 5 4" xfId="18326" xr:uid="{00000000-0005-0000-0000-0000812F0000}"/>
    <cellStyle name="Currency 2 4 12 2 2 5 4 2" xfId="30588" xr:uid="{735F481E-A64F-4DD3-881D-947CBF96B21E}"/>
    <cellStyle name="Currency 2 4 12 2 2 5 5" xfId="13469" xr:uid="{00000000-0005-0000-0000-0000822F0000}"/>
    <cellStyle name="Currency 2 4 12 2 2 5 5 2" xfId="26281" xr:uid="{D5150148-8ACB-4DB1-AFEF-B822F08D54B1}"/>
    <cellStyle name="Currency 2 4 12 2 2 5 6" xfId="25337" xr:uid="{16FA23F8-1687-4178-A1C3-28F6FB346C5A}"/>
    <cellStyle name="Currency 2 4 12 2 3" xfId="10957" xr:uid="{00000000-0005-0000-0000-0000832F0000}"/>
    <cellStyle name="Currency 2 4 12 2 3 2" xfId="10958" xr:uid="{00000000-0005-0000-0000-0000842F0000}"/>
    <cellStyle name="Currency 2 4 12 2 3 2 2" xfId="16087" xr:uid="{00000000-0005-0000-0000-0000852F0000}"/>
    <cellStyle name="Currency 2 4 12 2 3 2 3" xfId="17290" xr:uid="{00000000-0005-0000-0000-0000862F0000}"/>
    <cellStyle name="Currency 2 4 12 2 3 2 3 2" xfId="21597" xr:uid="{00000000-0005-0000-0000-0000872F0000}"/>
    <cellStyle name="Currency 2 4 12 2 3 2 3 2 2" xfId="33858" xr:uid="{7C0C1665-3B91-4915-BA2F-D889EA360516}"/>
    <cellStyle name="Currency 2 4 12 2 3 2 3 3" xfId="29555" xr:uid="{4715C0F5-A531-4575-88AA-7E1A1BC7FCBC}"/>
    <cellStyle name="Currency 2 4 12 2 3 2 4" xfId="19877" xr:uid="{00000000-0005-0000-0000-0000882F0000}"/>
    <cellStyle name="Currency 2 4 12 2 3 2 4 2" xfId="32138" xr:uid="{B79CDB4D-7C37-49BF-8788-95A37DE15433}"/>
    <cellStyle name="Currency 2 4 12 2 3 2 5" xfId="15167" xr:uid="{00000000-0005-0000-0000-0000892F0000}"/>
    <cellStyle name="Currency 2 4 12 2 3 2 5 2" xfId="27835" xr:uid="{FFC910DC-5AB9-46E7-B417-0D07BC8F8025}"/>
    <cellStyle name="Currency 2 4 12 2 3 3" xfId="10959" xr:uid="{00000000-0005-0000-0000-00008A2F0000}"/>
    <cellStyle name="Currency 2 4 12 2 3 3 2" xfId="20595" xr:uid="{00000000-0005-0000-0000-00008B2F0000}"/>
    <cellStyle name="Currency 2 4 12 2 3 3 2 2" xfId="32856" xr:uid="{29179024-43C0-429B-B877-494CBF1D7CC3}"/>
    <cellStyle name="Currency 2 4 12 2 3 3 3" xfId="15954" xr:uid="{00000000-0005-0000-0000-00008C2F0000}"/>
    <cellStyle name="Currency 2 4 12 2 3 3 3 2" xfId="28553" xr:uid="{D9E0D2AB-3627-4F46-8745-A2B4244EA164}"/>
    <cellStyle name="Currency 2 4 12 2 3 3 4" xfId="22385" xr:uid="{00000000-0005-0000-0000-00008D2F0000}"/>
    <cellStyle name="Currency 2 4 12 2 3 3 4 2" xfId="34565" xr:uid="{C83155C1-8718-416E-8355-ACFAF830BAAA}"/>
    <cellStyle name="Currency 2 4 12 2 3 3 5" xfId="24865" xr:uid="{EC475133-174C-4591-AAB8-9C74DDB4C32E}"/>
    <cellStyle name="Currency 2 4 12 2 4" xfId="10960" xr:uid="{00000000-0005-0000-0000-00008E2F0000}"/>
    <cellStyle name="Currency 2 4 12 2 4 10" xfId="24866" xr:uid="{910EB545-9240-462B-BAEC-5C3848932A64}"/>
    <cellStyle name="Currency 2 4 12 2 4 2" xfId="12374" xr:uid="{00000000-0005-0000-0000-00008F2F0000}"/>
    <cellStyle name="Currency 2 4 12 2 4 2 2" xfId="15669" xr:uid="{00000000-0005-0000-0000-0000902F0000}"/>
    <cellStyle name="Currency 2 4 12 2 4 2 2 2" xfId="17753" xr:uid="{00000000-0005-0000-0000-0000912F0000}"/>
    <cellStyle name="Currency 2 4 12 2 4 2 2 2 2" xfId="22060" xr:uid="{00000000-0005-0000-0000-0000922F0000}"/>
    <cellStyle name="Currency 2 4 12 2 4 2 2 2 2 2" xfId="34321" xr:uid="{4AD43F1D-061C-4B04-9AC9-E4011B08EE41}"/>
    <cellStyle name="Currency 2 4 12 2 4 2 2 2 3" xfId="30018" xr:uid="{4AEA1ADB-EC41-4927-8FC9-45159F1071B8}"/>
    <cellStyle name="Currency 2 4 12 2 4 2 2 3" xfId="20340" xr:uid="{00000000-0005-0000-0000-0000932F0000}"/>
    <cellStyle name="Currency 2 4 12 2 4 2 2 3 2" xfId="32601" xr:uid="{49BCEAC9-E714-4597-93C9-E9EBC092EA96}"/>
    <cellStyle name="Currency 2 4 12 2 4 2 2 4" xfId="28298" xr:uid="{33EF61ED-76B3-4BF1-9522-5B016F9ED31D}"/>
    <cellStyle name="Currency 2 4 12 2 4 2 3" xfId="14898" xr:uid="{00000000-0005-0000-0000-0000942F0000}"/>
    <cellStyle name="Currency 2 4 12 2 4 2 3 2" xfId="19665" xr:uid="{00000000-0005-0000-0000-0000952F0000}"/>
    <cellStyle name="Currency 2 4 12 2 4 2 3 2 2" xfId="31926" xr:uid="{2ECD318A-F984-48ED-B783-7E8F423B4A64}"/>
    <cellStyle name="Currency 2 4 12 2 4 2 3 3" xfId="27623" xr:uid="{FB5F6EFE-1743-4ADB-98E9-60C5B56C854F}"/>
    <cellStyle name="Currency 2 4 12 2 4 2 4" xfId="17078" xr:uid="{00000000-0005-0000-0000-0000962F0000}"/>
    <cellStyle name="Currency 2 4 12 2 4 2 4 2" xfId="21385" xr:uid="{00000000-0005-0000-0000-0000972F0000}"/>
    <cellStyle name="Currency 2 4 12 2 4 2 4 2 2" xfId="33646" xr:uid="{9EDC3E51-60E6-4EB1-9486-AA716663EC52}"/>
    <cellStyle name="Currency 2 4 12 2 4 2 4 3" xfId="29343" xr:uid="{F4583D7D-DA1D-4651-BF52-E93EE01798B1}"/>
    <cellStyle name="Currency 2 4 12 2 4 2 5" xfId="18711" xr:uid="{00000000-0005-0000-0000-0000982F0000}"/>
    <cellStyle name="Currency 2 4 12 2 4 2 5 2" xfId="30972" xr:uid="{96719937-2DCE-4305-A293-7B4B1BD8A656}"/>
    <cellStyle name="Currency 2 4 12 2 4 2 6" xfId="13913" xr:uid="{00000000-0005-0000-0000-0000992F0000}"/>
    <cellStyle name="Currency 2 4 12 2 4 2 6 2" xfId="26669" xr:uid="{934AEFDA-9929-4885-83A2-4FE05FA2A942}"/>
    <cellStyle name="Currency 2 4 12 2 4 2 7" xfId="25338" xr:uid="{69E2C170-ECCF-4CC3-A4A1-EC7CC54A6AF6}"/>
    <cellStyle name="Currency 2 4 12 2 4 3" xfId="12375" xr:uid="{00000000-0005-0000-0000-00009A2F0000}"/>
    <cellStyle name="Currency 2 4 12 2 4 3 2" xfId="14590" xr:uid="{00000000-0005-0000-0000-00009B2F0000}"/>
    <cellStyle name="Currency 2 4 12 2 4 3 2 2" xfId="19357" xr:uid="{00000000-0005-0000-0000-00009C2F0000}"/>
    <cellStyle name="Currency 2 4 12 2 4 3 2 2 2" xfId="31618" xr:uid="{3A78AF34-55CC-4A4F-9D24-D02137A4AE83}"/>
    <cellStyle name="Currency 2 4 12 2 4 3 2 3" xfId="27315" xr:uid="{74F6399D-0A4F-4CDA-9E84-DC1D91D7C5B0}"/>
    <cellStyle name="Currency 2 4 12 2 4 3 3" xfId="16848" xr:uid="{00000000-0005-0000-0000-00009D2F0000}"/>
    <cellStyle name="Currency 2 4 12 2 4 3 3 2" xfId="21155" xr:uid="{00000000-0005-0000-0000-00009E2F0000}"/>
    <cellStyle name="Currency 2 4 12 2 4 3 3 2 2" xfId="33416" xr:uid="{45AAA519-652F-45D1-9341-A03F065E4BB6}"/>
    <cellStyle name="Currency 2 4 12 2 4 3 3 3" xfId="29113" xr:uid="{5D34CA68-A23E-45DE-8A21-3DC4031CB057}"/>
    <cellStyle name="Currency 2 4 12 2 4 3 4" xfId="18403" xr:uid="{00000000-0005-0000-0000-00009F2F0000}"/>
    <cellStyle name="Currency 2 4 12 2 4 3 4 2" xfId="30664" xr:uid="{29D3025A-F14D-4B47-AB5D-795AF1C53D8B}"/>
    <cellStyle name="Currency 2 4 12 2 4 3 5" xfId="13603" xr:uid="{00000000-0005-0000-0000-0000A02F0000}"/>
    <cellStyle name="Currency 2 4 12 2 4 3 5 2" xfId="26359" xr:uid="{3E9CA274-98CC-4CF2-A888-6D37E16B3CE7}"/>
    <cellStyle name="Currency 2 4 12 2 4 3 6" xfId="25339" xr:uid="{E8A3AB44-ADAC-40B6-9025-7AEF561EEE56}"/>
    <cellStyle name="Currency 2 4 12 2 4 4" xfId="15363" xr:uid="{00000000-0005-0000-0000-0000A12F0000}"/>
    <cellStyle name="Currency 2 4 12 2 4 4 2" xfId="17447" xr:uid="{00000000-0005-0000-0000-0000A22F0000}"/>
    <cellStyle name="Currency 2 4 12 2 4 4 2 2" xfId="21754" xr:uid="{00000000-0005-0000-0000-0000A32F0000}"/>
    <cellStyle name="Currency 2 4 12 2 4 4 2 2 2" xfId="34015" xr:uid="{74C69518-52D0-42D7-984E-507FB784CE82}"/>
    <cellStyle name="Currency 2 4 12 2 4 4 2 3" xfId="29712" xr:uid="{1B42C283-6B76-418E-BC49-84D4DFFC345D}"/>
    <cellStyle name="Currency 2 4 12 2 4 4 3" xfId="20034" xr:uid="{00000000-0005-0000-0000-0000A42F0000}"/>
    <cellStyle name="Currency 2 4 12 2 4 4 3 2" xfId="32295" xr:uid="{E100028A-49CC-4BD2-9EF3-4412075B0E0E}"/>
    <cellStyle name="Currency 2 4 12 2 4 4 4" xfId="27992" xr:uid="{E16B318E-0EA0-4C8B-8348-9284930F3E57}"/>
    <cellStyle name="Currency 2 4 12 2 4 5" xfId="14265" xr:uid="{00000000-0005-0000-0000-0000A52F0000}"/>
    <cellStyle name="Currency 2 4 12 2 4 5 2" xfId="19056" xr:uid="{00000000-0005-0000-0000-0000A62F0000}"/>
    <cellStyle name="Currency 2 4 12 2 4 5 2 2" xfId="31317" xr:uid="{335DB72B-7E09-43EE-9E1C-9B1FF6BC46D8}"/>
    <cellStyle name="Currency 2 4 12 2 4 5 3" xfId="27014" xr:uid="{411FBBA0-DEA8-4FC5-9563-8D11EF7394A3}"/>
    <cellStyle name="Currency 2 4 12 2 4 6" xfId="16274" xr:uid="{00000000-0005-0000-0000-0000A72F0000}"/>
    <cellStyle name="Currency 2 4 12 2 4 6 2" xfId="20767" xr:uid="{00000000-0005-0000-0000-0000A82F0000}"/>
    <cellStyle name="Currency 2 4 12 2 4 6 2 2" xfId="33028" xr:uid="{C5829796-9CA1-42E4-B3F5-06AF0B4BA86E}"/>
    <cellStyle name="Currency 2 4 12 2 4 6 3" xfId="28725" xr:uid="{C430E6AB-667F-429C-B703-814AC9918FB0}"/>
    <cellStyle name="Currency 2 4 12 2 4 7" xfId="18098" xr:uid="{00000000-0005-0000-0000-0000A92F0000}"/>
    <cellStyle name="Currency 2 4 12 2 4 7 2" xfId="30363" xr:uid="{EC3B085C-A4A7-4013-BE91-363B0BE5E6B1}"/>
    <cellStyle name="Currency 2 4 12 2 4 8" xfId="13184" xr:uid="{00000000-0005-0000-0000-0000AA2F0000}"/>
    <cellStyle name="Currency 2 4 12 2 4 8 2" xfId="26056" xr:uid="{B9B2B7FF-68F1-40C4-B388-85DFC4A2FA5B}"/>
    <cellStyle name="Currency 2 4 12 2 4 9" xfId="22386" xr:uid="{00000000-0005-0000-0000-0000AB2F0000}"/>
    <cellStyle name="Currency 2 4 12 2 4 9 2" xfId="34566" xr:uid="{C9C484F4-4D7A-4E50-AAF3-29467A6C3EEB}"/>
    <cellStyle name="Currency 2 4 12 2 5" xfId="12376" xr:uid="{00000000-0005-0000-0000-0000AC2F0000}"/>
    <cellStyle name="Currency 2 4 12 2 5 2" xfId="15517" xr:uid="{00000000-0005-0000-0000-0000AD2F0000}"/>
    <cellStyle name="Currency 2 4 12 2 5 2 2" xfId="17601" xr:uid="{00000000-0005-0000-0000-0000AE2F0000}"/>
    <cellStyle name="Currency 2 4 12 2 5 2 2 2" xfId="21908" xr:uid="{00000000-0005-0000-0000-0000AF2F0000}"/>
    <cellStyle name="Currency 2 4 12 2 5 2 2 2 2" xfId="34169" xr:uid="{4617C669-D893-47A9-90A9-94E517B49829}"/>
    <cellStyle name="Currency 2 4 12 2 5 2 2 3" xfId="29866" xr:uid="{4854074D-087F-41CA-96A5-1AD492F82F8B}"/>
    <cellStyle name="Currency 2 4 12 2 5 2 3" xfId="20188" xr:uid="{00000000-0005-0000-0000-0000B02F0000}"/>
    <cellStyle name="Currency 2 4 12 2 5 2 3 2" xfId="32449" xr:uid="{F6A98092-4E1F-4F43-B540-BA438B2165E0}"/>
    <cellStyle name="Currency 2 4 12 2 5 2 4" xfId="28146" xr:uid="{6C26646A-8F9F-446C-84C5-9883DC1DBF70}"/>
    <cellStyle name="Currency 2 4 12 2 5 3" xfId="14746" xr:uid="{00000000-0005-0000-0000-0000B12F0000}"/>
    <cellStyle name="Currency 2 4 12 2 5 3 2" xfId="19513" xr:uid="{00000000-0005-0000-0000-0000B22F0000}"/>
    <cellStyle name="Currency 2 4 12 2 5 3 2 2" xfId="31774" xr:uid="{3AF9B617-1D7B-4934-A8A2-75277AFDC9F5}"/>
    <cellStyle name="Currency 2 4 12 2 5 3 3" xfId="27471" xr:uid="{103D9026-402E-4200-87E4-46F476B32DD9}"/>
    <cellStyle name="Currency 2 4 12 2 5 4" xfId="16927" xr:uid="{00000000-0005-0000-0000-0000B32F0000}"/>
    <cellStyle name="Currency 2 4 12 2 5 4 2" xfId="21234" xr:uid="{00000000-0005-0000-0000-0000B42F0000}"/>
    <cellStyle name="Currency 2 4 12 2 5 4 2 2" xfId="33495" xr:uid="{19F14DA6-5E42-48B7-A2D0-1CFF46DDB0BD}"/>
    <cellStyle name="Currency 2 4 12 2 5 4 3" xfId="29192" xr:uid="{3F751C40-7958-441D-895C-D4A5ECC7FE1E}"/>
    <cellStyle name="Currency 2 4 12 2 5 5" xfId="18559" xr:uid="{00000000-0005-0000-0000-0000B52F0000}"/>
    <cellStyle name="Currency 2 4 12 2 5 5 2" xfId="30820" xr:uid="{BFF38A53-581F-4FE3-8391-CCD9A4AB02E7}"/>
    <cellStyle name="Currency 2 4 12 2 5 6" xfId="13760" xr:uid="{00000000-0005-0000-0000-0000B62F0000}"/>
    <cellStyle name="Currency 2 4 12 2 5 6 2" xfId="26516" xr:uid="{E0D52ACD-1D9F-4200-8BBC-CCF84BC1722A}"/>
    <cellStyle name="Currency 2 4 12 2 5 7" xfId="25340" xr:uid="{BCD5FA0E-CDD7-480E-B4F5-9E9BEB950A11}"/>
    <cellStyle name="Currency 2 4 12 2 6" xfId="12377" xr:uid="{00000000-0005-0000-0000-0000B72F0000}"/>
    <cellStyle name="Currency 2 4 12 2 6 2" xfId="14437" xr:uid="{00000000-0005-0000-0000-0000B82F0000}"/>
    <cellStyle name="Currency 2 4 12 2 6 2 2" xfId="19205" xr:uid="{00000000-0005-0000-0000-0000B92F0000}"/>
    <cellStyle name="Currency 2 4 12 2 6 2 2 2" xfId="31466" xr:uid="{D127F5DF-019A-46AE-A365-B35782219596}"/>
    <cellStyle name="Currency 2 4 12 2 6 2 3" xfId="27163" xr:uid="{8A25C84C-1E07-43DC-9CBE-119F9E69E937}"/>
    <cellStyle name="Currency 2 4 12 2 6 3" xfId="16557" xr:uid="{00000000-0005-0000-0000-0000BA2F0000}"/>
    <cellStyle name="Currency 2 4 12 2 6 3 2" xfId="20991" xr:uid="{00000000-0005-0000-0000-0000BB2F0000}"/>
    <cellStyle name="Currency 2 4 12 2 6 3 2 2" xfId="33252" xr:uid="{0AB72DDF-DC62-4089-BF95-BE77D0F93344}"/>
    <cellStyle name="Currency 2 4 12 2 6 3 3" xfId="28949" xr:uid="{E02744D6-C8FD-4ABD-BA25-D8705AFEBB9F}"/>
    <cellStyle name="Currency 2 4 12 2 6 4" xfId="18250" xr:uid="{00000000-0005-0000-0000-0000BC2F0000}"/>
    <cellStyle name="Currency 2 4 12 2 6 4 2" xfId="30512" xr:uid="{BF40D81D-F462-4F34-94F6-F904925392E5}"/>
    <cellStyle name="Currency 2 4 12 2 6 5" xfId="13393" xr:uid="{00000000-0005-0000-0000-0000BD2F0000}"/>
    <cellStyle name="Currency 2 4 12 2 6 5 2" xfId="26205" xr:uid="{2E0AA07B-6B03-454A-98D1-57D693894751}"/>
    <cellStyle name="Currency 2 4 12 2 6 6" xfId="25341" xr:uid="{6955E744-92C8-43A8-99F9-B2DAC3142465}"/>
    <cellStyle name="Currency 2 4 12 2 7" xfId="22387" xr:uid="{00000000-0005-0000-0000-0000BE2F0000}"/>
    <cellStyle name="Currency 2 4 12 2 7 2" xfId="34567" xr:uid="{9D84E5A1-D8A7-4418-B0A0-0D34EA666F5D}"/>
    <cellStyle name="Currency 2 4 12 2 8" xfId="24740" xr:uid="{C4BD2BC5-38B7-4F72-880B-35E134FD9C22}"/>
    <cellStyle name="Currency 2 4 12 3" xfId="10961" xr:uid="{00000000-0005-0000-0000-0000BF2F0000}"/>
    <cellStyle name="Currency 2 4 13" xfId="126" xr:uid="{00000000-0005-0000-0000-0000C02F0000}"/>
    <cellStyle name="Currency 2 4 14" xfId="127" xr:uid="{00000000-0005-0000-0000-0000C12F0000}"/>
    <cellStyle name="Currency 2 4 15" xfId="10962" xr:uid="{00000000-0005-0000-0000-0000C22F0000}"/>
    <cellStyle name="Currency 2 4 16" xfId="12378" xr:uid="{00000000-0005-0000-0000-0000C32F0000}"/>
    <cellStyle name="Currency 2 4 16 2" xfId="14180" xr:uid="{00000000-0005-0000-0000-0000C42F0000}"/>
    <cellStyle name="Currency 2 4 16 2 2" xfId="18976" xr:uid="{00000000-0005-0000-0000-0000C52F0000}"/>
    <cellStyle name="Currency 2 4 16 2 2 2" xfId="31237" xr:uid="{74C41F78-A381-4085-B5AE-FFFDC0805E84}"/>
    <cellStyle name="Currency 2 4 16 2 3" xfId="26934" xr:uid="{228447B7-5A6E-4F21-B836-7B763960D808}"/>
    <cellStyle name="Currency 2 4 16 3" xfId="15799" xr:uid="{00000000-0005-0000-0000-0000C62F0000}"/>
    <cellStyle name="Currency 2 4 16 3 2" xfId="20440" xr:uid="{00000000-0005-0000-0000-0000C72F0000}"/>
    <cellStyle name="Currency 2 4 16 3 2 2" xfId="32701" xr:uid="{0A1D6B99-BDBE-48B6-9BD9-E3F736B6205C}"/>
    <cellStyle name="Currency 2 4 16 3 3" xfId="28398" xr:uid="{7DCEFB81-BC76-441D-A7DC-8A6329331FD6}"/>
    <cellStyle name="Currency 2 4 16 4" xfId="18018" xr:uid="{00000000-0005-0000-0000-0000C82F0000}"/>
    <cellStyle name="Currency 2 4 16 4 2" xfId="30283" xr:uid="{F5EB9B4D-A525-42C5-9B54-2796B7819CAE}"/>
    <cellStyle name="Currency 2 4 16 5" xfId="13093" xr:uid="{00000000-0005-0000-0000-0000C92F0000}"/>
    <cellStyle name="Currency 2 4 16 5 2" xfId="25976" xr:uid="{C5A912A3-62C1-4108-B325-EA239CA6D91C}"/>
    <cellStyle name="Currency 2 4 16 6" xfId="25342" xr:uid="{1E419007-42D0-4480-A003-C3FC95F0FA3D}"/>
    <cellStyle name="Currency 2 4 2" xfId="128" xr:uid="{00000000-0005-0000-0000-0000CA2F0000}"/>
    <cellStyle name="Currency 2 4 2 2" xfId="129" xr:uid="{00000000-0005-0000-0000-0000CB2F0000}"/>
    <cellStyle name="Currency 2 4 2 2 10" xfId="22388" xr:uid="{00000000-0005-0000-0000-0000CC2F0000}"/>
    <cellStyle name="Currency 2 4 2 2 10 2" xfId="34568" xr:uid="{4C11F2A8-218C-4E0A-8EB8-A1BD99D1198B}"/>
    <cellStyle name="Currency 2 4 2 2 11" xfId="24631" xr:uid="{D01F2E0B-7965-4F77-B72F-5DA3F027A08D}"/>
    <cellStyle name="Currency 2 4 2 2 2" xfId="1096" xr:uid="{00000000-0005-0000-0000-0000CD2F0000}"/>
    <cellStyle name="Currency 2 4 2 2 2 2" xfId="10963" xr:uid="{00000000-0005-0000-0000-0000CE2F0000}"/>
    <cellStyle name="Currency 2 4 2 2 2 2 2" xfId="10964" xr:uid="{00000000-0005-0000-0000-0000CF2F0000}"/>
    <cellStyle name="Currency 2 4 2 2 2 2 2 2" xfId="16090" xr:uid="{00000000-0005-0000-0000-0000D02F0000}"/>
    <cellStyle name="Currency 2 4 2 2 2 2 2 3" xfId="17330" xr:uid="{00000000-0005-0000-0000-0000D12F0000}"/>
    <cellStyle name="Currency 2 4 2 2 2 2 2 3 2" xfId="21637" xr:uid="{00000000-0005-0000-0000-0000D22F0000}"/>
    <cellStyle name="Currency 2 4 2 2 2 2 2 3 2 2" xfId="33898" xr:uid="{670BEC55-59D3-4B82-9D0D-A4D9C714761F}"/>
    <cellStyle name="Currency 2 4 2 2 2 2 2 3 3" xfId="29595" xr:uid="{AFDD4670-7A29-4B68-80B6-1808765DB703}"/>
    <cellStyle name="Currency 2 4 2 2 2 2 2 4" xfId="19917" xr:uid="{00000000-0005-0000-0000-0000D32F0000}"/>
    <cellStyle name="Currency 2 4 2 2 2 2 2 4 2" xfId="32178" xr:uid="{75475F7F-48D8-4064-A625-7E1580C6CE6C}"/>
    <cellStyle name="Currency 2 4 2 2 2 2 2 5" xfId="15213" xr:uid="{00000000-0005-0000-0000-0000D42F0000}"/>
    <cellStyle name="Currency 2 4 2 2 2 2 2 5 2" xfId="27875" xr:uid="{0017E6D8-4169-402D-929A-C2709D14EDDC}"/>
    <cellStyle name="Currency 2 4 2 2 2 2 3" xfId="15995" xr:uid="{00000000-0005-0000-0000-0000D52F0000}"/>
    <cellStyle name="Currency 2 4 2 2 2 2 3 2" xfId="20636" xr:uid="{00000000-0005-0000-0000-0000D62F0000}"/>
    <cellStyle name="Currency 2 4 2 2 2 2 3 2 2" xfId="32897" xr:uid="{EC749C4A-5C0D-4F46-9FDA-4A1D595C14C4}"/>
    <cellStyle name="Currency 2 4 2 2 2 2 3 3" xfId="28594" xr:uid="{74B1B77F-7E5D-40FF-AAA6-5CBFF6669BA0}"/>
    <cellStyle name="Currency 2 4 2 2 2 2 4" xfId="22389" xr:uid="{00000000-0005-0000-0000-0000D72F0000}"/>
    <cellStyle name="Currency 2 4 2 2 2 2 4 2" xfId="34569" xr:uid="{473C085A-16F5-44CA-ABEF-3C37968823CC}"/>
    <cellStyle name="Currency 2 4 2 2 2 2 5" xfId="24867" xr:uid="{AAEE93FB-A830-44E7-8F44-696A10B731C0}"/>
    <cellStyle name="Currency 2 4 2 2 2 3" xfId="10965" xr:uid="{00000000-0005-0000-0000-0000D82F0000}"/>
    <cellStyle name="Currency 2 4 2 2 2 3 2" xfId="12379" xr:uid="{00000000-0005-0000-0000-0000D92F0000}"/>
    <cellStyle name="Currency 2 4 2 2 2 3 2 2" xfId="15701" xr:uid="{00000000-0005-0000-0000-0000DA2F0000}"/>
    <cellStyle name="Currency 2 4 2 2 2 3 2 2 2" xfId="17785" xr:uid="{00000000-0005-0000-0000-0000DB2F0000}"/>
    <cellStyle name="Currency 2 4 2 2 2 3 2 2 2 2" xfId="22092" xr:uid="{00000000-0005-0000-0000-0000DC2F0000}"/>
    <cellStyle name="Currency 2 4 2 2 2 3 2 2 2 2 2" xfId="34353" xr:uid="{185CB222-5547-42A2-A1AE-D6874E693C06}"/>
    <cellStyle name="Currency 2 4 2 2 2 3 2 2 2 3" xfId="30050" xr:uid="{598F6522-9E3B-4EF0-831D-A3CBA7FD5055}"/>
    <cellStyle name="Currency 2 4 2 2 2 3 2 2 3" xfId="20372" xr:uid="{00000000-0005-0000-0000-0000DD2F0000}"/>
    <cellStyle name="Currency 2 4 2 2 2 3 2 2 3 2" xfId="32633" xr:uid="{799609E7-8083-43FC-A803-034389B478C4}"/>
    <cellStyle name="Currency 2 4 2 2 2 3 2 2 4" xfId="28330" xr:uid="{F5C0EC25-132D-4A7F-B7DB-E382189DE9EF}"/>
    <cellStyle name="Currency 2 4 2 2 2 3 2 3" xfId="14930" xr:uid="{00000000-0005-0000-0000-0000DE2F0000}"/>
    <cellStyle name="Currency 2 4 2 2 2 3 2 3 2" xfId="19697" xr:uid="{00000000-0005-0000-0000-0000DF2F0000}"/>
    <cellStyle name="Currency 2 4 2 2 2 3 2 3 2 2" xfId="31958" xr:uid="{B4C378E5-8A18-4D99-888D-E06DE65B95C6}"/>
    <cellStyle name="Currency 2 4 2 2 2 3 2 3 3" xfId="27655" xr:uid="{6EE15ED6-BCFC-4CC7-917B-36FB9D064FC3}"/>
    <cellStyle name="Currency 2 4 2 2 2 3 2 4" xfId="17110" xr:uid="{00000000-0005-0000-0000-0000E02F0000}"/>
    <cellStyle name="Currency 2 4 2 2 2 3 2 4 2" xfId="21417" xr:uid="{00000000-0005-0000-0000-0000E12F0000}"/>
    <cellStyle name="Currency 2 4 2 2 2 3 2 4 2 2" xfId="33678" xr:uid="{60DE1DC5-6A58-4105-A0B8-90A0AB1F16A3}"/>
    <cellStyle name="Currency 2 4 2 2 2 3 2 4 3" xfId="29375" xr:uid="{C484D061-E195-4452-8362-C57A08B19463}"/>
    <cellStyle name="Currency 2 4 2 2 2 3 2 5" xfId="18743" xr:uid="{00000000-0005-0000-0000-0000E22F0000}"/>
    <cellStyle name="Currency 2 4 2 2 2 3 2 5 2" xfId="31004" xr:uid="{33274A95-3A21-4F17-8459-EC41697388DB}"/>
    <cellStyle name="Currency 2 4 2 2 2 3 2 6" xfId="13945" xr:uid="{00000000-0005-0000-0000-0000E32F0000}"/>
    <cellStyle name="Currency 2 4 2 2 2 3 2 6 2" xfId="26701" xr:uid="{C57761EA-C60B-42AC-BC35-AC30ACF229C0}"/>
    <cellStyle name="Currency 2 4 2 2 2 3 2 7" xfId="25343" xr:uid="{39A83BF0-727C-40E2-9A5B-2BBD5B6E57A0}"/>
    <cellStyle name="Currency 2 4 2 2 2 3 3" xfId="15395" xr:uid="{00000000-0005-0000-0000-0000E42F0000}"/>
    <cellStyle name="Currency 2 4 2 2 2 3 3 2" xfId="17479" xr:uid="{00000000-0005-0000-0000-0000E52F0000}"/>
    <cellStyle name="Currency 2 4 2 2 2 3 3 2 2" xfId="21786" xr:uid="{00000000-0005-0000-0000-0000E62F0000}"/>
    <cellStyle name="Currency 2 4 2 2 2 3 3 2 2 2" xfId="34047" xr:uid="{A447535D-8A0F-4E75-919B-E06BC524FE65}"/>
    <cellStyle name="Currency 2 4 2 2 2 3 3 2 3" xfId="29744" xr:uid="{16B4CA7C-941F-4631-BAA2-812F447B22FC}"/>
    <cellStyle name="Currency 2 4 2 2 2 3 3 3" xfId="20066" xr:uid="{00000000-0005-0000-0000-0000E72F0000}"/>
    <cellStyle name="Currency 2 4 2 2 2 3 3 3 2" xfId="32327" xr:uid="{BA7D557E-7B2B-4679-AC66-4936C51FBFA8}"/>
    <cellStyle name="Currency 2 4 2 2 2 3 3 4" xfId="28024" xr:uid="{3D19BC3C-4E81-4EE7-B75B-05FC3D857FD2}"/>
    <cellStyle name="Currency 2 4 2 2 2 3 4" xfId="14622" xr:uid="{00000000-0005-0000-0000-0000E82F0000}"/>
    <cellStyle name="Currency 2 4 2 2 2 3 4 2" xfId="19389" xr:uid="{00000000-0005-0000-0000-0000E92F0000}"/>
    <cellStyle name="Currency 2 4 2 2 2 3 4 2 2" xfId="31650" xr:uid="{64F06FAB-33FE-4E7A-AA62-24E03B454809}"/>
    <cellStyle name="Currency 2 4 2 2 2 3 4 3" xfId="27347" xr:uid="{1C1056D3-5F50-4B70-B72D-BA951F6A7493}"/>
    <cellStyle name="Currency 2 4 2 2 2 3 5" xfId="16306" xr:uid="{00000000-0005-0000-0000-0000EA2F0000}"/>
    <cellStyle name="Currency 2 4 2 2 2 3 5 2" xfId="20799" xr:uid="{00000000-0005-0000-0000-0000EB2F0000}"/>
    <cellStyle name="Currency 2 4 2 2 2 3 5 2 2" xfId="33060" xr:uid="{72ED3C61-ACAF-4A57-9E27-B9762C012A0C}"/>
    <cellStyle name="Currency 2 4 2 2 2 3 5 3" xfId="28757" xr:uid="{B95673E9-E6D6-401A-8695-FE91573178D5}"/>
    <cellStyle name="Currency 2 4 2 2 2 3 6" xfId="18435" xr:uid="{00000000-0005-0000-0000-0000EC2F0000}"/>
    <cellStyle name="Currency 2 4 2 2 2 3 6 2" xfId="30696" xr:uid="{E2EBF82B-7D4E-43B6-8BC6-3DE7E211DAD9}"/>
    <cellStyle name="Currency 2 4 2 2 2 3 7" xfId="13635" xr:uid="{00000000-0005-0000-0000-0000ED2F0000}"/>
    <cellStyle name="Currency 2 4 2 2 2 3 7 2" xfId="26391" xr:uid="{BCAB454B-2FA7-49F8-B8D0-B82EA3AE1F28}"/>
    <cellStyle name="Currency 2 4 2 2 2 3 8" xfId="22390" xr:uid="{00000000-0005-0000-0000-0000EE2F0000}"/>
    <cellStyle name="Currency 2 4 2 2 2 3 8 2" xfId="34570" xr:uid="{B15467B0-3D89-46BB-A1D4-4FD06A28C1F4}"/>
    <cellStyle name="Currency 2 4 2 2 2 3 9" xfId="24868" xr:uid="{A9CE7422-3C7F-4C0E-89C4-045D67214FDB}"/>
    <cellStyle name="Currency 2 4 2 2 2 4" xfId="12380" xr:uid="{00000000-0005-0000-0000-0000EF2F0000}"/>
    <cellStyle name="Currency 2 4 2 2 2 4 2" xfId="15549" xr:uid="{00000000-0005-0000-0000-0000F02F0000}"/>
    <cellStyle name="Currency 2 4 2 2 2 4 2 2" xfId="17633" xr:uid="{00000000-0005-0000-0000-0000F12F0000}"/>
    <cellStyle name="Currency 2 4 2 2 2 4 2 2 2" xfId="21940" xr:uid="{00000000-0005-0000-0000-0000F22F0000}"/>
    <cellStyle name="Currency 2 4 2 2 2 4 2 2 2 2" xfId="34201" xr:uid="{6C55C587-5F8F-482A-B588-D74BECCDF282}"/>
    <cellStyle name="Currency 2 4 2 2 2 4 2 2 3" xfId="29898" xr:uid="{F52ABC79-8665-4AFA-9E6E-E4DAEA70133A}"/>
    <cellStyle name="Currency 2 4 2 2 2 4 2 3" xfId="20220" xr:uid="{00000000-0005-0000-0000-0000F32F0000}"/>
    <cellStyle name="Currency 2 4 2 2 2 4 2 3 2" xfId="32481" xr:uid="{D2FFA261-CFAC-4E17-A3BC-DB00C0EBAED6}"/>
    <cellStyle name="Currency 2 4 2 2 2 4 2 4" xfId="28178" xr:uid="{59E38027-85E0-4B0F-8FED-B2F97A1AF7BA}"/>
    <cellStyle name="Currency 2 4 2 2 2 4 3" xfId="14778" xr:uid="{00000000-0005-0000-0000-0000F42F0000}"/>
    <cellStyle name="Currency 2 4 2 2 2 4 3 2" xfId="19545" xr:uid="{00000000-0005-0000-0000-0000F52F0000}"/>
    <cellStyle name="Currency 2 4 2 2 2 4 3 2 2" xfId="31806" xr:uid="{37015FE0-3834-466B-9FB3-AB9F218BB5F7}"/>
    <cellStyle name="Currency 2 4 2 2 2 4 3 3" xfId="27503" xr:uid="{0A56D499-1801-4742-8B81-9AFB66F47D6B}"/>
    <cellStyle name="Currency 2 4 2 2 2 4 4" xfId="16959" xr:uid="{00000000-0005-0000-0000-0000F62F0000}"/>
    <cellStyle name="Currency 2 4 2 2 2 4 4 2" xfId="21266" xr:uid="{00000000-0005-0000-0000-0000F72F0000}"/>
    <cellStyle name="Currency 2 4 2 2 2 4 4 2 2" xfId="33527" xr:uid="{6A1B646D-D640-43F0-AABC-07797F238606}"/>
    <cellStyle name="Currency 2 4 2 2 2 4 4 3" xfId="29224" xr:uid="{658A435E-F1E6-4CF4-A1A9-E076D7739BAE}"/>
    <cellStyle name="Currency 2 4 2 2 2 4 5" xfId="18591" xr:uid="{00000000-0005-0000-0000-0000F82F0000}"/>
    <cellStyle name="Currency 2 4 2 2 2 4 5 2" xfId="30852" xr:uid="{3E12ECA4-A7ED-42FF-9083-3EFD7BFF17E6}"/>
    <cellStyle name="Currency 2 4 2 2 2 4 6" xfId="13792" xr:uid="{00000000-0005-0000-0000-0000F92F0000}"/>
    <cellStyle name="Currency 2 4 2 2 2 4 6 2" xfId="26548" xr:uid="{05AE3330-D00B-487E-990B-0E2793D8C537}"/>
    <cellStyle name="Currency 2 4 2 2 2 4 7" xfId="25344" xr:uid="{38D7824D-B10C-4CF4-949D-80B585891CAD}"/>
    <cellStyle name="Currency 2 4 2 2 2 5" xfId="12381" xr:uid="{00000000-0005-0000-0000-0000FA2F0000}"/>
    <cellStyle name="Currency 2 4 2 2 2 5 2" xfId="14469" xr:uid="{00000000-0005-0000-0000-0000FB2F0000}"/>
    <cellStyle name="Currency 2 4 2 2 2 5 2 2" xfId="19237" xr:uid="{00000000-0005-0000-0000-0000FC2F0000}"/>
    <cellStyle name="Currency 2 4 2 2 2 5 2 2 2" xfId="31498" xr:uid="{58088DA8-C3E3-48FE-BE3A-72F4ADAAB68E}"/>
    <cellStyle name="Currency 2 4 2 2 2 5 2 3" xfId="27195" xr:uid="{8C51F321-9CE0-426B-B2A4-93197BFC6F54}"/>
    <cellStyle name="Currency 2 4 2 2 2 5 3" xfId="16603" xr:uid="{00000000-0005-0000-0000-0000FD2F0000}"/>
    <cellStyle name="Currency 2 4 2 2 2 5 3 2" xfId="21009" xr:uid="{00000000-0005-0000-0000-0000FE2F0000}"/>
    <cellStyle name="Currency 2 4 2 2 2 5 3 2 2" xfId="33270" xr:uid="{42320A51-D76D-4660-AE93-877047C71DBB}"/>
    <cellStyle name="Currency 2 4 2 2 2 5 3 3" xfId="28967" xr:uid="{57CCE139-9130-4A9D-9671-3B72BC481CCE}"/>
    <cellStyle name="Currency 2 4 2 2 2 5 4" xfId="18282" xr:uid="{00000000-0005-0000-0000-0000FF2F0000}"/>
    <cellStyle name="Currency 2 4 2 2 2 5 4 2" xfId="30544" xr:uid="{6A4A5E99-D0FE-4B4A-9317-0DF61139EB6D}"/>
    <cellStyle name="Currency 2 4 2 2 2 5 5" xfId="13425" xr:uid="{00000000-0005-0000-0000-000000300000}"/>
    <cellStyle name="Currency 2 4 2 2 2 5 5 2" xfId="26237" xr:uid="{85FD4E5D-30A1-4F26-BB95-4DA867A08D01}"/>
    <cellStyle name="Currency 2 4 2 2 2 5 6" xfId="25345" xr:uid="{CDDB902F-BE97-4835-A422-ABB31F3635D9}"/>
    <cellStyle name="Currency 2 4 2 2 2 6" xfId="22391" xr:uid="{00000000-0005-0000-0000-000001300000}"/>
    <cellStyle name="Currency 2 4 2 2 2 6 2" xfId="34571" xr:uid="{7FBF8727-4310-415F-812D-803346937721}"/>
    <cellStyle name="Currency 2 4 2 2 2 7" xfId="24697" xr:uid="{2693B93E-430E-41B7-BFB1-B0AD1C850813}"/>
    <cellStyle name="Currency 2 4 2 2 3" xfId="10966" xr:uid="{00000000-0005-0000-0000-000002300000}"/>
    <cellStyle name="Currency 2 4 2 2 3 2" xfId="10967" xr:uid="{00000000-0005-0000-0000-000003300000}"/>
    <cellStyle name="Currency 2 4 2 2 3 2 2" xfId="16089" xr:uid="{00000000-0005-0000-0000-000004300000}"/>
    <cellStyle name="Currency 2 4 2 2 3 2 3" xfId="17238" xr:uid="{00000000-0005-0000-0000-000005300000}"/>
    <cellStyle name="Currency 2 4 2 2 3 2 3 2" xfId="21545" xr:uid="{00000000-0005-0000-0000-000006300000}"/>
    <cellStyle name="Currency 2 4 2 2 3 2 3 2 2" xfId="33806" xr:uid="{3E133A74-BD46-426B-8A50-A77A5D0001BE}"/>
    <cellStyle name="Currency 2 4 2 2 3 2 3 3" xfId="29503" xr:uid="{A1FD12C5-DE56-4F77-9B98-53D05820CFA1}"/>
    <cellStyle name="Currency 2 4 2 2 3 2 4" xfId="19825" xr:uid="{00000000-0005-0000-0000-000007300000}"/>
    <cellStyle name="Currency 2 4 2 2 3 2 4 2" xfId="32086" xr:uid="{8311B2D5-DB12-4C86-9D06-FF238BE07E04}"/>
    <cellStyle name="Currency 2 4 2 2 3 2 5" xfId="15112" xr:uid="{00000000-0005-0000-0000-000008300000}"/>
    <cellStyle name="Currency 2 4 2 2 3 2 5 2" xfId="27783" xr:uid="{6920AE87-9E68-4E10-8008-BF52AA459B2D}"/>
    <cellStyle name="Currency 2 4 2 2 3 3" xfId="10968" xr:uid="{00000000-0005-0000-0000-000009300000}"/>
    <cellStyle name="Currency 2 4 2 2 3 3 2" xfId="20542" xr:uid="{00000000-0005-0000-0000-00000A300000}"/>
    <cellStyle name="Currency 2 4 2 2 3 3 2 2" xfId="32803" xr:uid="{A31EAB93-0E5E-426C-8C3B-5E16F49CFA40}"/>
    <cellStyle name="Currency 2 4 2 2 3 3 3" xfId="15901" xr:uid="{00000000-0005-0000-0000-00000B300000}"/>
    <cellStyle name="Currency 2 4 2 2 3 3 3 2" xfId="28500" xr:uid="{DD2FAD29-E4C4-471F-B670-5247D81BE068}"/>
    <cellStyle name="Currency 2 4 2 2 3 3 4" xfId="22392" xr:uid="{00000000-0005-0000-0000-00000C300000}"/>
    <cellStyle name="Currency 2 4 2 2 3 3 4 2" xfId="34572" xr:uid="{63649961-32A3-40AA-AD3E-2A25F6443693}"/>
    <cellStyle name="Currency 2 4 2 2 3 3 5" xfId="24869" xr:uid="{804B4177-DE62-4E94-9DFB-BCF233390117}"/>
    <cellStyle name="Currency 2 4 2 2 4" xfId="10969" xr:uid="{00000000-0005-0000-0000-00000D300000}"/>
    <cellStyle name="Currency 2 4 2 2 4 10" xfId="24870" xr:uid="{0B752360-E99C-4A41-81EE-149EF2C4BB7F}"/>
    <cellStyle name="Currency 2 4 2 2 4 2" xfId="12382" xr:uid="{00000000-0005-0000-0000-00000E300000}"/>
    <cellStyle name="Currency 2 4 2 2 4 2 2" xfId="15625" xr:uid="{00000000-0005-0000-0000-00000F300000}"/>
    <cellStyle name="Currency 2 4 2 2 4 2 2 2" xfId="17709" xr:uid="{00000000-0005-0000-0000-000010300000}"/>
    <cellStyle name="Currency 2 4 2 2 4 2 2 2 2" xfId="22016" xr:uid="{00000000-0005-0000-0000-000011300000}"/>
    <cellStyle name="Currency 2 4 2 2 4 2 2 2 2 2" xfId="34277" xr:uid="{229EA0BD-7CF5-4F65-9672-43042A90C394}"/>
    <cellStyle name="Currency 2 4 2 2 4 2 2 2 3" xfId="29974" xr:uid="{618ADD6E-2C8C-4BC4-8D3F-AC3798B1CDD1}"/>
    <cellStyle name="Currency 2 4 2 2 4 2 2 3" xfId="20296" xr:uid="{00000000-0005-0000-0000-000012300000}"/>
    <cellStyle name="Currency 2 4 2 2 4 2 2 3 2" xfId="32557" xr:uid="{2B88AD01-E5FD-40ED-B5EB-C0AE6F51FB35}"/>
    <cellStyle name="Currency 2 4 2 2 4 2 2 4" xfId="28254" xr:uid="{538B6CA2-96FE-4303-A348-F06496C2DC35}"/>
    <cellStyle name="Currency 2 4 2 2 4 2 3" xfId="14854" xr:uid="{00000000-0005-0000-0000-000013300000}"/>
    <cellStyle name="Currency 2 4 2 2 4 2 3 2" xfId="19621" xr:uid="{00000000-0005-0000-0000-000014300000}"/>
    <cellStyle name="Currency 2 4 2 2 4 2 3 2 2" xfId="31882" xr:uid="{AE1FE7E7-553B-4104-8EE6-5257040779CC}"/>
    <cellStyle name="Currency 2 4 2 2 4 2 3 3" xfId="27579" xr:uid="{20713ECD-F643-4C6F-8911-78CF32CCC1DD}"/>
    <cellStyle name="Currency 2 4 2 2 4 2 4" xfId="17034" xr:uid="{00000000-0005-0000-0000-000015300000}"/>
    <cellStyle name="Currency 2 4 2 2 4 2 4 2" xfId="21341" xr:uid="{00000000-0005-0000-0000-000016300000}"/>
    <cellStyle name="Currency 2 4 2 2 4 2 4 2 2" xfId="33602" xr:uid="{F9FCAAAC-B9A1-42A7-9C74-A15373F902BB}"/>
    <cellStyle name="Currency 2 4 2 2 4 2 4 3" xfId="29299" xr:uid="{51D488FB-B898-4110-9728-ADFB931CE338}"/>
    <cellStyle name="Currency 2 4 2 2 4 2 5" xfId="18667" xr:uid="{00000000-0005-0000-0000-000017300000}"/>
    <cellStyle name="Currency 2 4 2 2 4 2 5 2" xfId="30928" xr:uid="{C3EB27C5-E710-418E-A1F3-6F3927FEE9EF}"/>
    <cellStyle name="Currency 2 4 2 2 4 2 6" xfId="13869" xr:uid="{00000000-0005-0000-0000-000018300000}"/>
    <cellStyle name="Currency 2 4 2 2 4 2 6 2" xfId="26625" xr:uid="{CF52A295-E688-4F47-A386-D1F595CB7588}"/>
    <cellStyle name="Currency 2 4 2 2 4 2 7" xfId="25346" xr:uid="{06376F67-D9B0-4BEC-A0E9-F296518EC9B2}"/>
    <cellStyle name="Currency 2 4 2 2 4 3" xfId="12383" xr:uid="{00000000-0005-0000-0000-000019300000}"/>
    <cellStyle name="Currency 2 4 2 2 4 3 2" xfId="14546" xr:uid="{00000000-0005-0000-0000-00001A300000}"/>
    <cellStyle name="Currency 2 4 2 2 4 3 2 2" xfId="19313" xr:uid="{00000000-0005-0000-0000-00001B300000}"/>
    <cellStyle name="Currency 2 4 2 2 4 3 2 2 2" xfId="31574" xr:uid="{AAB57A92-9E47-4C92-9369-6174136599C1}"/>
    <cellStyle name="Currency 2 4 2 2 4 3 2 3" xfId="27271" xr:uid="{9C6CB17E-10F4-4C1A-B188-063578B5A228}"/>
    <cellStyle name="Currency 2 4 2 2 4 3 3" xfId="16807" xr:uid="{00000000-0005-0000-0000-00001C300000}"/>
    <cellStyle name="Currency 2 4 2 2 4 3 3 2" xfId="21114" xr:uid="{00000000-0005-0000-0000-00001D300000}"/>
    <cellStyle name="Currency 2 4 2 2 4 3 3 2 2" xfId="33375" xr:uid="{B5B95423-807F-4E7A-9366-3DCFAB7DE358}"/>
    <cellStyle name="Currency 2 4 2 2 4 3 3 3" xfId="29072" xr:uid="{2E68F9BA-8A4B-4B58-9809-0F4154A22538}"/>
    <cellStyle name="Currency 2 4 2 2 4 3 4" xfId="18359" xr:uid="{00000000-0005-0000-0000-00001E300000}"/>
    <cellStyle name="Currency 2 4 2 2 4 3 4 2" xfId="30620" xr:uid="{CDEFC395-CAB6-4BED-9FE3-B06379C832E0}"/>
    <cellStyle name="Currency 2 4 2 2 4 3 5" xfId="13559" xr:uid="{00000000-0005-0000-0000-00001F300000}"/>
    <cellStyle name="Currency 2 4 2 2 4 3 5 2" xfId="26315" xr:uid="{EB5FA72B-567F-4AA6-831D-0AA2D70F861D}"/>
    <cellStyle name="Currency 2 4 2 2 4 3 6" xfId="25347" xr:uid="{B03D22B9-0536-4F08-8766-D4966E347A48}"/>
    <cellStyle name="Currency 2 4 2 2 4 4" xfId="15319" xr:uid="{00000000-0005-0000-0000-000020300000}"/>
    <cellStyle name="Currency 2 4 2 2 4 4 2" xfId="17403" xr:uid="{00000000-0005-0000-0000-000021300000}"/>
    <cellStyle name="Currency 2 4 2 2 4 4 2 2" xfId="21710" xr:uid="{00000000-0005-0000-0000-000022300000}"/>
    <cellStyle name="Currency 2 4 2 2 4 4 2 2 2" xfId="33971" xr:uid="{FD77C982-8D92-4480-A64B-B6F497E2B4F4}"/>
    <cellStyle name="Currency 2 4 2 2 4 4 2 3" xfId="29668" xr:uid="{CE815672-AE3E-43A4-A6C9-823C042C5FF7}"/>
    <cellStyle name="Currency 2 4 2 2 4 4 3" xfId="19990" xr:uid="{00000000-0005-0000-0000-000023300000}"/>
    <cellStyle name="Currency 2 4 2 2 4 4 3 2" xfId="32251" xr:uid="{57287ED4-3F03-4EC4-826F-6DE9692C9557}"/>
    <cellStyle name="Currency 2 4 2 2 4 4 4" xfId="27948" xr:uid="{F6C09252-55AE-4B3F-9A4A-085D76A69617}"/>
    <cellStyle name="Currency 2 4 2 2 4 5" xfId="14220" xr:uid="{00000000-0005-0000-0000-000024300000}"/>
    <cellStyle name="Currency 2 4 2 2 4 5 2" xfId="19011" xr:uid="{00000000-0005-0000-0000-000025300000}"/>
    <cellStyle name="Currency 2 4 2 2 4 5 2 2" xfId="31272" xr:uid="{D18E09EE-DC91-4723-9CAE-1A5A46732053}"/>
    <cellStyle name="Currency 2 4 2 2 4 5 3" xfId="26969" xr:uid="{CD401F5C-7CB8-4BE2-BDCB-D4FAA3FB9187}"/>
    <cellStyle name="Currency 2 4 2 2 4 6" xfId="16230" xr:uid="{00000000-0005-0000-0000-000026300000}"/>
    <cellStyle name="Currency 2 4 2 2 4 6 2" xfId="20723" xr:uid="{00000000-0005-0000-0000-000027300000}"/>
    <cellStyle name="Currency 2 4 2 2 4 6 2 2" xfId="32984" xr:uid="{57B6D7E8-7B6E-408F-8279-B6062124EC5A}"/>
    <cellStyle name="Currency 2 4 2 2 4 6 3" xfId="28681" xr:uid="{C1C9895C-BC2A-4004-9E9A-BDF8D5E08A9C}"/>
    <cellStyle name="Currency 2 4 2 2 4 7" xfId="18053" xr:uid="{00000000-0005-0000-0000-000028300000}"/>
    <cellStyle name="Currency 2 4 2 2 4 7 2" xfId="30318" xr:uid="{1B00411F-F5D5-4FFA-B475-4D1588AC2775}"/>
    <cellStyle name="Currency 2 4 2 2 4 8" xfId="13139" xr:uid="{00000000-0005-0000-0000-000029300000}"/>
    <cellStyle name="Currency 2 4 2 2 4 8 2" xfId="26011" xr:uid="{650399B1-B7B5-4ED2-9604-DDC04332115E}"/>
    <cellStyle name="Currency 2 4 2 2 4 9" xfId="22393" xr:uid="{00000000-0005-0000-0000-00002A300000}"/>
    <cellStyle name="Currency 2 4 2 2 4 9 2" xfId="34573" xr:uid="{19CBDF53-F44D-40A8-8143-03C80DC1BBFC}"/>
    <cellStyle name="Currency 2 4 2 2 5" xfId="12384" xr:uid="{00000000-0005-0000-0000-00002B300000}"/>
    <cellStyle name="Currency 2 4 2 2 5 2" xfId="15473" xr:uid="{00000000-0005-0000-0000-00002C300000}"/>
    <cellStyle name="Currency 2 4 2 2 5 2 2" xfId="17557" xr:uid="{00000000-0005-0000-0000-00002D300000}"/>
    <cellStyle name="Currency 2 4 2 2 5 2 2 2" xfId="21864" xr:uid="{00000000-0005-0000-0000-00002E300000}"/>
    <cellStyle name="Currency 2 4 2 2 5 2 2 2 2" xfId="34125" xr:uid="{3AE6E786-E082-4787-9106-D7C979AB1568}"/>
    <cellStyle name="Currency 2 4 2 2 5 2 2 3" xfId="29822" xr:uid="{1167D021-1EFD-4CDC-B1FC-4089C8CD93E9}"/>
    <cellStyle name="Currency 2 4 2 2 5 2 3" xfId="20144" xr:uid="{00000000-0005-0000-0000-00002F300000}"/>
    <cellStyle name="Currency 2 4 2 2 5 2 3 2" xfId="32405" xr:uid="{10E88ED7-8DC9-4187-837E-BF2197BE76E4}"/>
    <cellStyle name="Currency 2 4 2 2 5 2 4" xfId="28102" xr:uid="{B5378AB9-4611-449C-AF71-A6CB5466C6B4}"/>
    <cellStyle name="Currency 2 4 2 2 5 3" xfId="14702" xr:uid="{00000000-0005-0000-0000-000030300000}"/>
    <cellStyle name="Currency 2 4 2 2 5 3 2" xfId="19469" xr:uid="{00000000-0005-0000-0000-000031300000}"/>
    <cellStyle name="Currency 2 4 2 2 5 3 2 2" xfId="31730" xr:uid="{2FB22FD8-4730-4B94-BDFC-3DA554FE6C0C}"/>
    <cellStyle name="Currency 2 4 2 2 5 3 3" xfId="27427" xr:uid="{DDE885D0-8EEE-40F0-B290-3940B3F5521D}"/>
    <cellStyle name="Currency 2 4 2 2 5 4" xfId="16883" xr:uid="{00000000-0005-0000-0000-000032300000}"/>
    <cellStyle name="Currency 2 4 2 2 5 4 2" xfId="21190" xr:uid="{00000000-0005-0000-0000-000033300000}"/>
    <cellStyle name="Currency 2 4 2 2 5 4 2 2" xfId="33451" xr:uid="{30E6C541-80CC-4D2C-9E0E-519DB277F59E}"/>
    <cellStyle name="Currency 2 4 2 2 5 4 3" xfId="29148" xr:uid="{5BC5B34E-EB54-4D35-A3BB-4E99CEC66131}"/>
    <cellStyle name="Currency 2 4 2 2 5 5" xfId="18515" xr:uid="{00000000-0005-0000-0000-000034300000}"/>
    <cellStyle name="Currency 2 4 2 2 5 5 2" xfId="30776" xr:uid="{7397A3CF-640D-4555-BCF7-4C1F940FB4B5}"/>
    <cellStyle name="Currency 2 4 2 2 5 6" xfId="13716" xr:uid="{00000000-0005-0000-0000-000035300000}"/>
    <cellStyle name="Currency 2 4 2 2 5 6 2" xfId="26472" xr:uid="{4CE2A6BD-2736-4BA2-B81B-355F6D4B1E4B}"/>
    <cellStyle name="Currency 2 4 2 2 5 7" xfId="25348" xr:uid="{A4FB8695-1C7E-4810-BA29-F50A8444D1FA}"/>
    <cellStyle name="Currency 2 4 2 2 6" xfId="12385" xr:uid="{00000000-0005-0000-0000-000036300000}"/>
    <cellStyle name="Currency 2 4 2 2 6 2" xfId="14393" xr:uid="{00000000-0005-0000-0000-000037300000}"/>
    <cellStyle name="Currency 2 4 2 2 6 2 2" xfId="19161" xr:uid="{00000000-0005-0000-0000-000038300000}"/>
    <cellStyle name="Currency 2 4 2 2 6 2 2 2" xfId="31422" xr:uid="{B360CF00-A826-4951-BD76-F215C54E18DE}"/>
    <cellStyle name="Currency 2 4 2 2 6 2 3" xfId="27119" xr:uid="{7BC399C2-D914-402C-A584-1FFFA5C3589D}"/>
    <cellStyle name="Currency 2 4 2 2 6 3" xfId="16398" xr:uid="{00000000-0005-0000-0000-000039300000}"/>
    <cellStyle name="Currency 2 4 2 2 6 3 2" xfId="20879" xr:uid="{00000000-0005-0000-0000-00003A300000}"/>
    <cellStyle name="Currency 2 4 2 2 6 3 2 2" xfId="33140" xr:uid="{84BE3748-1D16-4CF5-B66F-7E54677DE747}"/>
    <cellStyle name="Currency 2 4 2 2 6 3 3" xfId="28837" xr:uid="{80EF72F6-C9A7-470B-AC0F-2336B05FB093}"/>
    <cellStyle name="Currency 2 4 2 2 6 4" xfId="18206" xr:uid="{00000000-0005-0000-0000-00003B300000}"/>
    <cellStyle name="Currency 2 4 2 2 6 4 2" xfId="30468" xr:uid="{39B9A9A2-E7BD-4441-89F3-7E29DE8513B8}"/>
    <cellStyle name="Currency 2 4 2 2 6 5" xfId="13349" xr:uid="{00000000-0005-0000-0000-00003C300000}"/>
    <cellStyle name="Currency 2 4 2 2 6 5 2" xfId="26161" xr:uid="{CDA0A110-1894-42F0-8705-5175D116A592}"/>
    <cellStyle name="Currency 2 4 2 2 6 6" xfId="25349" xr:uid="{74D41D61-A57E-481F-B1E2-51FDE394F69C}"/>
    <cellStyle name="Currency 2 4 2 2 7" xfId="14016" xr:uid="{00000000-0005-0000-0000-00003D300000}"/>
    <cellStyle name="Currency 2 4 2 2 7 2" xfId="18814" xr:uid="{00000000-0005-0000-0000-00003E300000}"/>
    <cellStyle name="Currency 2 4 2 2 7 2 2" xfId="31075" xr:uid="{409493FA-7F04-48B3-B892-1B7DF75C0C7E}"/>
    <cellStyle name="Currency 2 4 2 2 7 3" xfId="26772" xr:uid="{5C979E3D-A172-4821-8F20-4E366C20CD43}"/>
    <cellStyle name="Currency 2 4 2 2 8" xfId="17856" xr:uid="{00000000-0005-0000-0000-00003F300000}"/>
    <cellStyle name="Currency 2 4 2 2 8 2" xfId="30121" xr:uid="{E0EB13FC-739E-4441-9B4B-8E183D1FEFC4}"/>
    <cellStyle name="Currency 2 4 2 2 9" xfId="12926" xr:uid="{00000000-0005-0000-0000-000040300000}"/>
    <cellStyle name="Currency 2 4 2 2 9 2" xfId="25814" xr:uid="{F06ED0E1-0FF1-428C-B363-A4015798FD58}"/>
    <cellStyle name="Currency 2 4 2 3" xfId="10970" xr:uid="{00000000-0005-0000-0000-000041300000}"/>
    <cellStyle name="Currency 2 4 3" xfId="130" xr:uid="{00000000-0005-0000-0000-000042300000}"/>
    <cellStyle name="Currency 2 4 3 2" xfId="131" xr:uid="{00000000-0005-0000-0000-000043300000}"/>
    <cellStyle name="Currency 2 4 3 2 10" xfId="22394" xr:uid="{00000000-0005-0000-0000-000044300000}"/>
    <cellStyle name="Currency 2 4 3 2 10 2" xfId="34574" xr:uid="{14DE7A57-A5F4-413F-A109-9742A55CBEA0}"/>
    <cellStyle name="Currency 2 4 3 2 11" xfId="24632" xr:uid="{336D0C75-4699-47E8-940B-5C36B979B1E1}"/>
    <cellStyle name="Currency 2 4 3 2 2" xfId="1097" xr:uid="{00000000-0005-0000-0000-000045300000}"/>
    <cellStyle name="Currency 2 4 3 2 2 2" xfId="10971" xr:uid="{00000000-0005-0000-0000-000046300000}"/>
    <cellStyle name="Currency 2 4 3 2 2 2 2" xfId="10972" xr:uid="{00000000-0005-0000-0000-000047300000}"/>
    <cellStyle name="Currency 2 4 3 2 2 2 2 2" xfId="16092" xr:uid="{00000000-0005-0000-0000-000048300000}"/>
    <cellStyle name="Currency 2 4 3 2 2 2 2 3" xfId="17331" xr:uid="{00000000-0005-0000-0000-000049300000}"/>
    <cellStyle name="Currency 2 4 3 2 2 2 2 3 2" xfId="21638" xr:uid="{00000000-0005-0000-0000-00004A300000}"/>
    <cellStyle name="Currency 2 4 3 2 2 2 2 3 2 2" xfId="33899" xr:uid="{BE0F504C-B070-47BE-80AC-49270265778D}"/>
    <cellStyle name="Currency 2 4 3 2 2 2 2 3 3" xfId="29596" xr:uid="{905D8676-9272-49F5-B922-3C136D345132}"/>
    <cellStyle name="Currency 2 4 3 2 2 2 2 4" xfId="19918" xr:uid="{00000000-0005-0000-0000-00004B300000}"/>
    <cellStyle name="Currency 2 4 3 2 2 2 2 4 2" xfId="32179" xr:uid="{3AD93EAE-2199-47AF-A4E8-2F1700E7157B}"/>
    <cellStyle name="Currency 2 4 3 2 2 2 2 5" xfId="15214" xr:uid="{00000000-0005-0000-0000-00004C300000}"/>
    <cellStyle name="Currency 2 4 3 2 2 2 2 5 2" xfId="27876" xr:uid="{DC2C27C2-2886-43E0-87DC-AA1BCCD3DF57}"/>
    <cellStyle name="Currency 2 4 3 2 2 2 3" xfId="15996" xr:uid="{00000000-0005-0000-0000-00004D300000}"/>
    <cellStyle name="Currency 2 4 3 2 2 2 3 2" xfId="20637" xr:uid="{00000000-0005-0000-0000-00004E300000}"/>
    <cellStyle name="Currency 2 4 3 2 2 2 3 2 2" xfId="32898" xr:uid="{6742C30C-8B4D-403E-A105-89FEDFC95935}"/>
    <cellStyle name="Currency 2 4 3 2 2 2 3 3" xfId="28595" xr:uid="{508C977F-E226-46EC-8C70-9B748EA7DD9F}"/>
    <cellStyle name="Currency 2 4 3 2 2 2 4" xfId="22395" xr:uid="{00000000-0005-0000-0000-00004F300000}"/>
    <cellStyle name="Currency 2 4 3 2 2 2 4 2" xfId="34575" xr:uid="{689B8505-4770-4CAE-9622-13110A39C2DC}"/>
    <cellStyle name="Currency 2 4 3 2 2 2 5" xfId="24871" xr:uid="{928FC14B-4E53-49BB-A412-079783E0E89A}"/>
    <cellStyle name="Currency 2 4 3 2 2 3" xfId="10973" xr:uid="{00000000-0005-0000-0000-000050300000}"/>
    <cellStyle name="Currency 2 4 3 2 2 3 2" xfId="12386" xr:uid="{00000000-0005-0000-0000-000051300000}"/>
    <cellStyle name="Currency 2 4 3 2 2 3 2 2" xfId="15702" xr:uid="{00000000-0005-0000-0000-000052300000}"/>
    <cellStyle name="Currency 2 4 3 2 2 3 2 2 2" xfId="17786" xr:uid="{00000000-0005-0000-0000-000053300000}"/>
    <cellStyle name="Currency 2 4 3 2 2 3 2 2 2 2" xfId="22093" xr:uid="{00000000-0005-0000-0000-000054300000}"/>
    <cellStyle name="Currency 2 4 3 2 2 3 2 2 2 2 2" xfId="34354" xr:uid="{A122E92A-D3EB-41EE-8730-7D128419276B}"/>
    <cellStyle name="Currency 2 4 3 2 2 3 2 2 2 3" xfId="30051" xr:uid="{7C56F97C-8711-4173-BA93-82A3C7B16882}"/>
    <cellStyle name="Currency 2 4 3 2 2 3 2 2 3" xfId="20373" xr:uid="{00000000-0005-0000-0000-000055300000}"/>
    <cellStyle name="Currency 2 4 3 2 2 3 2 2 3 2" xfId="32634" xr:uid="{54BC8888-C173-4B06-AEDA-FC6E69BDF8B7}"/>
    <cellStyle name="Currency 2 4 3 2 2 3 2 2 4" xfId="28331" xr:uid="{28408954-CCE0-47A8-A092-31B4B2F5AFCB}"/>
    <cellStyle name="Currency 2 4 3 2 2 3 2 3" xfId="14931" xr:uid="{00000000-0005-0000-0000-000056300000}"/>
    <cellStyle name="Currency 2 4 3 2 2 3 2 3 2" xfId="19698" xr:uid="{00000000-0005-0000-0000-000057300000}"/>
    <cellStyle name="Currency 2 4 3 2 2 3 2 3 2 2" xfId="31959" xr:uid="{5AE9A8DD-6468-464B-9B91-769A0BCC2498}"/>
    <cellStyle name="Currency 2 4 3 2 2 3 2 3 3" xfId="27656" xr:uid="{4CC211F7-93CE-4772-877C-967040EBDF00}"/>
    <cellStyle name="Currency 2 4 3 2 2 3 2 4" xfId="17111" xr:uid="{00000000-0005-0000-0000-000058300000}"/>
    <cellStyle name="Currency 2 4 3 2 2 3 2 4 2" xfId="21418" xr:uid="{00000000-0005-0000-0000-000059300000}"/>
    <cellStyle name="Currency 2 4 3 2 2 3 2 4 2 2" xfId="33679" xr:uid="{F6991DF3-A2D2-45F7-8E36-94E0DBDCCADF}"/>
    <cellStyle name="Currency 2 4 3 2 2 3 2 4 3" xfId="29376" xr:uid="{D4D976F6-EF64-4248-B1C2-14CD9FC363BD}"/>
    <cellStyle name="Currency 2 4 3 2 2 3 2 5" xfId="18744" xr:uid="{00000000-0005-0000-0000-00005A300000}"/>
    <cellStyle name="Currency 2 4 3 2 2 3 2 5 2" xfId="31005" xr:uid="{506DB59C-7A73-4425-AEED-365A863A6546}"/>
    <cellStyle name="Currency 2 4 3 2 2 3 2 6" xfId="13946" xr:uid="{00000000-0005-0000-0000-00005B300000}"/>
    <cellStyle name="Currency 2 4 3 2 2 3 2 6 2" xfId="26702" xr:uid="{9D6D3D35-7A95-43A1-A134-E8769B3467E1}"/>
    <cellStyle name="Currency 2 4 3 2 2 3 2 7" xfId="25350" xr:uid="{E6E6E8BB-4656-4E85-B2EF-489F4FC20887}"/>
    <cellStyle name="Currency 2 4 3 2 2 3 3" xfId="15396" xr:uid="{00000000-0005-0000-0000-00005C300000}"/>
    <cellStyle name="Currency 2 4 3 2 2 3 3 2" xfId="17480" xr:uid="{00000000-0005-0000-0000-00005D300000}"/>
    <cellStyle name="Currency 2 4 3 2 2 3 3 2 2" xfId="21787" xr:uid="{00000000-0005-0000-0000-00005E300000}"/>
    <cellStyle name="Currency 2 4 3 2 2 3 3 2 2 2" xfId="34048" xr:uid="{42162D8A-A80C-41F5-870D-C86FAC22FE73}"/>
    <cellStyle name="Currency 2 4 3 2 2 3 3 2 3" xfId="29745" xr:uid="{18A46A8D-2903-4226-9297-9FD0DBDBB426}"/>
    <cellStyle name="Currency 2 4 3 2 2 3 3 3" xfId="20067" xr:uid="{00000000-0005-0000-0000-00005F300000}"/>
    <cellStyle name="Currency 2 4 3 2 2 3 3 3 2" xfId="32328" xr:uid="{A4EDF03A-6087-44C9-8A5F-8AD9FB3DA1D3}"/>
    <cellStyle name="Currency 2 4 3 2 2 3 3 4" xfId="28025" xr:uid="{B335DD01-658F-4696-BEDC-C91064EB3881}"/>
    <cellStyle name="Currency 2 4 3 2 2 3 4" xfId="14623" xr:uid="{00000000-0005-0000-0000-000060300000}"/>
    <cellStyle name="Currency 2 4 3 2 2 3 4 2" xfId="19390" xr:uid="{00000000-0005-0000-0000-000061300000}"/>
    <cellStyle name="Currency 2 4 3 2 2 3 4 2 2" xfId="31651" xr:uid="{400625D4-2799-4E8A-9604-410282746E8C}"/>
    <cellStyle name="Currency 2 4 3 2 2 3 4 3" xfId="27348" xr:uid="{3D1A8628-18BA-441B-8B0C-68011D1B23D0}"/>
    <cellStyle name="Currency 2 4 3 2 2 3 5" xfId="16307" xr:uid="{00000000-0005-0000-0000-000062300000}"/>
    <cellStyle name="Currency 2 4 3 2 2 3 5 2" xfId="20800" xr:uid="{00000000-0005-0000-0000-000063300000}"/>
    <cellStyle name="Currency 2 4 3 2 2 3 5 2 2" xfId="33061" xr:uid="{EF3B325A-3DB6-4AF2-8EFA-88AC752CB125}"/>
    <cellStyle name="Currency 2 4 3 2 2 3 5 3" xfId="28758" xr:uid="{61D9A52D-600E-4165-B290-81218F6BBBFB}"/>
    <cellStyle name="Currency 2 4 3 2 2 3 6" xfId="18436" xr:uid="{00000000-0005-0000-0000-000064300000}"/>
    <cellStyle name="Currency 2 4 3 2 2 3 6 2" xfId="30697" xr:uid="{17844083-9CE6-44F9-B648-6BB957029620}"/>
    <cellStyle name="Currency 2 4 3 2 2 3 7" xfId="13636" xr:uid="{00000000-0005-0000-0000-000065300000}"/>
    <cellStyle name="Currency 2 4 3 2 2 3 7 2" xfId="26392" xr:uid="{AB212DC8-F647-4882-B6CB-1065358F4E4B}"/>
    <cellStyle name="Currency 2 4 3 2 2 3 8" xfId="22396" xr:uid="{00000000-0005-0000-0000-000066300000}"/>
    <cellStyle name="Currency 2 4 3 2 2 3 8 2" xfId="34576" xr:uid="{7D32A294-A249-4A1A-AD15-3FDE23FA6133}"/>
    <cellStyle name="Currency 2 4 3 2 2 3 9" xfId="24872" xr:uid="{AF55F83C-839C-4BB0-BD3B-E515D515BF54}"/>
    <cellStyle name="Currency 2 4 3 2 2 4" xfId="12387" xr:uid="{00000000-0005-0000-0000-000067300000}"/>
    <cellStyle name="Currency 2 4 3 2 2 4 2" xfId="15550" xr:uid="{00000000-0005-0000-0000-000068300000}"/>
    <cellStyle name="Currency 2 4 3 2 2 4 2 2" xfId="17634" xr:uid="{00000000-0005-0000-0000-000069300000}"/>
    <cellStyle name="Currency 2 4 3 2 2 4 2 2 2" xfId="21941" xr:uid="{00000000-0005-0000-0000-00006A300000}"/>
    <cellStyle name="Currency 2 4 3 2 2 4 2 2 2 2" xfId="34202" xr:uid="{91A48147-9834-4CD2-8509-C796CED83CB8}"/>
    <cellStyle name="Currency 2 4 3 2 2 4 2 2 3" xfId="29899" xr:uid="{28AB325E-8B59-4FA1-95AB-8C4FEEA1F064}"/>
    <cellStyle name="Currency 2 4 3 2 2 4 2 3" xfId="20221" xr:uid="{00000000-0005-0000-0000-00006B300000}"/>
    <cellStyle name="Currency 2 4 3 2 2 4 2 3 2" xfId="32482" xr:uid="{AC9303FD-DD37-4FCB-947A-4AA0C37AA085}"/>
    <cellStyle name="Currency 2 4 3 2 2 4 2 4" xfId="28179" xr:uid="{B154B637-8CA1-47FF-99AB-465DD269DFA7}"/>
    <cellStyle name="Currency 2 4 3 2 2 4 3" xfId="14779" xr:uid="{00000000-0005-0000-0000-00006C300000}"/>
    <cellStyle name="Currency 2 4 3 2 2 4 3 2" xfId="19546" xr:uid="{00000000-0005-0000-0000-00006D300000}"/>
    <cellStyle name="Currency 2 4 3 2 2 4 3 2 2" xfId="31807" xr:uid="{6925E689-BD90-49F4-8F0A-9C58AD356117}"/>
    <cellStyle name="Currency 2 4 3 2 2 4 3 3" xfId="27504" xr:uid="{B120CC9B-F650-46AB-9507-01D18B255DA9}"/>
    <cellStyle name="Currency 2 4 3 2 2 4 4" xfId="16960" xr:uid="{00000000-0005-0000-0000-00006E300000}"/>
    <cellStyle name="Currency 2 4 3 2 2 4 4 2" xfId="21267" xr:uid="{00000000-0005-0000-0000-00006F300000}"/>
    <cellStyle name="Currency 2 4 3 2 2 4 4 2 2" xfId="33528" xr:uid="{1D1E1791-AA0B-4E65-91B6-B152BF65D78C}"/>
    <cellStyle name="Currency 2 4 3 2 2 4 4 3" xfId="29225" xr:uid="{8F24079F-ED5F-412C-AC72-1F2024CA86B9}"/>
    <cellStyle name="Currency 2 4 3 2 2 4 5" xfId="18592" xr:uid="{00000000-0005-0000-0000-000070300000}"/>
    <cellStyle name="Currency 2 4 3 2 2 4 5 2" xfId="30853" xr:uid="{8CD5A360-CD85-4EE5-BAB0-9C63180326C5}"/>
    <cellStyle name="Currency 2 4 3 2 2 4 6" xfId="13793" xr:uid="{00000000-0005-0000-0000-000071300000}"/>
    <cellStyle name="Currency 2 4 3 2 2 4 6 2" xfId="26549" xr:uid="{7BA0413C-975D-4D88-9FA0-6551C777BA1A}"/>
    <cellStyle name="Currency 2 4 3 2 2 4 7" xfId="25351" xr:uid="{366E1E6E-A05A-4BDF-9603-D0AB81084101}"/>
    <cellStyle name="Currency 2 4 3 2 2 5" xfId="12388" xr:uid="{00000000-0005-0000-0000-000072300000}"/>
    <cellStyle name="Currency 2 4 3 2 2 5 2" xfId="14470" xr:uid="{00000000-0005-0000-0000-000073300000}"/>
    <cellStyle name="Currency 2 4 3 2 2 5 2 2" xfId="19238" xr:uid="{00000000-0005-0000-0000-000074300000}"/>
    <cellStyle name="Currency 2 4 3 2 2 5 2 2 2" xfId="31499" xr:uid="{E39FDB4C-1C69-424D-AD16-D9D0020FEB6E}"/>
    <cellStyle name="Currency 2 4 3 2 2 5 2 3" xfId="27196" xr:uid="{90CB37E6-2D8E-412C-A029-C2C5C060D586}"/>
    <cellStyle name="Currency 2 4 3 2 2 5 3" xfId="16383" xr:uid="{00000000-0005-0000-0000-000075300000}"/>
    <cellStyle name="Currency 2 4 3 2 2 5 3 2" xfId="20864" xr:uid="{00000000-0005-0000-0000-000076300000}"/>
    <cellStyle name="Currency 2 4 3 2 2 5 3 2 2" xfId="33125" xr:uid="{B0A0D4B8-9A6D-4736-BCC8-D6A45C70E77B}"/>
    <cellStyle name="Currency 2 4 3 2 2 5 3 3" xfId="28822" xr:uid="{A935EE17-745C-47F1-9AFA-5DFAE3EC703A}"/>
    <cellStyle name="Currency 2 4 3 2 2 5 4" xfId="18283" xr:uid="{00000000-0005-0000-0000-000077300000}"/>
    <cellStyle name="Currency 2 4 3 2 2 5 4 2" xfId="30545" xr:uid="{43203695-EDC8-4507-B187-EB8247F3F3DA}"/>
    <cellStyle name="Currency 2 4 3 2 2 5 5" xfId="13426" xr:uid="{00000000-0005-0000-0000-000078300000}"/>
    <cellStyle name="Currency 2 4 3 2 2 5 5 2" xfId="26238" xr:uid="{B710A36A-A572-428B-AB4C-EE035CC5DA3E}"/>
    <cellStyle name="Currency 2 4 3 2 2 5 6" xfId="25352" xr:uid="{B89C3103-87FC-47BB-81B6-6DDC15B4A176}"/>
    <cellStyle name="Currency 2 4 3 2 2 6" xfId="22397" xr:uid="{00000000-0005-0000-0000-000079300000}"/>
    <cellStyle name="Currency 2 4 3 2 2 6 2" xfId="34577" xr:uid="{6A1852A6-8E6E-45AA-B831-4888B90D5CA0}"/>
    <cellStyle name="Currency 2 4 3 2 2 7" xfId="24698" xr:uid="{DE6B9664-1A28-4938-A95E-DE0C72AC87AA}"/>
    <cellStyle name="Currency 2 4 3 2 3" xfId="10974" xr:uid="{00000000-0005-0000-0000-00007A300000}"/>
    <cellStyle name="Currency 2 4 3 2 3 2" xfId="10975" xr:uid="{00000000-0005-0000-0000-00007B300000}"/>
    <cellStyle name="Currency 2 4 3 2 3 2 2" xfId="16091" xr:uid="{00000000-0005-0000-0000-00007C300000}"/>
    <cellStyle name="Currency 2 4 3 2 3 2 3" xfId="17239" xr:uid="{00000000-0005-0000-0000-00007D300000}"/>
    <cellStyle name="Currency 2 4 3 2 3 2 3 2" xfId="21546" xr:uid="{00000000-0005-0000-0000-00007E300000}"/>
    <cellStyle name="Currency 2 4 3 2 3 2 3 2 2" xfId="33807" xr:uid="{843DB489-E7C5-4A29-8CF7-AC8B7C5D2023}"/>
    <cellStyle name="Currency 2 4 3 2 3 2 3 3" xfId="29504" xr:uid="{4C8578C0-0045-41C5-BF31-035126D8BA5B}"/>
    <cellStyle name="Currency 2 4 3 2 3 2 4" xfId="19826" xr:uid="{00000000-0005-0000-0000-00007F300000}"/>
    <cellStyle name="Currency 2 4 3 2 3 2 4 2" xfId="32087" xr:uid="{3DAC257C-B673-4B8B-AE86-09674499E40D}"/>
    <cellStyle name="Currency 2 4 3 2 3 2 5" xfId="15113" xr:uid="{00000000-0005-0000-0000-000080300000}"/>
    <cellStyle name="Currency 2 4 3 2 3 2 5 2" xfId="27784" xr:uid="{E05BA505-EBD2-4E93-9B36-6FE1AE27CEE9}"/>
    <cellStyle name="Currency 2 4 3 2 3 3" xfId="10976" xr:uid="{00000000-0005-0000-0000-000081300000}"/>
    <cellStyle name="Currency 2 4 3 2 3 3 2" xfId="20543" xr:uid="{00000000-0005-0000-0000-000082300000}"/>
    <cellStyle name="Currency 2 4 3 2 3 3 2 2" xfId="32804" xr:uid="{48A5F982-6AAC-4736-8054-64878BDDFAD9}"/>
    <cellStyle name="Currency 2 4 3 2 3 3 3" xfId="15902" xr:uid="{00000000-0005-0000-0000-000083300000}"/>
    <cellStyle name="Currency 2 4 3 2 3 3 3 2" xfId="28501" xr:uid="{1560F7F6-B49B-468E-A55E-D68A9C731949}"/>
    <cellStyle name="Currency 2 4 3 2 3 3 4" xfId="22398" xr:uid="{00000000-0005-0000-0000-000084300000}"/>
    <cellStyle name="Currency 2 4 3 2 3 3 4 2" xfId="34578" xr:uid="{9E51F7CA-5BE8-4E57-AEAD-6A2953ADE47E}"/>
    <cellStyle name="Currency 2 4 3 2 3 3 5" xfId="24873" xr:uid="{D6E78FA0-3382-4E1F-8666-D1026AB91955}"/>
    <cellStyle name="Currency 2 4 3 2 4" xfId="10977" xr:uid="{00000000-0005-0000-0000-000085300000}"/>
    <cellStyle name="Currency 2 4 3 2 4 10" xfId="24874" xr:uid="{170AB43E-CCE5-4839-A149-AF2AB9DF6337}"/>
    <cellStyle name="Currency 2 4 3 2 4 2" xfId="12389" xr:uid="{00000000-0005-0000-0000-000086300000}"/>
    <cellStyle name="Currency 2 4 3 2 4 2 2" xfId="15626" xr:uid="{00000000-0005-0000-0000-000087300000}"/>
    <cellStyle name="Currency 2 4 3 2 4 2 2 2" xfId="17710" xr:uid="{00000000-0005-0000-0000-000088300000}"/>
    <cellStyle name="Currency 2 4 3 2 4 2 2 2 2" xfId="22017" xr:uid="{00000000-0005-0000-0000-000089300000}"/>
    <cellStyle name="Currency 2 4 3 2 4 2 2 2 2 2" xfId="34278" xr:uid="{FE959B8B-D753-4E96-A02D-C279FCC00501}"/>
    <cellStyle name="Currency 2 4 3 2 4 2 2 2 3" xfId="29975" xr:uid="{E0610D7F-538C-4968-92F8-E66BE07E320F}"/>
    <cellStyle name="Currency 2 4 3 2 4 2 2 3" xfId="20297" xr:uid="{00000000-0005-0000-0000-00008A300000}"/>
    <cellStyle name="Currency 2 4 3 2 4 2 2 3 2" xfId="32558" xr:uid="{DAED792E-1972-43AE-A4D9-ED53F9DD51E4}"/>
    <cellStyle name="Currency 2 4 3 2 4 2 2 4" xfId="28255" xr:uid="{5A641637-3699-4709-93F4-AB43616D60AC}"/>
    <cellStyle name="Currency 2 4 3 2 4 2 3" xfId="14855" xr:uid="{00000000-0005-0000-0000-00008B300000}"/>
    <cellStyle name="Currency 2 4 3 2 4 2 3 2" xfId="19622" xr:uid="{00000000-0005-0000-0000-00008C300000}"/>
    <cellStyle name="Currency 2 4 3 2 4 2 3 2 2" xfId="31883" xr:uid="{762ABC91-B4E2-4D54-816B-CBECF12F449E}"/>
    <cellStyle name="Currency 2 4 3 2 4 2 3 3" xfId="27580" xr:uid="{2C86D0EE-1DCA-4D86-AF8D-589248C0B0EB}"/>
    <cellStyle name="Currency 2 4 3 2 4 2 4" xfId="17035" xr:uid="{00000000-0005-0000-0000-00008D300000}"/>
    <cellStyle name="Currency 2 4 3 2 4 2 4 2" xfId="21342" xr:uid="{00000000-0005-0000-0000-00008E300000}"/>
    <cellStyle name="Currency 2 4 3 2 4 2 4 2 2" xfId="33603" xr:uid="{28D7FD44-7DD0-4F17-9EAA-8329C41BD4FD}"/>
    <cellStyle name="Currency 2 4 3 2 4 2 4 3" xfId="29300" xr:uid="{256F28BB-DFFC-42FD-B3E7-5FBD7F3214B2}"/>
    <cellStyle name="Currency 2 4 3 2 4 2 5" xfId="18668" xr:uid="{00000000-0005-0000-0000-00008F300000}"/>
    <cellStyle name="Currency 2 4 3 2 4 2 5 2" xfId="30929" xr:uid="{D1136E8C-3879-43C5-98FD-CA8205CA813C}"/>
    <cellStyle name="Currency 2 4 3 2 4 2 6" xfId="13870" xr:uid="{00000000-0005-0000-0000-000090300000}"/>
    <cellStyle name="Currency 2 4 3 2 4 2 6 2" xfId="26626" xr:uid="{1D5F7B2F-5FF4-412C-9EF5-D2542DE36AF6}"/>
    <cellStyle name="Currency 2 4 3 2 4 2 7" xfId="25353" xr:uid="{2D5B294C-7A6B-4D83-AE40-0E68B1764219}"/>
    <cellStyle name="Currency 2 4 3 2 4 3" xfId="12390" xr:uid="{00000000-0005-0000-0000-000091300000}"/>
    <cellStyle name="Currency 2 4 3 2 4 3 2" xfId="14547" xr:uid="{00000000-0005-0000-0000-000092300000}"/>
    <cellStyle name="Currency 2 4 3 2 4 3 2 2" xfId="19314" xr:uid="{00000000-0005-0000-0000-000093300000}"/>
    <cellStyle name="Currency 2 4 3 2 4 3 2 2 2" xfId="31575" xr:uid="{3A4507DF-E0EC-44A5-9533-1C350F3E0359}"/>
    <cellStyle name="Currency 2 4 3 2 4 3 2 3" xfId="27272" xr:uid="{E66C9118-D58D-4E32-91D3-6FB6AB071D8E}"/>
    <cellStyle name="Currency 2 4 3 2 4 3 3" xfId="16808" xr:uid="{00000000-0005-0000-0000-000094300000}"/>
    <cellStyle name="Currency 2 4 3 2 4 3 3 2" xfId="21115" xr:uid="{00000000-0005-0000-0000-000095300000}"/>
    <cellStyle name="Currency 2 4 3 2 4 3 3 2 2" xfId="33376" xr:uid="{52558B42-C5C9-4E48-85B3-A215DEAF59A4}"/>
    <cellStyle name="Currency 2 4 3 2 4 3 3 3" xfId="29073" xr:uid="{40AE30D5-818D-4412-9FF3-22B7BF01565B}"/>
    <cellStyle name="Currency 2 4 3 2 4 3 4" xfId="18360" xr:uid="{00000000-0005-0000-0000-000096300000}"/>
    <cellStyle name="Currency 2 4 3 2 4 3 4 2" xfId="30621" xr:uid="{8E70A265-03D8-422D-BFCB-73FC0A658640}"/>
    <cellStyle name="Currency 2 4 3 2 4 3 5" xfId="13560" xr:uid="{00000000-0005-0000-0000-000097300000}"/>
    <cellStyle name="Currency 2 4 3 2 4 3 5 2" xfId="26316" xr:uid="{D5A21A9C-4CF7-428B-8264-773DBB76A8CB}"/>
    <cellStyle name="Currency 2 4 3 2 4 3 6" xfId="25354" xr:uid="{AB23401F-76C8-48A3-A7CA-B6BD17D6D06A}"/>
    <cellStyle name="Currency 2 4 3 2 4 4" xfId="15320" xr:uid="{00000000-0005-0000-0000-000098300000}"/>
    <cellStyle name="Currency 2 4 3 2 4 4 2" xfId="17404" xr:uid="{00000000-0005-0000-0000-000099300000}"/>
    <cellStyle name="Currency 2 4 3 2 4 4 2 2" xfId="21711" xr:uid="{00000000-0005-0000-0000-00009A300000}"/>
    <cellStyle name="Currency 2 4 3 2 4 4 2 2 2" xfId="33972" xr:uid="{80952B69-BEFE-4CD8-86EF-64F230C56E2C}"/>
    <cellStyle name="Currency 2 4 3 2 4 4 2 3" xfId="29669" xr:uid="{57E07BCD-F265-4D8F-8259-07AAB248A826}"/>
    <cellStyle name="Currency 2 4 3 2 4 4 3" xfId="19991" xr:uid="{00000000-0005-0000-0000-00009B300000}"/>
    <cellStyle name="Currency 2 4 3 2 4 4 3 2" xfId="32252" xr:uid="{B5B8C43A-F66F-41F9-996D-645E2B67BE01}"/>
    <cellStyle name="Currency 2 4 3 2 4 4 4" xfId="27949" xr:uid="{71A78954-ADB8-4787-9F2E-731B51D8733A}"/>
    <cellStyle name="Currency 2 4 3 2 4 5" xfId="14221" xr:uid="{00000000-0005-0000-0000-00009C300000}"/>
    <cellStyle name="Currency 2 4 3 2 4 5 2" xfId="19012" xr:uid="{00000000-0005-0000-0000-00009D300000}"/>
    <cellStyle name="Currency 2 4 3 2 4 5 2 2" xfId="31273" xr:uid="{C8181209-800F-40A5-8222-3A0FFE9E1F96}"/>
    <cellStyle name="Currency 2 4 3 2 4 5 3" xfId="26970" xr:uid="{F1F5605C-F414-42E7-B839-D607BC81B8DB}"/>
    <cellStyle name="Currency 2 4 3 2 4 6" xfId="16231" xr:uid="{00000000-0005-0000-0000-00009E300000}"/>
    <cellStyle name="Currency 2 4 3 2 4 6 2" xfId="20724" xr:uid="{00000000-0005-0000-0000-00009F300000}"/>
    <cellStyle name="Currency 2 4 3 2 4 6 2 2" xfId="32985" xr:uid="{4971E628-DD10-49AD-8E3E-4E30473A07DB}"/>
    <cellStyle name="Currency 2 4 3 2 4 6 3" xfId="28682" xr:uid="{CDFFD9CE-89E2-4E05-BC40-A6FECF9DE68D}"/>
    <cellStyle name="Currency 2 4 3 2 4 7" xfId="18054" xr:uid="{00000000-0005-0000-0000-0000A0300000}"/>
    <cellStyle name="Currency 2 4 3 2 4 7 2" xfId="30319" xr:uid="{0E88C4C2-25EB-4D63-AB7C-0D4CC508D5C3}"/>
    <cellStyle name="Currency 2 4 3 2 4 8" xfId="13140" xr:uid="{00000000-0005-0000-0000-0000A1300000}"/>
    <cellStyle name="Currency 2 4 3 2 4 8 2" xfId="26012" xr:uid="{1B56BF00-AC2B-4027-9B64-C8BDBB56DAAF}"/>
    <cellStyle name="Currency 2 4 3 2 4 9" xfId="22399" xr:uid="{00000000-0005-0000-0000-0000A2300000}"/>
    <cellStyle name="Currency 2 4 3 2 4 9 2" xfId="34579" xr:uid="{CADCFA91-0862-4617-B65A-9014ADBC8B37}"/>
    <cellStyle name="Currency 2 4 3 2 5" xfId="12391" xr:uid="{00000000-0005-0000-0000-0000A3300000}"/>
    <cellStyle name="Currency 2 4 3 2 5 2" xfId="15474" xr:uid="{00000000-0005-0000-0000-0000A4300000}"/>
    <cellStyle name="Currency 2 4 3 2 5 2 2" xfId="17558" xr:uid="{00000000-0005-0000-0000-0000A5300000}"/>
    <cellStyle name="Currency 2 4 3 2 5 2 2 2" xfId="21865" xr:uid="{00000000-0005-0000-0000-0000A6300000}"/>
    <cellStyle name="Currency 2 4 3 2 5 2 2 2 2" xfId="34126" xr:uid="{FD626572-EFA3-4313-ACA0-927D5E12CA10}"/>
    <cellStyle name="Currency 2 4 3 2 5 2 2 3" xfId="29823" xr:uid="{F8734B0A-0140-422E-9F93-FBCD58FD5AA4}"/>
    <cellStyle name="Currency 2 4 3 2 5 2 3" xfId="20145" xr:uid="{00000000-0005-0000-0000-0000A7300000}"/>
    <cellStyle name="Currency 2 4 3 2 5 2 3 2" xfId="32406" xr:uid="{18DDD246-1E4F-43CE-B76C-4E8088A74CCE}"/>
    <cellStyle name="Currency 2 4 3 2 5 2 4" xfId="28103" xr:uid="{843F1E8E-8746-40F0-89F9-BC219ED40127}"/>
    <cellStyle name="Currency 2 4 3 2 5 3" xfId="14703" xr:uid="{00000000-0005-0000-0000-0000A8300000}"/>
    <cellStyle name="Currency 2 4 3 2 5 3 2" xfId="19470" xr:uid="{00000000-0005-0000-0000-0000A9300000}"/>
    <cellStyle name="Currency 2 4 3 2 5 3 2 2" xfId="31731" xr:uid="{00E33A84-5DDD-495D-A89E-CE5E2407F8B3}"/>
    <cellStyle name="Currency 2 4 3 2 5 3 3" xfId="27428" xr:uid="{8BBBCADC-9E00-46BD-8D60-824B24583E99}"/>
    <cellStyle name="Currency 2 4 3 2 5 4" xfId="16884" xr:uid="{00000000-0005-0000-0000-0000AA300000}"/>
    <cellStyle name="Currency 2 4 3 2 5 4 2" xfId="21191" xr:uid="{00000000-0005-0000-0000-0000AB300000}"/>
    <cellStyle name="Currency 2 4 3 2 5 4 2 2" xfId="33452" xr:uid="{95D5B5A4-6080-4037-9A39-24F03A4F1D40}"/>
    <cellStyle name="Currency 2 4 3 2 5 4 3" xfId="29149" xr:uid="{2C2E3EF0-AD0B-4484-A938-5D92BC7A41A1}"/>
    <cellStyle name="Currency 2 4 3 2 5 5" xfId="18516" xr:uid="{00000000-0005-0000-0000-0000AC300000}"/>
    <cellStyle name="Currency 2 4 3 2 5 5 2" xfId="30777" xr:uid="{644E2D2C-A9AC-4B5C-9B0C-315A1F75A101}"/>
    <cellStyle name="Currency 2 4 3 2 5 6" xfId="13717" xr:uid="{00000000-0005-0000-0000-0000AD300000}"/>
    <cellStyle name="Currency 2 4 3 2 5 6 2" xfId="26473" xr:uid="{5E145A6B-51B5-473A-93BF-968F6F14E7CD}"/>
    <cellStyle name="Currency 2 4 3 2 5 7" xfId="25355" xr:uid="{379A416A-1BCE-4533-A9C0-6C25944284CF}"/>
    <cellStyle name="Currency 2 4 3 2 6" xfId="12392" xr:uid="{00000000-0005-0000-0000-0000AE300000}"/>
    <cellStyle name="Currency 2 4 3 2 6 2" xfId="14394" xr:uid="{00000000-0005-0000-0000-0000AF300000}"/>
    <cellStyle name="Currency 2 4 3 2 6 2 2" xfId="19162" xr:uid="{00000000-0005-0000-0000-0000B0300000}"/>
    <cellStyle name="Currency 2 4 3 2 6 2 2 2" xfId="31423" xr:uid="{30539A27-1BF8-48CB-8E82-A07836B55A9F}"/>
    <cellStyle name="Currency 2 4 3 2 6 2 3" xfId="27120" xr:uid="{093C07F5-9FF2-4C29-B732-6069E0BDAD79}"/>
    <cellStyle name="Currency 2 4 3 2 6 3" xfId="16453" xr:uid="{00000000-0005-0000-0000-0000B1300000}"/>
    <cellStyle name="Currency 2 4 3 2 6 3 2" xfId="20926" xr:uid="{00000000-0005-0000-0000-0000B2300000}"/>
    <cellStyle name="Currency 2 4 3 2 6 3 2 2" xfId="33187" xr:uid="{71383DF8-D071-44BD-AAAE-3E8DA3418074}"/>
    <cellStyle name="Currency 2 4 3 2 6 3 3" xfId="28884" xr:uid="{95D18CC1-ED0F-4D6B-8126-AD5F82371AEB}"/>
    <cellStyle name="Currency 2 4 3 2 6 4" xfId="18207" xr:uid="{00000000-0005-0000-0000-0000B3300000}"/>
    <cellStyle name="Currency 2 4 3 2 6 4 2" xfId="30469" xr:uid="{22F07A01-26F5-4915-8D14-75F98353146F}"/>
    <cellStyle name="Currency 2 4 3 2 6 5" xfId="13350" xr:uid="{00000000-0005-0000-0000-0000B4300000}"/>
    <cellStyle name="Currency 2 4 3 2 6 5 2" xfId="26162" xr:uid="{B8387478-AE3D-4C4C-BD84-80200D989D18}"/>
    <cellStyle name="Currency 2 4 3 2 6 6" xfId="25356" xr:uid="{2F367DB2-5C1E-4EEB-A518-1D773D980E06}"/>
    <cellStyle name="Currency 2 4 3 2 7" xfId="14017" xr:uid="{00000000-0005-0000-0000-0000B5300000}"/>
    <cellStyle name="Currency 2 4 3 2 7 2" xfId="18815" xr:uid="{00000000-0005-0000-0000-0000B6300000}"/>
    <cellStyle name="Currency 2 4 3 2 7 2 2" xfId="31076" xr:uid="{FCB57D71-1C2A-46D5-AECE-149E80083011}"/>
    <cellStyle name="Currency 2 4 3 2 7 3" xfId="26773" xr:uid="{79F341A5-5300-4BB1-BFD6-CCBFD74178E1}"/>
    <cellStyle name="Currency 2 4 3 2 8" xfId="17857" xr:uid="{00000000-0005-0000-0000-0000B7300000}"/>
    <cellStyle name="Currency 2 4 3 2 8 2" xfId="30122" xr:uid="{CC343697-C088-4749-9EDB-4EBC7B6CB600}"/>
    <cellStyle name="Currency 2 4 3 2 9" xfId="12927" xr:uid="{00000000-0005-0000-0000-0000B8300000}"/>
    <cellStyle name="Currency 2 4 3 2 9 2" xfId="25815" xr:uid="{0684EA65-B763-49CE-8F43-3AB62E9CAA70}"/>
    <cellStyle name="Currency 2 4 3 3" xfId="10978" xr:uid="{00000000-0005-0000-0000-0000B9300000}"/>
    <cellStyle name="Currency 2 4 4" xfId="132" xr:uid="{00000000-0005-0000-0000-0000BA300000}"/>
    <cellStyle name="Currency 2 4 4 2" xfId="133" xr:uid="{00000000-0005-0000-0000-0000BB300000}"/>
    <cellStyle name="Currency 2 4 4 2 10" xfId="22400" xr:uid="{00000000-0005-0000-0000-0000BC300000}"/>
    <cellStyle name="Currency 2 4 4 2 10 2" xfId="34580" xr:uid="{3F0E19AB-6909-4E53-87FB-DCA045DC6652}"/>
    <cellStyle name="Currency 2 4 4 2 11" xfId="24633" xr:uid="{CDEECCEC-0B1E-4216-968A-FC74200C66CF}"/>
    <cellStyle name="Currency 2 4 4 2 2" xfId="1098" xr:uid="{00000000-0005-0000-0000-0000BD300000}"/>
    <cellStyle name="Currency 2 4 4 2 2 2" xfId="10979" xr:uid="{00000000-0005-0000-0000-0000BE300000}"/>
    <cellStyle name="Currency 2 4 4 2 2 2 2" xfId="10980" xr:uid="{00000000-0005-0000-0000-0000BF300000}"/>
    <cellStyle name="Currency 2 4 4 2 2 2 2 2" xfId="16094" xr:uid="{00000000-0005-0000-0000-0000C0300000}"/>
    <cellStyle name="Currency 2 4 4 2 2 2 2 3" xfId="17332" xr:uid="{00000000-0005-0000-0000-0000C1300000}"/>
    <cellStyle name="Currency 2 4 4 2 2 2 2 3 2" xfId="21639" xr:uid="{00000000-0005-0000-0000-0000C2300000}"/>
    <cellStyle name="Currency 2 4 4 2 2 2 2 3 2 2" xfId="33900" xr:uid="{A9CF7EB7-F67F-4295-A954-A00671B441FB}"/>
    <cellStyle name="Currency 2 4 4 2 2 2 2 3 3" xfId="29597" xr:uid="{7F3D563F-F7A2-4FB9-B393-DB6EF74A12E4}"/>
    <cellStyle name="Currency 2 4 4 2 2 2 2 4" xfId="19919" xr:uid="{00000000-0005-0000-0000-0000C3300000}"/>
    <cellStyle name="Currency 2 4 4 2 2 2 2 4 2" xfId="32180" xr:uid="{337372DE-CC94-4EAD-B58D-ED94224C30FE}"/>
    <cellStyle name="Currency 2 4 4 2 2 2 2 5" xfId="15215" xr:uid="{00000000-0005-0000-0000-0000C4300000}"/>
    <cellStyle name="Currency 2 4 4 2 2 2 2 5 2" xfId="27877" xr:uid="{F99D2F35-665A-4449-A336-2FD2D06CA9A3}"/>
    <cellStyle name="Currency 2 4 4 2 2 2 3" xfId="15997" xr:uid="{00000000-0005-0000-0000-0000C5300000}"/>
    <cellStyle name="Currency 2 4 4 2 2 2 3 2" xfId="20638" xr:uid="{00000000-0005-0000-0000-0000C6300000}"/>
    <cellStyle name="Currency 2 4 4 2 2 2 3 2 2" xfId="32899" xr:uid="{89F6F493-E464-4C9B-A59D-6F2E049FEC6C}"/>
    <cellStyle name="Currency 2 4 4 2 2 2 3 3" xfId="28596" xr:uid="{45E386D1-916D-48FF-9AF2-B5816B846A72}"/>
    <cellStyle name="Currency 2 4 4 2 2 2 4" xfId="22401" xr:uid="{00000000-0005-0000-0000-0000C7300000}"/>
    <cellStyle name="Currency 2 4 4 2 2 2 4 2" xfId="34581" xr:uid="{AD1F8C3B-A5FE-4353-9BCC-F145C99B21DB}"/>
    <cellStyle name="Currency 2 4 4 2 2 2 5" xfId="24875" xr:uid="{131FD787-56A9-4B3E-A71F-9635EA1581F7}"/>
    <cellStyle name="Currency 2 4 4 2 2 3" xfId="10981" xr:uid="{00000000-0005-0000-0000-0000C8300000}"/>
    <cellStyle name="Currency 2 4 4 2 2 3 2" xfId="12393" xr:uid="{00000000-0005-0000-0000-0000C9300000}"/>
    <cellStyle name="Currency 2 4 4 2 2 3 2 2" xfId="15703" xr:uid="{00000000-0005-0000-0000-0000CA300000}"/>
    <cellStyle name="Currency 2 4 4 2 2 3 2 2 2" xfId="17787" xr:uid="{00000000-0005-0000-0000-0000CB300000}"/>
    <cellStyle name="Currency 2 4 4 2 2 3 2 2 2 2" xfId="22094" xr:uid="{00000000-0005-0000-0000-0000CC300000}"/>
    <cellStyle name="Currency 2 4 4 2 2 3 2 2 2 2 2" xfId="34355" xr:uid="{CB5F3A8D-758D-4A5C-8781-8B5426062191}"/>
    <cellStyle name="Currency 2 4 4 2 2 3 2 2 2 3" xfId="30052" xr:uid="{32FC5849-A4D0-416F-94E3-2777E7F0B288}"/>
    <cellStyle name="Currency 2 4 4 2 2 3 2 2 3" xfId="20374" xr:uid="{00000000-0005-0000-0000-0000CD300000}"/>
    <cellStyle name="Currency 2 4 4 2 2 3 2 2 3 2" xfId="32635" xr:uid="{02745BE6-6B7D-46C0-9302-7172742BB5C6}"/>
    <cellStyle name="Currency 2 4 4 2 2 3 2 2 4" xfId="28332" xr:uid="{2B9B4406-BB66-4C2D-BBA2-D742A9177717}"/>
    <cellStyle name="Currency 2 4 4 2 2 3 2 3" xfId="14932" xr:uid="{00000000-0005-0000-0000-0000CE300000}"/>
    <cellStyle name="Currency 2 4 4 2 2 3 2 3 2" xfId="19699" xr:uid="{00000000-0005-0000-0000-0000CF300000}"/>
    <cellStyle name="Currency 2 4 4 2 2 3 2 3 2 2" xfId="31960" xr:uid="{99BDFA7E-09D2-43D0-B312-6A9DE3763C35}"/>
    <cellStyle name="Currency 2 4 4 2 2 3 2 3 3" xfId="27657" xr:uid="{29B90D2E-9B72-4542-BAED-106C17C51A1B}"/>
    <cellStyle name="Currency 2 4 4 2 2 3 2 4" xfId="17112" xr:uid="{00000000-0005-0000-0000-0000D0300000}"/>
    <cellStyle name="Currency 2 4 4 2 2 3 2 4 2" xfId="21419" xr:uid="{00000000-0005-0000-0000-0000D1300000}"/>
    <cellStyle name="Currency 2 4 4 2 2 3 2 4 2 2" xfId="33680" xr:uid="{F609510E-76B0-4153-8C8F-A11793968495}"/>
    <cellStyle name="Currency 2 4 4 2 2 3 2 4 3" xfId="29377" xr:uid="{5C648EAC-A874-4D1C-8BE1-CEC8D0E9B661}"/>
    <cellStyle name="Currency 2 4 4 2 2 3 2 5" xfId="18745" xr:uid="{00000000-0005-0000-0000-0000D2300000}"/>
    <cellStyle name="Currency 2 4 4 2 2 3 2 5 2" xfId="31006" xr:uid="{53A70F8D-DB3C-42D1-8741-B340AC3F3423}"/>
    <cellStyle name="Currency 2 4 4 2 2 3 2 6" xfId="13947" xr:uid="{00000000-0005-0000-0000-0000D3300000}"/>
    <cellStyle name="Currency 2 4 4 2 2 3 2 6 2" xfId="26703" xr:uid="{EFF7AAE2-71B8-412B-94EB-E0F2B2B6EDF1}"/>
    <cellStyle name="Currency 2 4 4 2 2 3 2 7" xfId="25357" xr:uid="{1B626031-5380-4439-9AB8-FCC07AF93A7C}"/>
    <cellStyle name="Currency 2 4 4 2 2 3 3" xfId="15397" xr:uid="{00000000-0005-0000-0000-0000D4300000}"/>
    <cellStyle name="Currency 2 4 4 2 2 3 3 2" xfId="17481" xr:uid="{00000000-0005-0000-0000-0000D5300000}"/>
    <cellStyle name="Currency 2 4 4 2 2 3 3 2 2" xfId="21788" xr:uid="{00000000-0005-0000-0000-0000D6300000}"/>
    <cellStyle name="Currency 2 4 4 2 2 3 3 2 2 2" xfId="34049" xr:uid="{C2BBDDED-EC1D-4F5C-8912-5A5D7A9884F9}"/>
    <cellStyle name="Currency 2 4 4 2 2 3 3 2 3" xfId="29746" xr:uid="{E8E2A49E-1C2B-447C-9CED-BDD6020F76BD}"/>
    <cellStyle name="Currency 2 4 4 2 2 3 3 3" xfId="20068" xr:uid="{00000000-0005-0000-0000-0000D7300000}"/>
    <cellStyle name="Currency 2 4 4 2 2 3 3 3 2" xfId="32329" xr:uid="{1B873E4A-482E-477D-BA55-05E600526F9B}"/>
    <cellStyle name="Currency 2 4 4 2 2 3 3 4" xfId="28026" xr:uid="{3768C668-8D2B-48BF-BE5B-827BF9DFF6C3}"/>
    <cellStyle name="Currency 2 4 4 2 2 3 4" xfId="14624" xr:uid="{00000000-0005-0000-0000-0000D8300000}"/>
    <cellStyle name="Currency 2 4 4 2 2 3 4 2" xfId="19391" xr:uid="{00000000-0005-0000-0000-0000D9300000}"/>
    <cellStyle name="Currency 2 4 4 2 2 3 4 2 2" xfId="31652" xr:uid="{DC1173A6-7327-441E-96BB-94730FD541CF}"/>
    <cellStyle name="Currency 2 4 4 2 2 3 4 3" xfId="27349" xr:uid="{B9088C10-43B9-4550-B375-6692C8679C2B}"/>
    <cellStyle name="Currency 2 4 4 2 2 3 5" xfId="16308" xr:uid="{00000000-0005-0000-0000-0000DA300000}"/>
    <cellStyle name="Currency 2 4 4 2 2 3 5 2" xfId="20801" xr:uid="{00000000-0005-0000-0000-0000DB300000}"/>
    <cellStyle name="Currency 2 4 4 2 2 3 5 2 2" xfId="33062" xr:uid="{0D5CDB6E-9780-4468-BB27-E5422F523D07}"/>
    <cellStyle name="Currency 2 4 4 2 2 3 5 3" xfId="28759" xr:uid="{A367659D-2C22-43A2-BF66-56E82111ACC7}"/>
    <cellStyle name="Currency 2 4 4 2 2 3 6" xfId="18437" xr:uid="{00000000-0005-0000-0000-0000DC300000}"/>
    <cellStyle name="Currency 2 4 4 2 2 3 6 2" xfId="30698" xr:uid="{A54FC0B8-CF95-4CD6-B44C-0B51F122665F}"/>
    <cellStyle name="Currency 2 4 4 2 2 3 7" xfId="13637" xr:uid="{00000000-0005-0000-0000-0000DD300000}"/>
    <cellStyle name="Currency 2 4 4 2 2 3 7 2" xfId="26393" xr:uid="{D8A542B4-4169-48DD-9A12-FE2AE9AD243D}"/>
    <cellStyle name="Currency 2 4 4 2 2 3 8" xfId="22402" xr:uid="{00000000-0005-0000-0000-0000DE300000}"/>
    <cellStyle name="Currency 2 4 4 2 2 3 8 2" xfId="34582" xr:uid="{81AF8011-C515-44CB-9694-C36C01362CAD}"/>
    <cellStyle name="Currency 2 4 4 2 2 3 9" xfId="24876" xr:uid="{04EC1CF9-EA1B-4737-83A0-B3BD58B1378F}"/>
    <cellStyle name="Currency 2 4 4 2 2 4" xfId="12394" xr:uid="{00000000-0005-0000-0000-0000DF300000}"/>
    <cellStyle name="Currency 2 4 4 2 2 4 2" xfId="15551" xr:uid="{00000000-0005-0000-0000-0000E0300000}"/>
    <cellStyle name="Currency 2 4 4 2 2 4 2 2" xfId="17635" xr:uid="{00000000-0005-0000-0000-0000E1300000}"/>
    <cellStyle name="Currency 2 4 4 2 2 4 2 2 2" xfId="21942" xr:uid="{00000000-0005-0000-0000-0000E2300000}"/>
    <cellStyle name="Currency 2 4 4 2 2 4 2 2 2 2" xfId="34203" xr:uid="{6D9F7FED-14CA-4BB5-AB09-797DF3343CA0}"/>
    <cellStyle name="Currency 2 4 4 2 2 4 2 2 3" xfId="29900" xr:uid="{5B8C6F50-C470-4992-A47F-6140DDD6825E}"/>
    <cellStyle name="Currency 2 4 4 2 2 4 2 3" xfId="20222" xr:uid="{00000000-0005-0000-0000-0000E3300000}"/>
    <cellStyle name="Currency 2 4 4 2 2 4 2 3 2" xfId="32483" xr:uid="{E9BBC7E7-3A11-4679-85F0-4CD475313311}"/>
    <cellStyle name="Currency 2 4 4 2 2 4 2 4" xfId="28180" xr:uid="{F8B6F09B-4B4E-4A65-898C-746E5FEC2718}"/>
    <cellStyle name="Currency 2 4 4 2 2 4 3" xfId="14780" xr:uid="{00000000-0005-0000-0000-0000E4300000}"/>
    <cellStyle name="Currency 2 4 4 2 2 4 3 2" xfId="19547" xr:uid="{00000000-0005-0000-0000-0000E5300000}"/>
    <cellStyle name="Currency 2 4 4 2 2 4 3 2 2" xfId="31808" xr:uid="{A81BD18D-E04E-4B2A-AF39-B4FEA7861258}"/>
    <cellStyle name="Currency 2 4 4 2 2 4 3 3" xfId="27505" xr:uid="{51D5677B-4FE8-45EE-8183-DA4E18234E3C}"/>
    <cellStyle name="Currency 2 4 4 2 2 4 4" xfId="16961" xr:uid="{00000000-0005-0000-0000-0000E6300000}"/>
    <cellStyle name="Currency 2 4 4 2 2 4 4 2" xfId="21268" xr:uid="{00000000-0005-0000-0000-0000E7300000}"/>
    <cellStyle name="Currency 2 4 4 2 2 4 4 2 2" xfId="33529" xr:uid="{D19A81EE-FACF-4A69-84D7-4E94C2F27F98}"/>
    <cellStyle name="Currency 2 4 4 2 2 4 4 3" xfId="29226" xr:uid="{B1A55EE7-184F-4A38-B7D4-35CF421B7512}"/>
    <cellStyle name="Currency 2 4 4 2 2 4 5" xfId="18593" xr:uid="{00000000-0005-0000-0000-0000E8300000}"/>
    <cellStyle name="Currency 2 4 4 2 2 4 5 2" xfId="30854" xr:uid="{C00FC70B-B356-411D-9BFC-895EA5B7D33D}"/>
    <cellStyle name="Currency 2 4 4 2 2 4 6" xfId="13794" xr:uid="{00000000-0005-0000-0000-0000E9300000}"/>
    <cellStyle name="Currency 2 4 4 2 2 4 6 2" xfId="26550" xr:uid="{FCB70796-1DB8-4BDC-BAFF-68D2076B8A80}"/>
    <cellStyle name="Currency 2 4 4 2 2 4 7" xfId="25358" xr:uid="{685CC096-9AA4-4AE4-9285-0F852E41120D}"/>
    <cellStyle name="Currency 2 4 4 2 2 5" xfId="12395" xr:uid="{00000000-0005-0000-0000-0000EA300000}"/>
    <cellStyle name="Currency 2 4 4 2 2 5 2" xfId="14471" xr:uid="{00000000-0005-0000-0000-0000EB300000}"/>
    <cellStyle name="Currency 2 4 4 2 2 5 2 2" xfId="19239" xr:uid="{00000000-0005-0000-0000-0000EC300000}"/>
    <cellStyle name="Currency 2 4 4 2 2 5 2 2 2" xfId="31500" xr:uid="{36A2012F-8E7B-4C13-85A2-F8747A7C9F13}"/>
    <cellStyle name="Currency 2 4 4 2 2 5 2 3" xfId="27197" xr:uid="{9AF6B558-B508-4653-8890-F89E36C48BC0}"/>
    <cellStyle name="Currency 2 4 4 2 2 5 3" xfId="16437" xr:uid="{00000000-0005-0000-0000-0000ED300000}"/>
    <cellStyle name="Currency 2 4 4 2 2 5 3 2" xfId="20910" xr:uid="{00000000-0005-0000-0000-0000EE300000}"/>
    <cellStyle name="Currency 2 4 4 2 2 5 3 2 2" xfId="33171" xr:uid="{266F4DAA-9946-4AD7-9854-A743D37154FC}"/>
    <cellStyle name="Currency 2 4 4 2 2 5 3 3" xfId="28868" xr:uid="{48A180A7-03F5-47EF-8436-C0EBC7FD11A8}"/>
    <cellStyle name="Currency 2 4 4 2 2 5 4" xfId="18284" xr:uid="{00000000-0005-0000-0000-0000EF300000}"/>
    <cellStyle name="Currency 2 4 4 2 2 5 4 2" xfId="30546" xr:uid="{95CF3697-21C0-4823-8196-9D0849EA2BE2}"/>
    <cellStyle name="Currency 2 4 4 2 2 5 5" xfId="13427" xr:uid="{00000000-0005-0000-0000-0000F0300000}"/>
    <cellStyle name="Currency 2 4 4 2 2 5 5 2" xfId="26239" xr:uid="{3881DA81-0693-41C4-9DE1-5B4AD9ADA11A}"/>
    <cellStyle name="Currency 2 4 4 2 2 5 6" xfId="25359" xr:uid="{4C3BF426-9027-4C5A-96A8-90EBB4296D86}"/>
    <cellStyle name="Currency 2 4 4 2 2 6" xfId="22403" xr:uid="{00000000-0005-0000-0000-0000F1300000}"/>
    <cellStyle name="Currency 2 4 4 2 2 6 2" xfId="34583" xr:uid="{84EC4228-3A46-4F75-B084-79D97154923D}"/>
    <cellStyle name="Currency 2 4 4 2 2 7" xfId="24699" xr:uid="{A2B1B098-38A4-4075-BB91-F01EFC0EB7A4}"/>
    <cellStyle name="Currency 2 4 4 2 3" xfId="10982" xr:uid="{00000000-0005-0000-0000-0000F2300000}"/>
    <cellStyle name="Currency 2 4 4 2 3 2" xfId="10983" xr:uid="{00000000-0005-0000-0000-0000F3300000}"/>
    <cellStyle name="Currency 2 4 4 2 3 2 2" xfId="16093" xr:uid="{00000000-0005-0000-0000-0000F4300000}"/>
    <cellStyle name="Currency 2 4 4 2 3 2 3" xfId="17240" xr:uid="{00000000-0005-0000-0000-0000F5300000}"/>
    <cellStyle name="Currency 2 4 4 2 3 2 3 2" xfId="21547" xr:uid="{00000000-0005-0000-0000-0000F6300000}"/>
    <cellStyle name="Currency 2 4 4 2 3 2 3 2 2" xfId="33808" xr:uid="{A720D41E-1DDC-47C1-BB35-F06A31C30362}"/>
    <cellStyle name="Currency 2 4 4 2 3 2 3 3" xfId="29505" xr:uid="{18183675-A829-45BC-9875-054564256EA1}"/>
    <cellStyle name="Currency 2 4 4 2 3 2 4" xfId="19827" xr:uid="{00000000-0005-0000-0000-0000F7300000}"/>
    <cellStyle name="Currency 2 4 4 2 3 2 4 2" xfId="32088" xr:uid="{6BD62816-631B-4771-AEB5-9260778ACAD3}"/>
    <cellStyle name="Currency 2 4 4 2 3 2 5" xfId="15114" xr:uid="{00000000-0005-0000-0000-0000F8300000}"/>
    <cellStyle name="Currency 2 4 4 2 3 2 5 2" xfId="27785" xr:uid="{941794A6-5C23-4F26-8A2A-78706A8CEA80}"/>
    <cellStyle name="Currency 2 4 4 2 3 3" xfId="10984" xr:uid="{00000000-0005-0000-0000-0000F9300000}"/>
    <cellStyle name="Currency 2 4 4 2 3 3 2" xfId="20544" xr:uid="{00000000-0005-0000-0000-0000FA300000}"/>
    <cellStyle name="Currency 2 4 4 2 3 3 2 2" xfId="32805" xr:uid="{3F0D790F-03F7-478C-9334-A3F32327F425}"/>
    <cellStyle name="Currency 2 4 4 2 3 3 3" xfId="15903" xr:uid="{00000000-0005-0000-0000-0000FB300000}"/>
    <cellStyle name="Currency 2 4 4 2 3 3 3 2" xfId="28502" xr:uid="{6E3C5062-9592-4EC7-B3F2-C91EB90C05A0}"/>
    <cellStyle name="Currency 2 4 4 2 3 3 4" xfId="22404" xr:uid="{00000000-0005-0000-0000-0000FC300000}"/>
    <cellStyle name="Currency 2 4 4 2 3 3 4 2" xfId="34584" xr:uid="{C34637A9-9806-4E91-85A9-C1DA64E2FE15}"/>
    <cellStyle name="Currency 2 4 4 2 3 3 5" xfId="24877" xr:uid="{8E7D075D-E757-41A8-A425-DC5DC42970FB}"/>
    <cellStyle name="Currency 2 4 4 2 4" xfId="10985" xr:uid="{00000000-0005-0000-0000-0000FD300000}"/>
    <cellStyle name="Currency 2 4 4 2 4 10" xfId="24878" xr:uid="{FA1111D3-CB1D-443D-B09D-9AC218DB1ED5}"/>
    <cellStyle name="Currency 2 4 4 2 4 2" xfId="12396" xr:uid="{00000000-0005-0000-0000-0000FE300000}"/>
    <cellStyle name="Currency 2 4 4 2 4 2 2" xfId="15627" xr:uid="{00000000-0005-0000-0000-0000FF300000}"/>
    <cellStyle name="Currency 2 4 4 2 4 2 2 2" xfId="17711" xr:uid="{00000000-0005-0000-0000-000000310000}"/>
    <cellStyle name="Currency 2 4 4 2 4 2 2 2 2" xfId="22018" xr:uid="{00000000-0005-0000-0000-000001310000}"/>
    <cellStyle name="Currency 2 4 4 2 4 2 2 2 2 2" xfId="34279" xr:uid="{C8D14360-A0A6-4D26-9A3B-6D8DA7E98EB3}"/>
    <cellStyle name="Currency 2 4 4 2 4 2 2 2 3" xfId="29976" xr:uid="{25FD9E91-1364-4053-B9C0-84D3A627B89D}"/>
    <cellStyle name="Currency 2 4 4 2 4 2 2 3" xfId="20298" xr:uid="{00000000-0005-0000-0000-000002310000}"/>
    <cellStyle name="Currency 2 4 4 2 4 2 2 3 2" xfId="32559" xr:uid="{36A4B377-A912-467A-BFFE-3972C4CA4CEC}"/>
    <cellStyle name="Currency 2 4 4 2 4 2 2 4" xfId="28256" xr:uid="{C030979C-E8BC-4FB6-A056-590408A11CA4}"/>
    <cellStyle name="Currency 2 4 4 2 4 2 3" xfId="14856" xr:uid="{00000000-0005-0000-0000-000003310000}"/>
    <cellStyle name="Currency 2 4 4 2 4 2 3 2" xfId="19623" xr:uid="{00000000-0005-0000-0000-000004310000}"/>
    <cellStyle name="Currency 2 4 4 2 4 2 3 2 2" xfId="31884" xr:uid="{7144F8C2-5B47-4E7B-9BF7-F4E7EF660E8F}"/>
    <cellStyle name="Currency 2 4 4 2 4 2 3 3" xfId="27581" xr:uid="{8DEDC949-284C-4CBB-A474-4682EC4721FD}"/>
    <cellStyle name="Currency 2 4 4 2 4 2 4" xfId="17036" xr:uid="{00000000-0005-0000-0000-000005310000}"/>
    <cellStyle name="Currency 2 4 4 2 4 2 4 2" xfId="21343" xr:uid="{00000000-0005-0000-0000-000006310000}"/>
    <cellStyle name="Currency 2 4 4 2 4 2 4 2 2" xfId="33604" xr:uid="{2701ADB8-0EF7-4617-AB97-DBC9852D7302}"/>
    <cellStyle name="Currency 2 4 4 2 4 2 4 3" xfId="29301" xr:uid="{B3D23421-BEF6-47CC-B6E2-BF7588135773}"/>
    <cellStyle name="Currency 2 4 4 2 4 2 5" xfId="18669" xr:uid="{00000000-0005-0000-0000-000007310000}"/>
    <cellStyle name="Currency 2 4 4 2 4 2 5 2" xfId="30930" xr:uid="{FA9EEC49-7BCA-49A6-B2C0-26004D76585B}"/>
    <cellStyle name="Currency 2 4 4 2 4 2 6" xfId="13871" xr:uid="{00000000-0005-0000-0000-000008310000}"/>
    <cellStyle name="Currency 2 4 4 2 4 2 6 2" xfId="26627" xr:uid="{DBDCA9D8-1A05-4F31-AB54-E4776B7ECA5A}"/>
    <cellStyle name="Currency 2 4 4 2 4 2 7" xfId="25360" xr:uid="{6EDBA40A-1E9D-4F89-BF65-96D82A275B52}"/>
    <cellStyle name="Currency 2 4 4 2 4 3" xfId="12397" xr:uid="{00000000-0005-0000-0000-000009310000}"/>
    <cellStyle name="Currency 2 4 4 2 4 3 2" xfId="14548" xr:uid="{00000000-0005-0000-0000-00000A310000}"/>
    <cellStyle name="Currency 2 4 4 2 4 3 2 2" xfId="19315" xr:uid="{00000000-0005-0000-0000-00000B310000}"/>
    <cellStyle name="Currency 2 4 4 2 4 3 2 2 2" xfId="31576" xr:uid="{9256B4A2-E369-4DCD-8AAE-83810AE33E23}"/>
    <cellStyle name="Currency 2 4 4 2 4 3 2 3" xfId="27273" xr:uid="{3B69B225-08F9-4178-96D0-B8FAF83037BC}"/>
    <cellStyle name="Currency 2 4 4 2 4 3 3" xfId="16809" xr:uid="{00000000-0005-0000-0000-00000C310000}"/>
    <cellStyle name="Currency 2 4 4 2 4 3 3 2" xfId="21116" xr:uid="{00000000-0005-0000-0000-00000D310000}"/>
    <cellStyle name="Currency 2 4 4 2 4 3 3 2 2" xfId="33377" xr:uid="{705648AD-B4B1-4BFF-8D6E-1BD5C744E2EF}"/>
    <cellStyle name="Currency 2 4 4 2 4 3 3 3" xfId="29074" xr:uid="{6FEFA407-5DF6-4374-9DE5-B841D66EB173}"/>
    <cellStyle name="Currency 2 4 4 2 4 3 4" xfId="18361" xr:uid="{00000000-0005-0000-0000-00000E310000}"/>
    <cellStyle name="Currency 2 4 4 2 4 3 4 2" xfId="30622" xr:uid="{D4A3B439-9ED0-4C16-938A-ABAC7990CDD9}"/>
    <cellStyle name="Currency 2 4 4 2 4 3 5" xfId="13561" xr:uid="{00000000-0005-0000-0000-00000F310000}"/>
    <cellStyle name="Currency 2 4 4 2 4 3 5 2" xfId="26317" xr:uid="{13BB6D78-8FD8-4C7F-8B25-85C486EA345B}"/>
    <cellStyle name="Currency 2 4 4 2 4 3 6" xfId="25361" xr:uid="{BABCE7C2-A2B0-4E70-B81C-15C7A388D49C}"/>
    <cellStyle name="Currency 2 4 4 2 4 4" xfId="15321" xr:uid="{00000000-0005-0000-0000-000010310000}"/>
    <cellStyle name="Currency 2 4 4 2 4 4 2" xfId="17405" xr:uid="{00000000-0005-0000-0000-000011310000}"/>
    <cellStyle name="Currency 2 4 4 2 4 4 2 2" xfId="21712" xr:uid="{00000000-0005-0000-0000-000012310000}"/>
    <cellStyle name="Currency 2 4 4 2 4 4 2 2 2" xfId="33973" xr:uid="{A546867D-6266-4C41-B7FC-42D37AAD45E3}"/>
    <cellStyle name="Currency 2 4 4 2 4 4 2 3" xfId="29670" xr:uid="{A96ACE63-31CE-4FB0-BB5A-84209D5E6B83}"/>
    <cellStyle name="Currency 2 4 4 2 4 4 3" xfId="19992" xr:uid="{00000000-0005-0000-0000-000013310000}"/>
    <cellStyle name="Currency 2 4 4 2 4 4 3 2" xfId="32253" xr:uid="{E60A5394-692D-405F-A52A-D320444EAEC1}"/>
    <cellStyle name="Currency 2 4 4 2 4 4 4" xfId="27950" xr:uid="{B41226E1-E234-4371-B6F3-306000AE8B87}"/>
    <cellStyle name="Currency 2 4 4 2 4 5" xfId="14222" xr:uid="{00000000-0005-0000-0000-000014310000}"/>
    <cellStyle name="Currency 2 4 4 2 4 5 2" xfId="19013" xr:uid="{00000000-0005-0000-0000-000015310000}"/>
    <cellStyle name="Currency 2 4 4 2 4 5 2 2" xfId="31274" xr:uid="{274B2A74-CC5F-49B2-9BAE-A4BCD47BAA8C}"/>
    <cellStyle name="Currency 2 4 4 2 4 5 3" xfId="26971" xr:uid="{A9B66A95-8AA9-4E28-992A-AAA3EA1A469A}"/>
    <cellStyle name="Currency 2 4 4 2 4 6" xfId="16232" xr:uid="{00000000-0005-0000-0000-000016310000}"/>
    <cellStyle name="Currency 2 4 4 2 4 6 2" xfId="20725" xr:uid="{00000000-0005-0000-0000-000017310000}"/>
    <cellStyle name="Currency 2 4 4 2 4 6 2 2" xfId="32986" xr:uid="{F922B608-EE0E-4503-8692-0BF904439995}"/>
    <cellStyle name="Currency 2 4 4 2 4 6 3" xfId="28683" xr:uid="{E20C159B-9AA7-460B-8DE9-A1D985070B9B}"/>
    <cellStyle name="Currency 2 4 4 2 4 7" xfId="18055" xr:uid="{00000000-0005-0000-0000-000018310000}"/>
    <cellStyle name="Currency 2 4 4 2 4 7 2" xfId="30320" xr:uid="{F5F82887-7659-431A-A54D-B5222840F314}"/>
    <cellStyle name="Currency 2 4 4 2 4 8" xfId="13141" xr:uid="{00000000-0005-0000-0000-000019310000}"/>
    <cellStyle name="Currency 2 4 4 2 4 8 2" xfId="26013" xr:uid="{0E30DC9C-7414-46FA-AC94-A8B5CBB7A798}"/>
    <cellStyle name="Currency 2 4 4 2 4 9" xfId="22405" xr:uid="{00000000-0005-0000-0000-00001A310000}"/>
    <cellStyle name="Currency 2 4 4 2 4 9 2" xfId="34585" xr:uid="{A8AD7771-86BC-4926-9FC5-2550BDECBAEE}"/>
    <cellStyle name="Currency 2 4 4 2 5" xfId="12398" xr:uid="{00000000-0005-0000-0000-00001B310000}"/>
    <cellStyle name="Currency 2 4 4 2 5 2" xfId="15475" xr:uid="{00000000-0005-0000-0000-00001C310000}"/>
    <cellStyle name="Currency 2 4 4 2 5 2 2" xfId="17559" xr:uid="{00000000-0005-0000-0000-00001D310000}"/>
    <cellStyle name="Currency 2 4 4 2 5 2 2 2" xfId="21866" xr:uid="{00000000-0005-0000-0000-00001E310000}"/>
    <cellStyle name="Currency 2 4 4 2 5 2 2 2 2" xfId="34127" xr:uid="{52CBA63C-49B8-4248-B8A1-1691C6340259}"/>
    <cellStyle name="Currency 2 4 4 2 5 2 2 3" xfId="29824" xr:uid="{9C21B3EA-415C-44C4-90A8-DA12BDC0AD44}"/>
    <cellStyle name="Currency 2 4 4 2 5 2 3" xfId="20146" xr:uid="{00000000-0005-0000-0000-00001F310000}"/>
    <cellStyle name="Currency 2 4 4 2 5 2 3 2" xfId="32407" xr:uid="{A417FE9C-EA5B-486F-A486-B11256D3653B}"/>
    <cellStyle name="Currency 2 4 4 2 5 2 4" xfId="28104" xr:uid="{4A03EBCE-95D7-499E-8AE6-5FDD69A97623}"/>
    <cellStyle name="Currency 2 4 4 2 5 3" xfId="14704" xr:uid="{00000000-0005-0000-0000-000020310000}"/>
    <cellStyle name="Currency 2 4 4 2 5 3 2" xfId="19471" xr:uid="{00000000-0005-0000-0000-000021310000}"/>
    <cellStyle name="Currency 2 4 4 2 5 3 2 2" xfId="31732" xr:uid="{22616E01-BD3F-4C77-9699-954D4E9CFDCB}"/>
    <cellStyle name="Currency 2 4 4 2 5 3 3" xfId="27429" xr:uid="{F01EEE2E-E9C2-42DA-97E0-8CCA7E9C8C7F}"/>
    <cellStyle name="Currency 2 4 4 2 5 4" xfId="16885" xr:uid="{00000000-0005-0000-0000-000022310000}"/>
    <cellStyle name="Currency 2 4 4 2 5 4 2" xfId="21192" xr:uid="{00000000-0005-0000-0000-000023310000}"/>
    <cellStyle name="Currency 2 4 4 2 5 4 2 2" xfId="33453" xr:uid="{CDBD1996-9063-401B-9F80-24E562FCB8B8}"/>
    <cellStyle name="Currency 2 4 4 2 5 4 3" xfId="29150" xr:uid="{92EC1547-09DE-4DC2-AA78-AA5CA8CF1E13}"/>
    <cellStyle name="Currency 2 4 4 2 5 5" xfId="18517" xr:uid="{00000000-0005-0000-0000-000024310000}"/>
    <cellStyle name="Currency 2 4 4 2 5 5 2" xfId="30778" xr:uid="{63582F3B-EBD5-4AA6-8C20-2EED2A30853E}"/>
    <cellStyle name="Currency 2 4 4 2 5 6" xfId="13718" xr:uid="{00000000-0005-0000-0000-000025310000}"/>
    <cellStyle name="Currency 2 4 4 2 5 6 2" xfId="26474" xr:uid="{3E80FA30-85CA-4615-A5C5-04F4845A6A0E}"/>
    <cellStyle name="Currency 2 4 4 2 5 7" xfId="25362" xr:uid="{CAD06A69-523E-4023-8C10-C2519265842C}"/>
    <cellStyle name="Currency 2 4 4 2 6" xfId="12399" xr:uid="{00000000-0005-0000-0000-000026310000}"/>
    <cellStyle name="Currency 2 4 4 2 6 2" xfId="14395" xr:uid="{00000000-0005-0000-0000-000027310000}"/>
    <cellStyle name="Currency 2 4 4 2 6 2 2" xfId="19163" xr:uid="{00000000-0005-0000-0000-000028310000}"/>
    <cellStyle name="Currency 2 4 4 2 6 2 2 2" xfId="31424" xr:uid="{E35F690B-146D-4CF1-9778-B0E5F1623275}"/>
    <cellStyle name="Currency 2 4 4 2 6 2 3" xfId="27121" xr:uid="{69F5F25C-FFEB-44F1-8156-A38E4AF6E684}"/>
    <cellStyle name="Currency 2 4 4 2 6 3" xfId="16397" xr:uid="{00000000-0005-0000-0000-000029310000}"/>
    <cellStyle name="Currency 2 4 4 2 6 3 2" xfId="20878" xr:uid="{00000000-0005-0000-0000-00002A310000}"/>
    <cellStyle name="Currency 2 4 4 2 6 3 2 2" xfId="33139" xr:uid="{4BCFF23C-75D9-410C-935E-2FBB14FF5F81}"/>
    <cellStyle name="Currency 2 4 4 2 6 3 3" xfId="28836" xr:uid="{1625AC8E-A892-4053-94BD-C7A3A6DACEE5}"/>
    <cellStyle name="Currency 2 4 4 2 6 4" xfId="18208" xr:uid="{00000000-0005-0000-0000-00002B310000}"/>
    <cellStyle name="Currency 2 4 4 2 6 4 2" xfId="30470" xr:uid="{09DA4497-733D-4C71-9E92-CF2C309AA995}"/>
    <cellStyle name="Currency 2 4 4 2 6 5" xfId="13351" xr:uid="{00000000-0005-0000-0000-00002C310000}"/>
    <cellStyle name="Currency 2 4 4 2 6 5 2" xfId="26163" xr:uid="{5CC9E686-0106-4A04-9682-0F6C3F61BB81}"/>
    <cellStyle name="Currency 2 4 4 2 6 6" xfId="25363" xr:uid="{E59BD18B-A6E7-4545-8940-14EDF7BA00C7}"/>
    <cellStyle name="Currency 2 4 4 2 7" xfId="14018" xr:uid="{00000000-0005-0000-0000-00002D310000}"/>
    <cellStyle name="Currency 2 4 4 2 7 2" xfId="18816" xr:uid="{00000000-0005-0000-0000-00002E310000}"/>
    <cellStyle name="Currency 2 4 4 2 7 2 2" xfId="31077" xr:uid="{499C9E87-EE85-425C-B847-E7B6DF84578E}"/>
    <cellStyle name="Currency 2 4 4 2 7 3" xfId="26774" xr:uid="{5B7B5278-AF95-4B2E-AB0E-F1B4E120AC93}"/>
    <cellStyle name="Currency 2 4 4 2 8" xfId="17858" xr:uid="{00000000-0005-0000-0000-00002F310000}"/>
    <cellStyle name="Currency 2 4 4 2 8 2" xfId="30123" xr:uid="{1EBA3376-379F-48C3-BD0A-2C9777DF5854}"/>
    <cellStyle name="Currency 2 4 4 2 9" xfId="12928" xr:uid="{00000000-0005-0000-0000-000030310000}"/>
    <cellStyle name="Currency 2 4 4 2 9 2" xfId="25816" xr:uid="{DF7F9A6A-52DF-4BD5-8044-BA3DA0B06198}"/>
    <cellStyle name="Currency 2 4 4 3" xfId="10986" xr:uid="{00000000-0005-0000-0000-000031310000}"/>
    <cellStyle name="Currency 2 4 5" xfId="134" xr:uid="{00000000-0005-0000-0000-000032310000}"/>
    <cellStyle name="Currency 2 4 5 2" xfId="135" xr:uid="{00000000-0005-0000-0000-000033310000}"/>
    <cellStyle name="Currency 2 4 5 2 10" xfId="22406" xr:uid="{00000000-0005-0000-0000-000034310000}"/>
    <cellStyle name="Currency 2 4 5 2 10 2" xfId="34586" xr:uid="{9E3B1DA2-20F1-4BBE-96D3-6168A5313DB0}"/>
    <cellStyle name="Currency 2 4 5 2 11" xfId="24634" xr:uid="{B85483E8-C287-4533-B2CD-27479ABF997A}"/>
    <cellStyle name="Currency 2 4 5 2 2" xfId="1099" xr:uid="{00000000-0005-0000-0000-000035310000}"/>
    <cellStyle name="Currency 2 4 5 2 2 2" xfId="10987" xr:uid="{00000000-0005-0000-0000-000036310000}"/>
    <cellStyle name="Currency 2 4 5 2 2 2 2" xfId="10988" xr:uid="{00000000-0005-0000-0000-000037310000}"/>
    <cellStyle name="Currency 2 4 5 2 2 2 2 2" xfId="16096" xr:uid="{00000000-0005-0000-0000-000038310000}"/>
    <cellStyle name="Currency 2 4 5 2 2 2 2 3" xfId="17333" xr:uid="{00000000-0005-0000-0000-000039310000}"/>
    <cellStyle name="Currency 2 4 5 2 2 2 2 3 2" xfId="21640" xr:uid="{00000000-0005-0000-0000-00003A310000}"/>
    <cellStyle name="Currency 2 4 5 2 2 2 2 3 2 2" xfId="33901" xr:uid="{55DD15C3-44F8-41CD-86B2-CE8DD9732DB7}"/>
    <cellStyle name="Currency 2 4 5 2 2 2 2 3 3" xfId="29598" xr:uid="{7727F736-1C92-4BD8-AAC1-89428103225A}"/>
    <cellStyle name="Currency 2 4 5 2 2 2 2 4" xfId="19920" xr:uid="{00000000-0005-0000-0000-00003B310000}"/>
    <cellStyle name="Currency 2 4 5 2 2 2 2 4 2" xfId="32181" xr:uid="{A0DA8B89-4D85-45CA-B0D7-4967A867F9C3}"/>
    <cellStyle name="Currency 2 4 5 2 2 2 2 5" xfId="15216" xr:uid="{00000000-0005-0000-0000-00003C310000}"/>
    <cellStyle name="Currency 2 4 5 2 2 2 2 5 2" xfId="27878" xr:uid="{9C60FA66-F19F-40F8-9496-6522FB0D8B27}"/>
    <cellStyle name="Currency 2 4 5 2 2 2 3" xfId="15998" xr:uid="{00000000-0005-0000-0000-00003D310000}"/>
    <cellStyle name="Currency 2 4 5 2 2 2 3 2" xfId="20639" xr:uid="{00000000-0005-0000-0000-00003E310000}"/>
    <cellStyle name="Currency 2 4 5 2 2 2 3 2 2" xfId="32900" xr:uid="{9E775EE5-ADCB-40E1-9ED3-132F1D8551DC}"/>
    <cellStyle name="Currency 2 4 5 2 2 2 3 3" xfId="28597" xr:uid="{6A0EFCFD-EEE4-4DD7-A8FA-268AB2417786}"/>
    <cellStyle name="Currency 2 4 5 2 2 2 4" xfId="22407" xr:uid="{00000000-0005-0000-0000-00003F310000}"/>
    <cellStyle name="Currency 2 4 5 2 2 2 4 2" xfId="34587" xr:uid="{79D08C70-686F-4F25-BC47-198733500048}"/>
    <cellStyle name="Currency 2 4 5 2 2 2 5" xfId="24879" xr:uid="{26EF44C5-312A-4263-9131-EDB5CBCA2A06}"/>
    <cellStyle name="Currency 2 4 5 2 2 3" xfId="10989" xr:uid="{00000000-0005-0000-0000-000040310000}"/>
    <cellStyle name="Currency 2 4 5 2 2 3 2" xfId="12400" xr:uid="{00000000-0005-0000-0000-000041310000}"/>
    <cellStyle name="Currency 2 4 5 2 2 3 2 2" xfId="15704" xr:uid="{00000000-0005-0000-0000-000042310000}"/>
    <cellStyle name="Currency 2 4 5 2 2 3 2 2 2" xfId="17788" xr:uid="{00000000-0005-0000-0000-000043310000}"/>
    <cellStyle name="Currency 2 4 5 2 2 3 2 2 2 2" xfId="22095" xr:uid="{00000000-0005-0000-0000-000044310000}"/>
    <cellStyle name="Currency 2 4 5 2 2 3 2 2 2 2 2" xfId="34356" xr:uid="{BAED0AC2-B65B-49CD-ADAF-27700E12148A}"/>
    <cellStyle name="Currency 2 4 5 2 2 3 2 2 2 3" xfId="30053" xr:uid="{101EA711-2E84-4348-8D2D-22861E01FB32}"/>
    <cellStyle name="Currency 2 4 5 2 2 3 2 2 3" xfId="20375" xr:uid="{00000000-0005-0000-0000-000045310000}"/>
    <cellStyle name="Currency 2 4 5 2 2 3 2 2 3 2" xfId="32636" xr:uid="{C0ED6385-F143-4594-AC47-F5DDC4303221}"/>
    <cellStyle name="Currency 2 4 5 2 2 3 2 2 4" xfId="28333" xr:uid="{F0D2409B-63C1-413F-978A-FC537D5A8017}"/>
    <cellStyle name="Currency 2 4 5 2 2 3 2 3" xfId="14933" xr:uid="{00000000-0005-0000-0000-000046310000}"/>
    <cellStyle name="Currency 2 4 5 2 2 3 2 3 2" xfId="19700" xr:uid="{00000000-0005-0000-0000-000047310000}"/>
    <cellStyle name="Currency 2 4 5 2 2 3 2 3 2 2" xfId="31961" xr:uid="{57FDDCC6-1C9D-47C0-A7B7-8F072C767DE6}"/>
    <cellStyle name="Currency 2 4 5 2 2 3 2 3 3" xfId="27658" xr:uid="{89D153AE-8618-4F3E-8355-195E5B69E2B2}"/>
    <cellStyle name="Currency 2 4 5 2 2 3 2 4" xfId="17113" xr:uid="{00000000-0005-0000-0000-000048310000}"/>
    <cellStyle name="Currency 2 4 5 2 2 3 2 4 2" xfId="21420" xr:uid="{00000000-0005-0000-0000-000049310000}"/>
    <cellStyle name="Currency 2 4 5 2 2 3 2 4 2 2" xfId="33681" xr:uid="{7824D689-B684-4E72-9914-33598DCE8024}"/>
    <cellStyle name="Currency 2 4 5 2 2 3 2 4 3" xfId="29378" xr:uid="{53D0F326-7A45-4C3D-913A-8157D25CCA45}"/>
    <cellStyle name="Currency 2 4 5 2 2 3 2 5" xfId="18746" xr:uid="{00000000-0005-0000-0000-00004A310000}"/>
    <cellStyle name="Currency 2 4 5 2 2 3 2 5 2" xfId="31007" xr:uid="{AF58450E-DC61-4395-BD63-6BFFCB26B7B9}"/>
    <cellStyle name="Currency 2 4 5 2 2 3 2 6" xfId="13948" xr:uid="{00000000-0005-0000-0000-00004B310000}"/>
    <cellStyle name="Currency 2 4 5 2 2 3 2 6 2" xfId="26704" xr:uid="{EC48CD00-6D41-491B-829A-CE22DFA469F5}"/>
    <cellStyle name="Currency 2 4 5 2 2 3 2 7" xfId="25364" xr:uid="{1A7DB251-B01A-49DB-B136-0C11509FF156}"/>
    <cellStyle name="Currency 2 4 5 2 2 3 3" xfId="15398" xr:uid="{00000000-0005-0000-0000-00004C310000}"/>
    <cellStyle name="Currency 2 4 5 2 2 3 3 2" xfId="17482" xr:uid="{00000000-0005-0000-0000-00004D310000}"/>
    <cellStyle name="Currency 2 4 5 2 2 3 3 2 2" xfId="21789" xr:uid="{00000000-0005-0000-0000-00004E310000}"/>
    <cellStyle name="Currency 2 4 5 2 2 3 3 2 2 2" xfId="34050" xr:uid="{BADF6165-9EB3-4528-B88D-6DE0144EFF53}"/>
    <cellStyle name="Currency 2 4 5 2 2 3 3 2 3" xfId="29747" xr:uid="{0933C63A-062C-45C2-84A5-7688232070E9}"/>
    <cellStyle name="Currency 2 4 5 2 2 3 3 3" xfId="20069" xr:uid="{00000000-0005-0000-0000-00004F310000}"/>
    <cellStyle name="Currency 2 4 5 2 2 3 3 3 2" xfId="32330" xr:uid="{7ECC1D33-5181-46FB-AA69-1A0231CEDBF1}"/>
    <cellStyle name="Currency 2 4 5 2 2 3 3 4" xfId="28027" xr:uid="{7EBD36EF-73EB-43B5-A796-8CBD65695CE5}"/>
    <cellStyle name="Currency 2 4 5 2 2 3 4" xfId="14625" xr:uid="{00000000-0005-0000-0000-000050310000}"/>
    <cellStyle name="Currency 2 4 5 2 2 3 4 2" xfId="19392" xr:uid="{00000000-0005-0000-0000-000051310000}"/>
    <cellStyle name="Currency 2 4 5 2 2 3 4 2 2" xfId="31653" xr:uid="{80D7878D-5487-4424-8F77-0FC5426B6E1A}"/>
    <cellStyle name="Currency 2 4 5 2 2 3 4 3" xfId="27350" xr:uid="{EB65EEFF-9F9D-4BF7-B2AA-918CE0B02C58}"/>
    <cellStyle name="Currency 2 4 5 2 2 3 5" xfId="16309" xr:uid="{00000000-0005-0000-0000-000052310000}"/>
    <cellStyle name="Currency 2 4 5 2 2 3 5 2" xfId="20802" xr:uid="{00000000-0005-0000-0000-000053310000}"/>
    <cellStyle name="Currency 2 4 5 2 2 3 5 2 2" xfId="33063" xr:uid="{9F21A323-0AA8-4E9D-9E55-0FD1574E0B5F}"/>
    <cellStyle name="Currency 2 4 5 2 2 3 5 3" xfId="28760" xr:uid="{1FD2626D-22C9-43A9-96E8-415D7669CAE9}"/>
    <cellStyle name="Currency 2 4 5 2 2 3 6" xfId="18438" xr:uid="{00000000-0005-0000-0000-000054310000}"/>
    <cellStyle name="Currency 2 4 5 2 2 3 6 2" xfId="30699" xr:uid="{9F9302AE-EF58-4F1A-A430-5255529BF2BE}"/>
    <cellStyle name="Currency 2 4 5 2 2 3 7" xfId="13638" xr:uid="{00000000-0005-0000-0000-000055310000}"/>
    <cellStyle name="Currency 2 4 5 2 2 3 7 2" xfId="26394" xr:uid="{5B347ED5-D072-4275-B7EA-33DF94E4E34E}"/>
    <cellStyle name="Currency 2 4 5 2 2 3 8" xfId="22408" xr:uid="{00000000-0005-0000-0000-000056310000}"/>
    <cellStyle name="Currency 2 4 5 2 2 3 8 2" xfId="34588" xr:uid="{937B7B9C-0C2C-4FFE-91F0-B0878B0B2780}"/>
    <cellStyle name="Currency 2 4 5 2 2 3 9" xfId="24880" xr:uid="{4358BD40-C88F-4BAA-B117-D91183A47B0D}"/>
    <cellStyle name="Currency 2 4 5 2 2 4" xfId="12401" xr:uid="{00000000-0005-0000-0000-000057310000}"/>
    <cellStyle name="Currency 2 4 5 2 2 4 2" xfId="15552" xr:uid="{00000000-0005-0000-0000-000058310000}"/>
    <cellStyle name="Currency 2 4 5 2 2 4 2 2" xfId="17636" xr:uid="{00000000-0005-0000-0000-000059310000}"/>
    <cellStyle name="Currency 2 4 5 2 2 4 2 2 2" xfId="21943" xr:uid="{00000000-0005-0000-0000-00005A310000}"/>
    <cellStyle name="Currency 2 4 5 2 2 4 2 2 2 2" xfId="34204" xr:uid="{CE8EEE11-77E2-437D-898A-57F3E2A5F871}"/>
    <cellStyle name="Currency 2 4 5 2 2 4 2 2 3" xfId="29901" xr:uid="{01692A76-8080-434E-BB9A-45E8BBB7EF6F}"/>
    <cellStyle name="Currency 2 4 5 2 2 4 2 3" xfId="20223" xr:uid="{00000000-0005-0000-0000-00005B310000}"/>
    <cellStyle name="Currency 2 4 5 2 2 4 2 3 2" xfId="32484" xr:uid="{E3FD07FB-B646-4453-A2C7-DFE56E0C436C}"/>
    <cellStyle name="Currency 2 4 5 2 2 4 2 4" xfId="28181" xr:uid="{DC353355-C0CC-41AA-AB70-BD9366A9D723}"/>
    <cellStyle name="Currency 2 4 5 2 2 4 3" xfId="14781" xr:uid="{00000000-0005-0000-0000-00005C310000}"/>
    <cellStyle name="Currency 2 4 5 2 2 4 3 2" xfId="19548" xr:uid="{00000000-0005-0000-0000-00005D310000}"/>
    <cellStyle name="Currency 2 4 5 2 2 4 3 2 2" xfId="31809" xr:uid="{DA05D754-D0E5-451B-A5E9-A26988069935}"/>
    <cellStyle name="Currency 2 4 5 2 2 4 3 3" xfId="27506" xr:uid="{0CBFE0F2-1FE9-4B17-BEF8-B56102837433}"/>
    <cellStyle name="Currency 2 4 5 2 2 4 4" xfId="16962" xr:uid="{00000000-0005-0000-0000-00005E310000}"/>
    <cellStyle name="Currency 2 4 5 2 2 4 4 2" xfId="21269" xr:uid="{00000000-0005-0000-0000-00005F310000}"/>
    <cellStyle name="Currency 2 4 5 2 2 4 4 2 2" xfId="33530" xr:uid="{20235095-9D9E-48C1-8691-E57D99D169AD}"/>
    <cellStyle name="Currency 2 4 5 2 2 4 4 3" xfId="29227" xr:uid="{BFBE9AA4-7ABA-4121-8429-F85541C3BCF5}"/>
    <cellStyle name="Currency 2 4 5 2 2 4 5" xfId="18594" xr:uid="{00000000-0005-0000-0000-000060310000}"/>
    <cellStyle name="Currency 2 4 5 2 2 4 5 2" xfId="30855" xr:uid="{F6BAD30C-AA54-4D52-8468-54FB2718C2FD}"/>
    <cellStyle name="Currency 2 4 5 2 2 4 6" xfId="13795" xr:uid="{00000000-0005-0000-0000-000061310000}"/>
    <cellStyle name="Currency 2 4 5 2 2 4 6 2" xfId="26551" xr:uid="{E332D4DE-3BC0-4804-817C-6EF16E814E63}"/>
    <cellStyle name="Currency 2 4 5 2 2 4 7" xfId="25365" xr:uid="{E149E56B-60D5-4084-9B18-9DC446FDF2E6}"/>
    <cellStyle name="Currency 2 4 5 2 2 5" xfId="12402" xr:uid="{00000000-0005-0000-0000-000062310000}"/>
    <cellStyle name="Currency 2 4 5 2 2 5 2" xfId="14472" xr:uid="{00000000-0005-0000-0000-000063310000}"/>
    <cellStyle name="Currency 2 4 5 2 2 5 2 2" xfId="19240" xr:uid="{00000000-0005-0000-0000-000064310000}"/>
    <cellStyle name="Currency 2 4 5 2 2 5 2 2 2" xfId="31501" xr:uid="{FF0DB6F2-7000-4420-A2F1-92F54ECFF195}"/>
    <cellStyle name="Currency 2 4 5 2 2 5 2 3" xfId="27198" xr:uid="{DE0FE5E7-84C1-4D0C-9C34-28F04C914C6F}"/>
    <cellStyle name="Currency 2 4 5 2 2 5 3" xfId="16382" xr:uid="{00000000-0005-0000-0000-000065310000}"/>
    <cellStyle name="Currency 2 4 5 2 2 5 3 2" xfId="20863" xr:uid="{00000000-0005-0000-0000-000066310000}"/>
    <cellStyle name="Currency 2 4 5 2 2 5 3 2 2" xfId="33124" xr:uid="{44A0F8C6-0C45-42F0-880E-28529249806C}"/>
    <cellStyle name="Currency 2 4 5 2 2 5 3 3" xfId="28821" xr:uid="{D7DB6C7C-7D1C-49E7-9CBA-5A0942275437}"/>
    <cellStyle name="Currency 2 4 5 2 2 5 4" xfId="18285" xr:uid="{00000000-0005-0000-0000-000067310000}"/>
    <cellStyle name="Currency 2 4 5 2 2 5 4 2" xfId="30547" xr:uid="{A11D5F7A-1A3F-408E-A18C-B8ABAAD2E2A4}"/>
    <cellStyle name="Currency 2 4 5 2 2 5 5" xfId="13428" xr:uid="{00000000-0005-0000-0000-000068310000}"/>
    <cellStyle name="Currency 2 4 5 2 2 5 5 2" xfId="26240" xr:uid="{9D326B06-D3EB-4535-80B5-F04BED48C61A}"/>
    <cellStyle name="Currency 2 4 5 2 2 5 6" xfId="25366" xr:uid="{351FFEA8-69CB-4B3E-8EE4-51BC10B6FB2D}"/>
    <cellStyle name="Currency 2 4 5 2 2 6" xfId="22409" xr:uid="{00000000-0005-0000-0000-000069310000}"/>
    <cellStyle name="Currency 2 4 5 2 2 6 2" xfId="34589" xr:uid="{1FE5F6DE-917F-445B-87FC-AEED684E87CB}"/>
    <cellStyle name="Currency 2 4 5 2 2 7" xfId="24700" xr:uid="{E384ECA8-087B-430C-A8FB-8941E6F00841}"/>
    <cellStyle name="Currency 2 4 5 2 3" xfId="10990" xr:uid="{00000000-0005-0000-0000-00006A310000}"/>
    <cellStyle name="Currency 2 4 5 2 3 2" xfId="10991" xr:uid="{00000000-0005-0000-0000-00006B310000}"/>
    <cellStyle name="Currency 2 4 5 2 3 2 2" xfId="16095" xr:uid="{00000000-0005-0000-0000-00006C310000}"/>
    <cellStyle name="Currency 2 4 5 2 3 2 3" xfId="17241" xr:uid="{00000000-0005-0000-0000-00006D310000}"/>
    <cellStyle name="Currency 2 4 5 2 3 2 3 2" xfId="21548" xr:uid="{00000000-0005-0000-0000-00006E310000}"/>
    <cellStyle name="Currency 2 4 5 2 3 2 3 2 2" xfId="33809" xr:uid="{D52DD104-A953-4336-8F69-D18A03AB2B55}"/>
    <cellStyle name="Currency 2 4 5 2 3 2 3 3" xfId="29506" xr:uid="{226F213D-F749-494F-91D9-B7E4724DCD6A}"/>
    <cellStyle name="Currency 2 4 5 2 3 2 4" xfId="19828" xr:uid="{00000000-0005-0000-0000-00006F310000}"/>
    <cellStyle name="Currency 2 4 5 2 3 2 4 2" xfId="32089" xr:uid="{1B7E4626-A3FB-4255-9596-17DD40BD2775}"/>
    <cellStyle name="Currency 2 4 5 2 3 2 5" xfId="15115" xr:uid="{00000000-0005-0000-0000-000070310000}"/>
    <cellStyle name="Currency 2 4 5 2 3 2 5 2" xfId="27786" xr:uid="{CA7E886B-EAE0-4A9A-834B-CE132C941C90}"/>
    <cellStyle name="Currency 2 4 5 2 3 3" xfId="10992" xr:uid="{00000000-0005-0000-0000-000071310000}"/>
    <cellStyle name="Currency 2 4 5 2 3 3 2" xfId="20545" xr:uid="{00000000-0005-0000-0000-000072310000}"/>
    <cellStyle name="Currency 2 4 5 2 3 3 2 2" xfId="32806" xr:uid="{0067AD67-10DB-41B7-9ED3-14AD10EFF861}"/>
    <cellStyle name="Currency 2 4 5 2 3 3 3" xfId="15904" xr:uid="{00000000-0005-0000-0000-000073310000}"/>
    <cellStyle name="Currency 2 4 5 2 3 3 3 2" xfId="28503" xr:uid="{D9FF8CB3-E4C3-42F4-8625-4A3981B67F9D}"/>
    <cellStyle name="Currency 2 4 5 2 3 3 4" xfId="22410" xr:uid="{00000000-0005-0000-0000-000074310000}"/>
    <cellStyle name="Currency 2 4 5 2 3 3 4 2" xfId="34590" xr:uid="{C0F01388-BCCC-4C38-B0EF-7CCDE56092EC}"/>
    <cellStyle name="Currency 2 4 5 2 3 3 5" xfId="24881" xr:uid="{97E437F9-3824-4669-910F-492BD4336493}"/>
    <cellStyle name="Currency 2 4 5 2 4" xfId="10993" xr:uid="{00000000-0005-0000-0000-000075310000}"/>
    <cellStyle name="Currency 2 4 5 2 4 10" xfId="24882" xr:uid="{7CE244B6-0ACD-45DA-838A-AA244363347C}"/>
    <cellStyle name="Currency 2 4 5 2 4 2" xfId="12403" xr:uid="{00000000-0005-0000-0000-000076310000}"/>
    <cellStyle name="Currency 2 4 5 2 4 2 2" xfId="15628" xr:uid="{00000000-0005-0000-0000-000077310000}"/>
    <cellStyle name="Currency 2 4 5 2 4 2 2 2" xfId="17712" xr:uid="{00000000-0005-0000-0000-000078310000}"/>
    <cellStyle name="Currency 2 4 5 2 4 2 2 2 2" xfId="22019" xr:uid="{00000000-0005-0000-0000-000079310000}"/>
    <cellStyle name="Currency 2 4 5 2 4 2 2 2 2 2" xfId="34280" xr:uid="{ABAA3644-A24A-4B1B-BC44-FF4796BBD4C5}"/>
    <cellStyle name="Currency 2 4 5 2 4 2 2 2 3" xfId="29977" xr:uid="{6042B824-67CF-4237-808D-4C0C55B02142}"/>
    <cellStyle name="Currency 2 4 5 2 4 2 2 3" xfId="20299" xr:uid="{00000000-0005-0000-0000-00007A310000}"/>
    <cellStyle name="Currency 2 4 5 2 4 2 2 3 2" xfId="32560" xr:uid="{B0C05216-0E56-4CF9-BF41-B38365CF853E}"/>
    <cellStyle name="Currency 2 4 5 2 4 2 2 4" xfId="28257" xr:uid="{8359820C-40D0-40C0-AEEA-E864DE73B677}"/>
    <cellStyle name="Currency 2 4 5 2 4 2 3" xfId="14857" xr:uid="{00000000-0005-0000-0000-00007B310000}"/>
    <cellStyle name="Currency 2 4 5 2 4 2 3 2" xfId="19624" xr:uid="{00000000-0005-0000-0000-00007C310000}"/>
    <cellStyle name="Currency 2 4 5 2 4 2 3 2 2" xfId="31885" xr:uid="{251E4D83-29B8-4138-86D1-FBFAC04329F3}"/>
    <cellStyle name="Currency 2 4 5 2 4 2 3 3" xfId="27582" xr:uid="{43FD44A8-4191-41FB-86B2-7ACA8C85238B}"/>
    <cellStyle name="Currency 2 4 5 2 4 2 4" xfId="17037" xr:uid="{00000000-0005-0000-0000-00007D310000}"/>
    <cellStyle name="Currency 2 4 5 2 4 2 4 2" xfId="21344" xr:uid="{00000000-0005-0000-0000-00007E310000}"/>
    <cellStyle name="Currency 2 4 5 2 4 2 4 2 2" xfId="33605" xr:uid="{5951869B-E919-482F-B6ED-70A2E5CD266D}"/>
    <cellStyle name="Currency 2 4 5 2 4 2 4 3" xfId="29302" xr:uid="{2D20C3F3-DA3F-49CF-9E29-0B95CE8DA6DB}"/>
    <cellStyle name="Currency 2 4 5 2 4 2 5" xfId="18670" xr:uid="{00000000-0005-0000-0000-00007F310000}"/>
    <cellStyle name="Currency 2 4 5 2 4 2 5 2" xfId="30931" xr:uid="{755CAE87-7CDE-4C31-A6E0-50DF8DD1431F}"/>
    <cellStyle name="Currency 2 4 5 2 4 2 6" xfId="13872" xr:uid="{00000000-0005-0000-0000-000080310000}"/>
    <cellStyle name="Currency 2 4 5 2 4 2 6 2" xfId="26628" xr:uid="{47FF7837-E5BD-4B88-86BC-AC35BCB9FD47}"/>
    <cellStyle name="Currency 2 4 5 2 4 2 7" xfId="25367" xr:uid="{1C8012D4-C993-4BB5-A232-79B739713EB2}"/>
    <cellStyle name="Currency 2 4 5 2 4 3" xfId="12404" xr:uid="{00000000-0005-0000-0000-000081310000}"/>
    <cellStyle name="Currency 2 4 5 2 4 3 2" xfId="14549" xr:uid="{00000000-0005-0000-0000-000082310000}"/>
    <cellStyle name="Currency 2 4 5 2 4 3 2 2" xfId="19316" xr:uid="{00000000-0005-0000-0000-000083310000}"/>
    <cellStyle name="Currency 2 4 5 2 4 3 2 2 2" xfId="31577" xr:uid="{8BAA046B-A7C9-4C38-91F1-7985C7E69D0F}"/>
    <cellStyle name="Currency 2 4 5 2 4 3 2 3" xfId="27274" xr:uid="{2845D68F-7263-4294-9106-39B1E1C0DC42}"/>
    <cellStyle name="Currency 2 4 5 2 4 3 3" xfId="16810" xr:uid="{00000000-0005-0000-0000-000084310000}"/>
    <cellStyle name="Currency 2 4 5 2 4 3 3 2" xfId="21117" xr:uid="{00000000-0005-0000-0000-000085310000}"/>
    <cellStyle name="Currency 2 4 5 2 4 3 3 2 2" xfId="33378" xr:uid="{CFB456C9-4196-49DD-907D-25F3AD579404}"/>
    <cellStyle name="Currency 2 4 5 2 4 3 3 3" xfId="29075" xr:uid="{DF4CDC80-B72C-47F2-9CF7-42FF0A2C93A6}"/>
    <cellStyle name="Currency 2 4 5 2 4 3 4" xfId="18362" xr:uid="{00000000-0005-0000-0000-000086310000}"/>
    <cellStyle name="Currency 2 4 5 2 4 3 4 2" xfId="30623" xr:uid="{A3D69189-223C-4785-B18A-BC3F62666BC7}"/>
    <cellStyle name="Currency 2 4 5 2 4 3 5" xfId="13562" xr:uid="{00000000-0005-0000-0000-000087310000}"/>
    <cellStyle name="Currency 2 4 5 2 4 3 5 2" xfId="26318" xr:uid="{7BC520D9-2A21-4FCD-9A71-80F23D768993}"/>
    <cellStyle name="Currency 2 4 5 2 4 3 6" xfId="25368" xr:uid="{0A123AC8-F0EC-43EC-8BE1-2654E56E3E19}"/>
    <cellStyle name="Currency 2 4 5 2 4 4" xfId="15322" xr:uid="{00000000-0005-0000-0000-000088310000}"/>
    <cellStyle name="Currency 2 4 5 2 4 4 2" xfId="17406" xr:uid="{00000000-0005-0000-0000-000089310000}"/>
    <cellStyle name="Currency 2 4 5 2 4 4 2 2" xfId="21713" xr:uid="{00000000-0005-0000-0000-00008A310000}"/>
    <cellStyle name="Currency 2 4 5 2 4 4 2 2 2" xfId="33974" xr:uid="{42559A43-633B-40AD-81C9-F738AFF55A98}"/>
    <cellStyle name="Currency 2 4 5 2 4 4 2 3" xfId="29671" xr:uid="{A99B2FF2-36C6-484A-A161-C92E1DA3078E}"/>
    <cellStyle name="Currency 2 4 5 2 4 4 3" xfId="19993" xr:uid="{00000000-0005-0000-0000-00008B310000}"/>
    <cellStyle name="Currency 2 4 5 2 4 4 3 2" xfId="32254" xr:uid="{8354811E-740F-407D-AC99-84931A8BC37A}"/>
    <cellStyle name="Currency 2 4 5 2 4 4 4" xfId="27951" xr:uid="{3C05BC45-E1A3-4CA1-959B-FEB1740E26A6}"/>
    <cellStyle name="Currency 2 4 5 2 4 5" xfId="14223" xr:uid="{00000000-0005-0000-0000-00008C310000}"/>
    <cellStyle name="Currency 2 4 5 2 4 5 2" xfId="19014" xr:uid="{00000000-0005-0000-0000-00008D310000}"/>
    <cellStyle name="Currency 2 4 5 2 4 5 2 2" xfId="31275" xr:uid="{F65B8F5F-379F-405A-8ACF-4266968D4AAA}"/>
    <cellStyle name="Currency 2 4 5 2 4 5 3" xfId="26972" xr:uid="{A0E3DF06-8847-475D-B183-5F4BD3AFF6B5}"/>
    <cellStyle name="Currency 2 4 5 2 4 6" xfId="16233" xr:uid="{00000000-0005-0000-0000-00008E310000}"/>
    <cellStyle name="Currency 2 4 5 2 4 6 2" xfId="20726" xr:uid="{00000000-0005-0000-0000-00008F310000}"/>
    <cellStyle name="Currency 2 4 5 2 4 6 2 2" xfId="32987" xr:uid="{B79D0AD5-6B30-44C2-8CCA-360A1D6FC632}"/>
    <cellStyle name="Currency 2 4 5 2 4 6 3" xfId="28684" xr:uid="{A4977527-A261-46DE-8704-9332EFB07D47}"/>
    <cellStyle name="Currency 2 4 5 2 4 7" xfId="18056" xr:uid="{00000000-0005-0000-0000-000090310000}"/>
    <cellStyle name="Currency 2 4 5 2 4 7 2" xfId="30321" xr:uid="{C0CE66F8-3DAC-4493-B597-9AC76FCA249E}"/>
    <cellStyle name="Currency 2 4 5 2 4 8" xfId="13142" xr:uid="{00000000-0005-0000-0000-000091310000}"/>
    <cellStyle name="Currency 2 4 5 2 4 8 2" xfId="26014" xr:uid="{2EF8B4D3-83C6-4202-82E9-26142111503C}"/>
    <cellStyle name="Currency 2 4 5 2 4 9" xfId="22411" xr:uid="{00000000-0005-0000-0000-000092310000}"/>
    <cellStyle name="Currency 2 4 5 2 4 9 2" xfId="34591" xr:uid="{E7913CD9-1070-462D-A1F3-8E06ADB421BC}"/>
    <cellStyle name="Currency 2 4 5 2 5" xfId="12405" xr:uid="{00000000-0005-0000-0000-000093310000}"/>
    <cellStyle name="Currency 2 4 5 2 5 2" xfId="15476" xr:uid="{00000000-0005-0000-0000-000094310000}"/>
    <cellStyle name="Currency 2 4 5 2 5 2 2" xfId="17560" xr:uid="{00000000-0005-0000-0000-000095310000}"/>
    <cellStyle name="Currency 2 4 5 2 5 2 2 2" xfId="21867" xr:uid="{00000000-0005-0000-0000-000096310000}"/>
    <cellStyle name="Currency 2 4 5 2 5 2 2 2 2" xfId="34128" xr:uid="{785F73E1-DDE6-47B1-B36A-BE8665DDF7CD}"/>
    <cellStyle name="Currency 2 4 5 2 5 2 2 3" xfId="29825" xr:uid="{F09F9AF8-84C0-477B-8A70-FD75AF5825C2}"/>
    <cellStyle name="Currency 2 4 5 2 5 2 3" xfId="20147" xr:uid="{00000000-0005-0000-0000-000097310000}"/>
    <cellStyle name="Currency 2 4 5 2 5 2 3 2" xfId="32408" xr:uid="{4EB702B1-C8CF-4BF1-8B65-1EB78B2C8C40}"/>
    <cellStyle name="Currency 2 4 5 2 5 2 4" xfId="28105" xr:uid="{6C3C9826-DEFD-4F83-9D41-BAFB306C0714}"/>
    <cellStyle name="Currency 2 4 5 2 5 3" xfId="14705" xr:uid="{00000000-0005-0000-0000-000098310000}"/>
    <cellStyle name="Currency 2 4 5 2 5 3 2" xfId="19472" xr:uid="{00000000-0005-0000-0000-000099310000}"/>
    <cellStyle name="Currency 2 4 5 2 5 3 2 2" xfId="31733" xr:uid="{BEC14591-D207-45DB-8162-F376E0E1BF88}"/>
    <cellStyle name="Currency 2 4 5 2 5 3 3" xfId="27430" xr:uid="{B2EB4AEC-3AA2-4B32-B3E1-6E5ED1D6105C}"/>
    <cellStyle name="Currency 2 4 5 2 5 4" xfId="16886" xr:uid="{00000000-0005-0000-0000-00009A310000}"/>
    <cellStyle name="Currency 2 4 5 2 5 4 2" xfId="21193" xr:uid="{00000000-0005-0000-0000-00009B310000}"/>
    <cellStyle name="Currency 2 4 5 2 5 4 2 2" xfId="33454" xr:uid="{043817CB-BB12-4272-8800-101F1412A761}"/>
    <cellStyle name="Currency 2 4 5 2 5 4 3" xfId="29151" xr:uid="{D8A7F22A-7FC8-43C2-AE76-4AEF6FD57842}"/>
    <cellStyle name="Currency 2 4 5 2 5 5" xfId="18518" xr:uid="{00000000-0005-0000-0000-00009C310000}"/>
    <cellStyle name="Currency 2 4 5 2 5 5 2" xfId="30779" xr:uid="{E2BA590D-67E3-499D-8E13-CAABCF129526}"/>
    <cellStyle name="Currency 2 4 5 2 5 6" xfId="13719" xr:uid="{00000000-0005-0000-0000-00009D310000}"/>
    <cellStyle name="Currency 2 4 5 2 5 6 2" xfId="26475" xr:uid="{C47061C9-AEF9-4CF6-AA10-480E9C58841B}"/>
    <cellStyle name="Currency 2 4 5 2 5 7" xfId="25369" xr:uid="{7D693A7B-1EB7-4207-BA73-B7010C9D6863}"/>
    <cellStyle name="Currency 2 4 5 2 6" xfId="12406" xr:uid="{00000000-0005-0000-0000-00009E310000}"/>
    <cellStyle name="Currency 2 4 5 2 6 2" xfId="14396" xr:uid="{00000000-0005-0000-0000-00009F310000}"/>
    <cellStyle name="Currency 2 4 5 2 6 2 2" xfId="19164" xr:uid="{00000000-0005-0000-0000-0000A0310000}"/>
    <cellStyle name="Currency 2 4 5 2 6 2 2 2" xfId="31425" xr:uid="{D09E982F-AF2A-49B2-838A-5D0634B498BD}"/>
    <cellStyle name="Currency 2 4 5 2 6 2 3" xfId="27122" xr:uid="{50CB201B-CD6A-4CBF-BB9F-B2B2D466C39F}"/>
    <cellStyle name="Currency 2 4 5 2 6 3" xfId="16500" xr:uid="{00000000-0005-0000-0000-0000A1310000}"/>
    <cellStyle name="Currency 2 4 5 2 6 3 2" xfId="20953" xr:uid="{00000000-0005-0000-0000-0000A2310000}"/>
    <cellStyle name="Currency 2 4 5 2 6 3 2 2" xfId="33214" xr:uid="{B923C23C-08B9-4920-B31A-605BDF1C6014}"/>
    <cellStyle name="Currency 2 4 5 2 6 3 3" xfId="28911" xr:uid="{94505CEA-EC7C-4E08-84F0-B23D60DA60EC}"/>
    <cellStyle name="Currency 2 4 5 2 6 4" xfId="18209" xr:uid="{00000000-0005-0000-0000-0000A3310000}"/>
    <cellStyle name="Currency 2 4 5 2 6 4 2" xfId="30471" xr:uid="{E6527EFA-4DD7-4470-A95C-EA84E0FB2388}"/>
    <cellStyle name="Currency 2 4 5 2 6 5" xfId="13352" xr:uid="{00000000-0005-0000-0000-0000A4310000}"/>
    <cellStyle name="Currency 2 4 5 2 6 5 2" xfId="26164" xr:uid="{30CE35B8-BB68-4ECE-B1F3-C72BE95D386B}"/>
    <cellStyle name="Currency 2 4 5 2 6 6" xfId="25370" xr:uid="{7F7BAB57-5F01-4D69-9026-C0C18A7AFEAB}"/>
    <cellStyle name="Currency 2 4 5 2 7" xfId="14019" xr:uid="{00000000-0005-0000-0000-0000A5310000}"/>
    <cellStyle name="Currency 2 4 5 2 7 2" xfId="18817" xr:uid="{00000000-0005-0000-0000-0000A6310000}"/>
    <cellStyle name="Currency 2 4 5 2 7 2 2" xfId="31078" xr:uid="{BE055833-496F-42A9-A1BD-30C8D14C4CA2}"/>
    <cellStyle name="Currency 2 4 5 2 7 3" xfId="26775" xr:uid="{024DDCA1-4DAF-45CE-8336-9B88B68217D1}"/>
    <cellStyle name="Currency 2 4 5 2 8" xfId="17859" xr:uid="{00000000-0005-0000-0000-0000A7310000}"/>
    <cellStyle name="Currency 2 4 5 2 8 2" xfId="30124" xr:uid="{BB662B6F-BAB7-485E-8378-DEF73893917B}"/>
    <cellStyle name="Currency 2 4 5 2 9" xfId="12929" xr:uid="{00000000-0005-0000-0000-0000A8310000}"/>
    <cellStyle name="Currency 2 4 5 2 9 2" xfId="25817" xr:uid="{276D7DB9-D8E3-406E-8CC1-141FA2566DD0}"/>
    <cellStyle name="Currency 2 4 5 3" xfId="10994" xr:uid="{00000000-0005-0000-0000-0000A9310000}"/>
    <cellStyle name="Currency 2 4 6" xfId="136" xr:uid="{00000000-0005-0000-0000-0000AA310000}"/>
    <cellStyle name="Currency 2 4 6 2" xfId="137" xr:uid="{00000000-0005-0000-0000-0000AB310000}"/>
    <cellStyle name="Currency 2 4 6 2 10" xfId="22412" xr:uid="{00000000-0005-0000-0000-0000AC310000}"/>
    <cellStyle name="Currency 2 4 6 2 10 2" xfId="34592" xr:uid="{4E239056-6612-4668-AC60-3DAA8E065C5B}"/>
    <cellStyle name="Currency 2 4 6 2 11" xfId="24635" xr:uid="{58EFC350-34A4-48E6-A083-02B0EA87B8C6}"/>
    <cellStyle name="Currency 2 4 6 2 2" xfId="1100" xr:uid="{00000000-0005-0000-0000-0000AD310000}"/>
    <cellStyle name="Currency 2 4 6 2 2 2" xfId="10995" xr:uid="{00000000-0005-0000-0000-0000AE310000}"/>
    <cellStyle name="Currency 2 4 6 2 2 2 2" xfId="10996" xr:uid="{00000000-0005-0000-0000-0000AF310000}"/>
    <cellStyle name="Currency 2 4 6 2 2 2 2 2" xfId="16098" xr:uid="{00000000-0005-0000-0000-0000B0310000}"/>
    <cellStyle name="Currency 2 4 6 2 2 2 2 3" xfId="17334" xr:uid="{00000000-0005-0000-0000-0000B1310000}"/>
    <cellStyle name="Currency 2 4 6 2 2 2 2 3 2" xfId="21641" xr:uid="{00000000-0005-0000-0000-0000B2310000}"/>
    <cellStyle name="Currency 2 4 6 2 2 2 2 3 2 2" xfId="33902" xr:uid="{E33B44FF-1A48-4DBD-AA5C-4AAB78E615C9}"/>
    <cellStyle name="Currency 2 4 6 2 2 2 2 3 3" xfId="29599" xr:uid="{C8F789CF-38FB-4AE4-BC27-1F58A63C0566}"/>
    <cellStyle name="Currency 2 4 6 2 2 2 2 4" xfId="19921" xr:uid="{00000000-0005-0000-0000-0000B3310000}"/>
    <cellStyle name="Currency 2 4 6 2 2 2 2 4 2" xfId="32182" xr:uid="{8175B357-843D-4D30-996F-B0B6E6C39BBA}"/>
    <cellStyle name="Currency 2 4 6 2 2 2 2 5" xfId="15217" xr:uid="{00000000-0005-0000-0000-0000B4310000}"/>
    <cellStyle name="Currency 2 4 6 2 2 2 2 5 2" xfId="27879" xr:uid="{8DA13623-1985-43DD-AEF6-BF4D5CCF3F13}"/>
    <cellStyle name="Currency 2 4 6 2 2 2 3" xfId="15999" xr:uid="{00000000-0005-0000-0000-0000B5310000}"/>
    <cellStyle name="Currency 2 4 6 2 2 2 3 2" xfId="20640" xr:uid="{00000000-0005-0000-0000-0000B6310000}"/>
    <cellStyle name="Currency 2 4 6 2 2 2 3 2 2" xfId="32901" xr:uid="{CA525FA3-ED9D-47E5-B517-82770EC53DCC}"/>
    <cellStyle name="Currency 2 4 6 2 2 2 3 3" xfId="28598" xr:uid="{BC895E11-9765-4DC4-8AE6-F99F05C66727}"/>
    <cellStyle name="Currency 2 4 6 2 2 2 4" xfId="22413" xr:uid="{00000000-0005-0000-0000-0000B7310000}"/>
    <cellStyle name="Currency 2 4 6 2 2 2 4 2" xfId="34593" xr:uid="{A0543D57-9FD2-4D23-A2C1-25F1CC987FDF}"/>
    <cellStyle name="Currency 2 4 6 2 2 2 5" xfId="24883" xr:uid="{63AF6CA2-A082-45F4-A194-D50BD2534972}"/>
    <cellStyle name="Currency 2 4 6 2 2 3" xfId="10997" xr:uid="{00000000-0005-0000-0000-0000B8310000}"/>
    <cellStyle name="Currency 2 4 6 2 2 3 2" xfId="12407" xr:uid="{00000000-0005-0000-0000-0000B9310000}"/>
    <cellStyle name="Currency 2 4 6 2 2 3 2 2" xfId="15705" xr:uid="{00000000-0005-0000-0000-0000BA310000}"/>
    <cellStyle name="Currency 2 4 6 2 2 3 2 2 2" xfId="17789" xr:uid="{00000000-0005-0000-0000-0000BB310000}"/>
    <cellStyle name="Currency 2 4 6 2 2 3 2 2 2 2" xfId="22096" xr:uid="{00000000-0005-0000-0000-0000BC310000}"/>
    <cellStyle name="Currency 2 4 6 2 2 3 2 2 2 2 2" xfId="34357" xr:uid="{E1FC8730-803A-4EA8-AE99-2AD3A59A820E}"/>
    <cellStyle name="Currency 2 4 6 2 2 3 2 2 2 3" xfId="30054" xr:uid="{AA3A209A-DCCC-4512-ADFB-346513D83989}"/>
    <cellStyle name="Currency 2 4 6 2 2 3 2 2 3" xfId="20376" xr:uid="{00000000-0005-0000-0000-0000BD310000}"/>
    <cellStyle name="Currency 2 4 6 2 2 3 2 2 3 2" xfId="32637" xr:uid="{83E4DB56-E4D0-4095-AC48-20A19D6EA4C2}"/>
    <cellStyle name="Currency 2 4 6 2 2 3 2 2 4" xfId="28334" xr:uid="{2B3D9CAE-2829-45A1-BD07-97B2EFA60F54}"/>
    <cellStyle name="Currency 2 4 6 2 2 3 2 3" xfId="14934" xr:uid="{00000000-0005-0000-0000-0000BE310000}"/>
    <cellStyle name="Currency 2 4 6 2 2 3 2 3 2" xfId="19701" xr:uid="{00000000-0005-0000-0000-0000BF310000}"/>
    <cellStyle name="Currency 2 4 6 2 2 3 2 3 2 2" xfId="31962" xr:uid="{89FDA882-4C44-44F2-8497-50FAA32F0171}"/>
    <cellStyle name="Currency 2 4 6 2 2 3 2 3 3" xfId="27659" xr:uid="{AF98696F-2A93-4361-8B39-81D27E082AAC}"/>
    <cellStyle name="Currency 2 4 6 2 2 3 2 4" xfId="17114" xr:uid="{00000000-0005-0000-0000-0000C0310000}"/>
    <cellStyle name="Currency 2 4 6 2 2 3 2 4 2" xfId="21421" xr:uid="{00000000-0005-0000-0000-0000C1310000}"/>
    <cellStyle name="Currency 2 4 6 2 2 3 2 4 2 2" xfId="33682" xr:uid="{C64AFDB7-9B52-4948-8008-A267E78F9B85}"/>
    <cellStyle name="Currency 2 4 6 2 2 3 2 4 3" xfId="29379" xr:uid="{7CFDE297-1BCB-4F13-8D8A-6982696099D4}"/>
    <cellStyle name="Currency 2 4 6 2 2 3 2 5" xfId="18747" xr:uid="{00000000-0005-0000-0000-0000C2310000}"/>
    <cellStyle name="Currency 2 4 6 2 2 3 2 5 2" xfId="31008" xr:uid="{674A8D76-0693-499D-9E36-9EAC69A23696}"/>
    <cellStyle name="Currency 2 4 6 2 2 3 2 6" xfId="13949" xr:uid="{00000000-0005-0000-0000-0000C3310000}"/>
    <cellStyle name="Currency 2 4 6 2 2 3 2 6 2" xfId="26705" xr:uid="{AD2AF1AB-22A1-4FBE-997C-D1F10C5F96BC}"/>
    <cellStyle name="Currency 2 4 6 2 2 3 2 7" xfId="25371" xr:uid="{9906874E-26A6-4F9E-A54C-694F1BF41FB1}"/>
    <cellStyle name="Currency 2 4 6 2 2 3 3" xfId="15399" xr:uid="{00000000-0005-0000-0000-0000C4310000}"/>
    <cellStyle name="Currency 2 4 6 2 2 3 3 2" xfId="17483" xr:uid="{00000000-0005-0000-0000-0000C5310000}"/>
    <cellStyle name="Currency 2 4 6 2 2 3 3 2 2" xfId="21790" xr:uid="{00000000-0005-0000-0000-0000C6310000}"/>
    <cellStyle name="Currency 2 4 6 2 2 3 3 2 2 2" xfId="34051" xr:uid="{D5D0FDAC-1061-4BB2-900C-8C7EF6F4776E}"/>
    <cellStyle name="Currency 2 4 6 2 2 3 3 2 3" xfId="29748" xr:uid="{7535F9CF-54F2-495A-A3FB-2D62C93DA649}"/>
    <cellStyle name="Currency 2 4 6 2 2 3 3 3" xfId="20070" xr:uid="{00000000-0005-0000-0000-0000C7310000}"/>
    <cellStyle name="Currency 2 4 6 2 2 3 3 3 2" xfId="32331" xr:uid="{F5AD1B59-3E28-4726-95B0-CCF8E12AC6EE}"/>
    <cellStyle name="Currency 2 4 6 2 2 3 3 4" xfId="28028" xr:uid="{876CD743-1759-4650-B216-BFF234F04A9F}"/>
    <cellStyle name="Currency 2 4 6 2 2 3 4" xfId="14626" xr:uid="{00000000-0005-0000-0000-0000C8310000}"/>
    <cellStyle name="Currency 2 4 6 2 2 3 4 2" xfId="19393" xr:uid="{00000000-0005-0000-0000-0000C9310000}"/>
    <cellStyle name="Currency 2 4 6 2 2 3 4 2 2" xfId="31654" xr:uid="{D4D091AA-579B-4060-9C73-D4AEA3B61ABE}"/>
    <cellStyle name="Currency 2 4 6 2 2 3 4 3" xfId="27351" xr:uid="{B6B444BA-B0E1-4DD9-AC3E-14A94DE6B3A1}"/>
    <cellStyle name="Currency 2 4 6 2 2 3 5" xfId="16310" xr:uid="{00000000-0005-0000-0000-0000CA310000}"/>
    <cellStyle name="Currency 2 4 6 2 2 3 5 2" xfId="20803" xr:uid="{00000000-0005-0000-0000-0000CB310000}"/>
    <cellStyle name="Currency 2 4 6 2 2 3 5 2 2" xfId="33064" xr:uid="{CD673E45-5C50-45B3-B6A8-08DE0CD93681}"/>
    <cellStyle name="Currency 2 4 6 2 2 3 5 3" xfId="28761" xr:uid="{22F7DEF7-1075-444B-8F3D-AD0565199EF2}"/>
    <cellStyle name="Currency 2 4 6 2 2 3 6" xfId="18439" xr:uid="{00000000-0005-0000-0000-0000CC310000}"/>
    <cellStyle name="Currency 2 4 6 2 2 3 6 2" xfId="30700" xr:uid="{8BD2EB90-A6F6-4258-BAD3-BE19904286A1}"/>
    <cellStyle name="Currency 2 4 6 2 2 3 7" xfId="13639" xr:uid="{00000000-0005-0000-0000-0000CD310000}"/>
    <cellStyle name="Currency 2 4 6 2 2 3 7 2" xfId="26395" xr:uid="{326DC30D-102F-4EBA-B09A-D804375911FD}"/>
    <cellStyle name="Currency 2 4 6 2 2 3 8" xfId="22414" xr:uid="{00000000-0005-0000-0000-0000CE310000}"/>
    <cellStyle name="Currency 2 4 6 2 2 3 8 2" xfId="34594" xr:uid="{C957BEC0-3E89-4961-AA7A-4B60640E9A26}"/>
    <cellStyle name="Currency 2 4 6 2 2 3 9" xfId="24884" xr:uid="{3D52F7B2-E144-4DCD-B1AF-C52CB5D62295}"/>
    <cellStyle name="Currency 2 4 6 2 2 4" xfId="12408" xr:uid="{00000000-0005-0000-0000-0000CF310000}"/>
    <cellStyle name="Currency 2 4 6 2 2 4 2" xfId="15553" xr:uid="{00000000-0005-0000-0000-0000D0310000}"/>
    <cellStyle name="Currency 2 4 6 2 2 4 2 2" xfId="17637" xr:uid="{00000000-0005-0000-0000-0000D1310000}"/>
    <cellStyle name="Currency 2 4 6 2 2 4 2 2 2" xfId="21944" xr:uid="{00000000-0005-0000-0000-0000D2310000}"/>
    <cellStyle name="Currency 2 4 6 2 2 4 2 2 2 2" xfId="34205" xr:uid="{C167A743-4AE1-440D-BA0B-E6A2F6DF6AD1}"/>
    <cellStyle name="Currency 2 4 6 2 2 4 2 2 3" xfId="29902" xr:uid="{233A87E5-8557-4B08-80B4-CBFBAD2A42DB}"/>
    <cellStyle name="Currency 2 4 6 2 2 4 2 3" xfId="20224" xr:uid="{00000000-0005-0000-0000-0000D3310000}"/>
    <cellStyle name="Currency 2 4 6 2 2 4 2 3 2" xfId="32485" xr:uid="{2155AEDE-DC67-436B-A1D7-5CDBB1C07FFF}"/>
    <cellStyle name="Currency 2 4 6 2 2 4 2 4" xfId="28182" xr:uid="{5887B66B-5499-467D-AA52-1E946FD92CF1}"/>
    <cellStyle name="Currency 2 4 6 2 2 4 3" xfId="14782" xr:uid="{00000000-0005-0000-0000-0000D4310000}"/>
    <cellStyle name="Currency 2 4 6 2 2 4 3 2" xfId="19549" xr:uid="{00000000-0005-0000-0000-0000D5310000}"/>
    <cellStyle name="Currency 2 4 6 2 2 4 3 2 2" xfId="31810" xr:uid="{E61CB2C3-615E-4F25-A5C5-BC38979F4061}"/>
    <cellStyle name="Currency 2 4 6 2 2 4 3 3" xfId="27507" xr:uid="{A614A452-8728-4955-B5D9-F6C8FD247777}"/>
    <cellStyle name="Currency 2 4 6 2 2 4 4" xfId="16963" xr:uid="{00000000-0005-0000-0000-0000D6310000}"/>
    <cellStyle name="Currency 2 4 6 2 2 4 4 2" xfId="21270" xr:uid="{00000000-0005-0000-0000-0000D7310000}"/>
    <cellStyle name="Currency 2 4 6 2 2 4 4 2 2" xfId="33531" xr:uid="{FC72EA19-86D4-4612-B3F1-3078B587C7C1}"/>
    <cellStyle name="Currency 2 4 6 2 2 4 4 3" xfId="29228" xr:uid="{AED39F7C-CD33-42AA-8D8C-49AE8361EB92}"/>
    <cellStyle name="Currency 2 4 6 2 2 4 5" xfId="18595" xr:uid="{00000000-0005-0000-0000-0000D8310000}"/>
    <cellStyle name="Currency 2 4 6 2 2 4 5 2" xfId="30856" xr:uid="{9CBE4ECD-73B4-43F9-A84B-C7923B3DA886}"/>
    <cellStyle name="Currency 2 4 6 2 2 4 6" xfId="13796" xr:uid="{00000000-0005-0000-0000-0000D9310000}"/>
    <cellStyle name="Currency 2 4 6 2 2 4 6 2" xfId="26552" xr:uid="{AAE485D3-D23C-4A7B-B396-1A570D857BF8}"/>
    <cellStyle name="Currency 2 4 6 2 2 4 7" xfId="25372" xr:uid="{9CD95EAC-6196-45AB-B79A-44DE19226C14}"/>
    <cellStyle name="Currency 2 4 6 2 2 5" xfId="12409" xr:uid="{00000000-0005-0000-0000-0000DA310000}"/>
    <cellStyle name="Currency 2 4 6 2 2 5 2" xfId="14473" xr:uid="{00000000-0005-0000-0000-0000DB310000}"/>
    <cellStyle name="Currency 2 4 6 2 2 5 2 2" xfId="19241" xr:uid="{00000000-0005-0000-0000-0000DC310000}"/>
    <cellStyle name="Currency 2 4 6 2 2 5 2 2 2" xfId="31502" xr:uid="{5C220969-F9D6-4361-BC5A-76F309C7B97D}"/>
    <cellStyle name="Currency 2 4 6 2 2 5 2 3" xfId="27199" xr:uid="{88699535-DFF0-4622-BE5F-08F671C8F5CE}"/>
    <cellStyle name="Currency 2 4 6 2 2 5 3" xfId="16564" xr:uid="{00000000-0005-0000-0000-0000DD310000}"/>
    <cellStyle name="Currency 2 4 6 2 2 5 3 2" xfId="20998" xr:uid="{00000000-0005-0000-0000-0000DE310000}"/>
    <cellStyle name="Currency 2 4 6 2 2 5 3 2 2" xfId="33259" xr:uid="{91D51877-8454-4268-9D19-CE9012C17C88}"/>
    <cellStyle name="Currency 2 4 6 2 2 5 3 3" xfId="28956" xr:uid="{E3B3C7B1-72D0-420F-B1ED-5A653B001575}"/>
    <cellStyle name="Currency 2 4 6 2 2 5 4" xfId="18286" xr:uid="{00000000-0005-0000-0000-0000DF310000}"/>
    <cellStyle name="Currency 2 4 6 2 2 5 4 2" xfId="30548" xr:uid="{65CDBE55-948D-46EE-81C5-0E8253046F08}"/>
    <cellStyle name="Currency 2 4 6 2 2 5 5" xfId="13429" xr:uid="{00000000-0005-0000-0000-0000E0310000}"/>
    <cellStyle name="Currency 2 4 6 2 2 5 5 2" xfId="26241" xr:uid="{E0B617C0-31C1-4EC7-A3AD-2815BA562A2E}"/>
    <cellStyle name="Currency 2 4 6 2 2 5 6" xfId="25373" xr:uid="{92CCC4D0-8480-4A7D-B757-0D42DBCD101D}"/>
    <cellStyle name="Currency 2 4 6 2 2 6" xfId="22415" xr:uid="{00000000-0005-0000-0000-0000E1310000}"/>
    <cellStyle name="Currency 2 4 6 2 2 6 2" xfId="34595" xr:uid="{31540DC3-CD75-44BB-8DD8-287FA1B3ECC7}"/>
    <cellStyle name="Currency 2 4 6 2 2 7" xfId="24701" xr:uid="{300807EC-1F5C-4EE2-937D-86381955CFA6}"/>
    <cellStyle name="Currency 2 4 6 2 3" xfId="10998" xr:uid="{00000000-0005-0000-0000-0000E2310000}"/>
    <cellStyle name="Currency 2 4 6 2 3 2" xfId="10999" xr:uid="{00000000-0005-0000-0000-0000E3310000}"/>
    <cellStyle name="Currency 2 4 6 2 3 2 2" xfId="16097" xr:uid="{00000000-0005-0000-0000-0000E4310000}"/>
    <cellStyle name="Currency 2 4 6 2 3 2 3" xfId="17242" xr:uid="{00000000-0005-0000-0000-0000E5310000}"/>
    <cellStyle name="Currency 2 4 6 2 3 2 3 2" xfId="21549" xr:uid="{00000000-0005-0000-0000-0000E6310000}"/>
    <cellStyle name="Currency 2 4 6 2 3 2 3 2 2" xfId="33810" xr:uid="{F19F5F6E-B909-4738-BD72-B6AEEF87477A}"/>
    <cellStyle name="Currency 2 4 6 2 3 2 3 3" xfId="29507" xr:uid="{4BA6CEA4-A39A-4C3B-8342-72BEBD0F41DB}"/>
    <cellStyle name="Currency 2 4 6 2 3 2 4" xfId="19829" xr:uid="{00000000-0005-0000-0000-0000E7310000}"/>
    <cellStyle name="Currency 2 4 6 2 3 2 4 2" xfId="32090" xr:uid="{0A3652B5-06DA-4674-A44F-33F308849471}"/>
    <cellStyle name="Currency 2 4 6 2 3 2 5" xfId="15116" xr:uid="{00000000-0005-0000-0000-0000E8310000}"/>
    <cellStyle name="Currency 2 4 6 2 3 2 5 2" xfId="27787" xr:uid="{4AE7C52D-9CC1-44E8-AF7B-1E5C6FEE7381}"/>
    <cellStyle name="Currency 2 4 6 2 3 3" xfId="11000" xr:uid="{00000000-0005-0000-0000-0000E9310000}"/>
    <cellStyle name="Currency 2 4 6 2 3 3 2" xfId="20546" xr:uid="{00000000-0005-0000-0000-0000EA310000}"/>
    <cellStyle name="Currency 2 4 6 2 3 3 2 2" xfId="32807" xr:uid="{E75AA351-7FB7-452F-8B60-449324695269}"/>
    <cellStyle name="Currency 2 4 6 2 3 3 3" xfId="15905" xr:uid="{00000000-0005-0000-0000-0000EB310000}"/>
    <cellStyle name="Currency 2 4 6 2 3 3 3 2" xfId="28504" xr:uid="{2820FA64-B42B-4007-8058-804056B5E4BF}"/>
    <cellStyle name="Currency 2 4 6 2 3 3 4" xfId="22416" xr:uid="{00000000-0005-0000-0000-0000EC310000}"/>
    <cellStyle name="Currency 2 4 6 2 3 3 4 2" xfId="34596" xr:uid="{290FB75D-02F2-449C-B611-16306B38CA95}"/>
    <cellStyle name="Currency 2 4 6 2 3 3 5" xfId="24885" xr:uid="{1EB5A7E3-E5F1-4703-A18F-7C0746632886}"/>
    <cellStyle name="Currency 2 4 6 2 4" xfId="11001" xr:uid="{00000000-0005-0000-0000-0000ED310000}"/>
    <cellStyle name="Currency 2 4 6 2 4 10" xfId="24886" xr:uid="{273E6EC8-63EF-48FA-8848-0E93444A5C2F}"/>
    <cellStyle name="Currency 2 4 6 2 4 2" xfId="12410" xr:uid="{00000000-0005-0000-0000-0000EE310000}"/>
    <cellStyle name="Currency 2 4 6 2 4 2 2" xfId="15629" xr:uid="{00000000-0005-0000-0000-0000EF310000}"/>
    <cellStyle name="Currency 2 4 6 2 4 2 2 2" xfId="17713" xr:uid="{00000000-0005-0000-0000-0000F0310000}"/>
    <cellStyle name="Currency 2 4 6 2 4 2 2 2 2" xfId="22020" xr:uid="{00000000-0005-0000-0000-0000F1310000}"/>
    <cellStyle name="Currency 2 4 6 2 4 2 2 2 2 2" xfId="34281" xr:uid="{F27A001E-87FA-4ACA-84A9-0307C0BADE3C}"/>
    <cellStyle name="Currency 2 4 6 2 4 2 2 2 3" xfId="29978" xr:uid="{B0C5C8DF-B6C4-41E6-B74C-191B2405B7DF}"/>
    <cellStyle name="Currency 2 4 6 2 4 2 2 3" xfId="20300" xr:uid="{00000000-0005-0000-0000-0000F2310000}"/>
    <cellStyle name="Currency 2 4 6 2 4 2 2 3 2" xfId="32561" xr:uid="{09FB583F-1155-4D49-B81E-0B020928411F}"/>
    <cellStyle name="Currency 2 4 6 2 4 2 2 4" xfId="28258" xr:uid="{2814DC59-FD27-4BF9-BFB9-C30A6A95D8BE}"/>
    <cellStyle name="Currency 2 4 6 2 4 2 3" xfId="14858" xr:uid="{00000000-0005-0000-0000-0000F3310000}"/>
    <cellStyle name="Currency 2 4 6 2 4 2 3 2" xfId="19625" xr:uid="{00000000-0005-0000-0000-0000F4310000}"/>
    <cellStyle name="Currency 2 4 6 2 4 2 3 2 2" xfId="31886" xr:uid="{8135978F-677C-4B32-9FE1-FED517A3352C}"/>
    <cellStyle name="Currency 2 4 6 2 4 2 3 3" xfId="27583" xr:uid="{6BBD70D5-CFD9-4B8B-B21A-FF695F7FD8DA}"/>
    <cellStyle name="Currency 2 4 6 2 4 2 4" xfId="17038" xr:uid="{00000000-0005-0000-0000-0000F5310000}"/>
    <cellStyle name="Currency 2 4 6 2 4 2 4 2" xfId="21345" xr:uid="{00000000-0005-0000-0000-0000F6310000}"/>
    <cellStyle name="Currency 2 4 6 2 4 2 4 2 2" xfId="33606" xr:uid="{7C141B63-5111-486D-8406-74023D658917}"/>
    <cellStyle name="Currency 2 4 6 2 4 2 4 3" xfId="29303" xr:uid="{1FBB833A-1645-415A-8F83-D45C494AA981}"/>
    <cellStyle name="Currency 2 4 6 2 4 2 5" xfId="18671" xr:uid="{00000000-0005-0000-0000-0000F7310000}"/>
    <cellStyle name="Currency 2 4 6 2 4 2 5 2" xfId="30932" xr:uid="{817AB222-7ADB-4B56-85BE-06266654682F}"/>
    <cellStyle name="Currency 2 4 6 2 4 2 6" xfId="13873" xr:uid="{00000000-0005-0000-0000-0000F8310000}"/>
    <cellStyle name="Currency 2 4 6 2 4 2 6 2" xfId="26629" xr:uid="{9CD786AF-9853-4243-8E00-5439E12C0B70}"/>
    <cellStyle name="Currency 2 4 6 2 4 2 7" xfId="25374" xr:uid="{10864FB8-5E43-4769-9A4B-C4EC8D7B2A13}"/>
    <cellStyle name="Currency 2 4 6 2 4 3" xfId="12411" xr:uid="{00000000-0005-0000-0000-0000F9310000}"/>
    <cellStyle name="Currency 2 4 6 2 4 3 2" xfId="14550" xr:uid="{00000000-0005-0000-0000-0000FA310000}"/>
    <cellStyle name="Currency 2 4 6 2 4 3 2 2" xfId="19317" xr:uid="{00000000-0005-0000-0000-0000FB310000}"/>
    <cellStyle name="Currency 2 4 6 2 4 3 2 2 2" xfId="31578" xr:uid="{53325C7A-55C9-41F5-A138-30DBFF3F1F3A}"/>
    <cellStyle name="Currency 2 4 6 2 4 3 2 3" xfId="27275" xr:uid="{D304A727-ABD5-4AE3-AEE1-F78175BE7FF8}"/>
    <cellStyle name="Currency 2 4 6 2 4 3 3" xfId="16811" xr:uid="{00000000-0005-0000-0000-0000FC310000}"/>
    <cellStyle name="Currency 2 4 6 2 4 3 3 2" xfId="21118" xr:uid="{00000000-0005-0000-0000-0000FD310000}"/>
    <cellStyle name="Currency 2 4 6 2 4 3 3 2 2" xfId="33379" xr:uid="{DD483FA3-149B-4F7F-A259-F6291D000422}"/>
    <cellStyle name="Currency 2 4 6 2 4 3 3 3" xfId="29076" xr:uid="{2838D7FF-D984-4F22-9D83-04DA1F744CF8}"/>
    <cellStyle name="Currency 2 4 6 2 4 3 4" xfId="18363" xr:uid="{00000000-0005-0000-0000-0000FE310000}"/>
    <cellStyle name="Currency 2 4 6 2 4 3 4 2" xfId="30624" xr:uid="{F09A782E-8DA8-448F-8E67-AAE1C5408F75}"/>
    <cellStyle name="Currency 2 4 6 2 4 3 5" xfId="13563" xr:uid="{00000000-0005-0000-0000-0000FF310000}"/>
    <cellStyle name="Currency 2 4 6 2 4 3 5 2" xfId="26319" xr:uid="{C20FD173-007A-4913-A595-2B6C4567E590}"/>
    <cellStyle name="Currency 2 4 6 2 4 3 6" xfId="25375" xr:uid="{20D584F3-FCF6-43AD-A65C-9426320F2E81}"/>
    <cellStyle name="Currency 2 4 6 2 4 4" xfId="15323" xr:uid="{00000000-0005-0000-0000-000000320000}"/>
    <cellStyle name="Currency 2 4 6 2 4 4 2" xfId="17407" xr:uid="{00000000-0005-0000-0000-000001320000}"/>
    <cellStyle name="Currency 2 4 6 2 4 4 2 2" xfId="21714" xr:uid="{00000000-0005-0000-0000-000002320000}"/>
    <cellStyle name="Currency 2 4 6 2 4 4 2 2 2" xfId="33975" xr:uid="{65719801-49FD-4AC9-B262-2DAC1258909D}"/>
    <cellStyle name="Currency 2 4 6 2 4 4 2 3" xfId="29672" xr:uid="{9CB52425-C824-48EE-8620-71BF810B1866}"/>
    <cellStyle name="Currency 2 4 6 2 4 4 3" xfId="19994" xr:uid="{00000000-0005-0000-0000-000003320000}"/>
    <cellStyle name="Currency 2 4 6 2 4 4 3 2" xfId="32255" xr:uid="{86CCEEC4-A66B-4420-BA83-6C516780EAB4}"/>
    <cellStyle name="Currency 2 4 6 2 4 4 4" xfId="27952" xr:uid="{DA1B9396-3447-4454-8FC0-2CAF4D5B7A8E}"/>
    <cellStyle name="Currency 2 4 6 2 4 5" xfId="14224" xr:uid="{00000000-0005-0000-0000-000004320000}"/>
    <cellStyle name="Currency 2 4 6 2 4 5 2" xfId="19015" xr:uid="{00000000-0005-0000-0000-000005320000}"/>
    <cellStyle name="Currency 2 4 6 2 4 5 2 2" xfId="31276" xr:uid="{CCB4E0D8-0F2F-462A-9EC9-88CD5932B53D}"/>
    <cellStyle name="Currency 2 4 6 2 4 5 3" xfId="26973" xr:uid="{44BD40A7-4828-4D7B-82F7-A567B77E0E6D}"/>
    <cellStyle name="Currency 2 4 6 2 4 6" xfId="16234" xr:uid="{00000000-0005-0000-0000-000006320000}"/>
    <cellStyle name="Currency 2 4 6 2 4 6 2" xfId="20727" xr:uid="{00000000-0005-0000-0000-000007320000}"/>
    <cellStyle name="Currency 2 4 6 2 4 6 2 2" xfId="32988" xr:uid="{4B7C89C0-A937-4362-B717-B1996834DE1A}"/>
    <cellStyle name="Currency 2 4 6 2 4 6 3" xfId="28685" xr:uid="{A965266F-3FEB-410A-803A-DE901A1547F7}"/>
    <cellStyle name="Currency 2 4 6 2 4 7" xfId="18057" xr:uid="{00000000-0005-0000-0000-000008320000}"/>
    <cellStyle name="Currency 2 4 6 2 4 7 2" xfId="30322" xr:uid="{3E066D0D-6BBE-45AF-9A24-5E1B495CBB19}"/>
    <cellStyle name="Currency 2 4 6 2 4 8" xfId="13143" xr:uid="{00000000-0005-0000-0000-000009320000}"/>
    <cellStyle name="Currency 2 4 6 2 4 8 2" xfId="26015" xr:uid="{8E348676-87C3-46BC-8E7D-2EFB4DAF447F}"/>
    <cellStyle name="Currency 2 4 6 2 4 9" xfId="22417" xr:uid="{00000000-0005-0000-0000-00000A320000}"/>
    <cellStyle name="Currency 2 4 6 2 4 9 2" xfId="34597" xr:uid="{C292C2C8-9293-4495-AFEB-9CDDC87DFCF9}"/>
    <cellStyle name="Currency 2 4 6 2 5" xfId="12412" xr:uid="{00000000-0005-0000-0000-00000B320000}"/>
    <cellStyle name="Currency 2 4 6 2 5 2" xfId="15477" xr:uid="{00000000-0005-0000-0000-00000C320000}"/>
    <cellStyle name="Currency 2 4 6 2 5 2 2" xfId="17561" xr:uid="{00000000-0005-0000-0000-00000D320000}"/>
    <cellStyle name="Currency 2 4 6 2 5 2 2 2" xfId="21868" xr:uid="{00000000-0005-0000-0000-00000E320000}"/>
    <cellStyle name="Currency 2 4 6 2 5 2 2 2 2" xfId="34129" xr:uid="{435ED45B-06B4-45C8-A834-D14D5703BD7E}"/>
    <cellStyle name="Currency 2 4 6 2 5 2 2 3" xfId="29826" xr:uid="{BCAC0AE1-BB5E-4ED0-A6C9-DFFEEBCC7AB4}"/>
    <cellStyle name="Currency 2 4 6 2 5 2 3" xfId="20148" xr:uid="{00000000-0005-0000-0000-00000F320000}"/>
    <cellStyle name="Currency 2 4 6 2 5 2 3 2" xfId="32409" xr:uid="{A958EE05-4997-41CA-96BC-79C8C2EAC6E0}"/>
    <cellStyle name="Currency 2 4 6 2 5 2 4" xfId="28106" xr:uid="{83CB695B-EF6A-4784-B6EF-AB850B1DD4F7}"/>
    <cellStyle name="Currency 2 4 6 2 5 3" xfId="14706" xr:uid="{00000000-0005-0000-0000-000010320000}"/>
    <cellStyle name="Currency 2 4 6 2 5 3 2" xfId="19473" xr:uid="{00000000-0005-0000-0000-000011320000}"/>
    <cellStyle name="Currency 2 4 6 2 5 3 2 2" xfId="31734" xr:uid="{4A81777F-7D02-4C9D-A149-BBEF73248D3D}"/>
    <cellStyle name="Currency 2 4 6 2 5 3 3" xfId="27431" xr:uid="{80F5B5E3-E5F3-4124-B72E-28C9F987D01E}"/>
    <cellStyle name="Currency 2 4 6 2 5 4" xfId="16887" xr:uid="{00000000-0005-0000-0000-000012320000}"/>
    <cellStyle name="Currency 2 4 6 2 5 4 2" xfId="21194" xr:uid="{00000000-0005-0000-0000-000013320000}"/>
    <cellStyle name="Currency 2 4 6 2 5 4 2 2" xfId="33455" xr:uid="{064E9241-339C-4513-9309-7F207530AF5D}"/>
    <cellStyle name="Currency 2 4 6 2 5 4 3" xfId="29152" xr:uid="{59499659-3314-4F52-9C5B-ECFE1E5E78C3}"/>
    <cellStyle name="Currency 2 4 6 2 5 5" xfId="18519" xr:uid="{00000000-0005-0000-0000-000014320000}"/>
    <cellStyle name="Currency 2 4 6 2 5 5 2" xfId="30780" xr:uid="{418360FB-C044-43EF-8FD5-DDEFC6AB8AFE}"/>
    <cellStyle name="Currency 2 4 6 2 5 6" xfId="13720" xr:uid="{00000000-0005-0000-0000-000015320000}"/>
    <cellStyle name="Currency 2 4 6 2 5 6 2" xfId="26476" xr:uid="{2982F52E-9D27-4692-94C7-515575B22175}"/>
    <cellStyle name="Currency 2 4 6 2 5 7" xfId="25376" xr:uid="{4D5ACC7A-4730-4DD4-B1B4-885AA043903C}"/>
    <cellStyle name="Currency 2 4 6 2 6" xfId="12413" xr:uid="{00000000-0005-0000-0000-000016320000}"/>
    <cellStyle name="Currency 2 4 6 2 6 2" xfId="14397" xr:uid="{00000000-0005-0000-0000-000017320000}"/>
    <cellStyle name="Currency 2 4 6 2 6 2 2" xfId="19165" xr:uid="{00000000-0005-0000-0000-000018320000}"/>
    <cellStyle name="Currency 2 4 6 2 6 2 2 2" xfId="31426" xr:uid="{976F460A-F1B7-4905-9CC0-A74DE3A1EBBA}"/>
    <cellStyle name="Currency 2 4 6 2 6 2 3" xfId="27123" xr:uid="{1A80E3E8-D569-478C-B3F8-A508FA9D0F44}"/>
    <cellStyle name="Currency 2 4 6 2 6 3" xfId="16367" xr:uid="{00000000-0005-0000-0000-000019320000}"/>
    <cellStyle name="Currency 2 4 6 2 6 3 2" xfId="20851" xr:uid="{00000000-0005-0000-0000-00001A320000}"/>
    <cellStyle name="Currency 2 4 6 2 6 3 2 2" xfId="33112" xr:uid="{9B1E879E-7C87-47A4-B4A0-2318773C3A7B}"/>
    <cellStyle name="Currency 2 4 6 2 6 3 3" xfId="28809" xr:uid="{B50DE989-5BB7-421A-83D3-EC653900FE03}"/>
    <cellStyle name="Currency 2 4 6 2 6 4" xfId="18210" xr:uid="{00000000-0005-0000-0000-00001B320000}"/>
    <cellStyle name="Currency 2 4 6 2 6 4 2" xfId="30472" xr:uid="{A51FBCAD-27D3-4EA9-A25C-3E34EDEB2C4C}"/>
    <cellStyle name="Currency 2 4 6 2 6 5" xfId="13353" xr:uid="{00000000-0005-0000-0000-00001C320000}"/>
    <cellStyle name="Currency 2 4 6 2 6 5 2" xfId="26165" xr:uid="{CA915D9E-2DFB-4552-A393-B7628949514C}"/>
    <cellStyle name="Currency 2 4 6 2 6 6" xfId="25377" xr:uid="{7BAF8FA1-6DF2-4286-B71F-06503CFA9CA3}"/>
    <cellStyle name="Currency 2 4 6 2 7" xfId="14020" xr:uid="{00000000-0005-0000-0000-00001D320000}"/>
    <cellStyle name="Currency 2 4 6 2 7 2" xfId="18818" xr:uid="{00000000-0005-0000-0000-00001E320000}"/>
    <cellStyle name="Currency 2 4 6 2 7 2 2" xfId="31079" xr:uid="{0AD6989C-3F59-4F3E-9F5E-A2A5912F7E09}"/>
    <cellStyle name="Currency 2 4 6 2 7 3" xfId="26776" xr:uid="{2EF15520-11D5-42D3-8EFD-D87720B2F9CD}"/>
    <cellStyle name="Currency 2 4 6 2 8" xfId="17860" xr:uid="{00000000-0005-0000-0000-00001F320000}"/>
    <cellStyle name="Currency 2 4 6 2 8 2" xfId="30125" xr:uid="{F0DE7FC0-1804-42E9-B1A0-88A8E55C6233}"/>
    <cellStyle name="Currency 2 4 6 2 9" xfId="12930" xr:uid="{00000000-0005-0000-0000-000020320000}"/>
    <cellStyle name="Currency 2 4 6 2 9 2" xfId="25818" xr:uid="{847CEDE8-40E0-414A-A9DB-FB4B2399788A}"/>
    <cellStyle name="Currency 2 4 6 3" xfId="11002" xr:uid="{00000000-0005-0000-0000-000021320000}"/>
    <cellStyle name="Currency 2 4 7" xfId="138" xr:uid="{00000000-0005-0000-0000-000022320000}"/>
    <cellStyle name="Currency 2 4 7 2" xfId="139" xr:uid="{00000000-0005-0000-0000-000023320000}"/>
    <cellStyle name="Currency 2 4 7 2 10" xfId="22418" xr:uid="{00000000-0005-0000-0000-000024320000}"/>
    <cellStyle name="Currency 2 4 7 2 10 2" xfId="34598" xr:uid="{ECE35668-0847-4449-B3EB-4E003A461BD8}"/>
    <cellStyle name="Currency 2 4 7 2 11" xfId="24636" xr:uid="{B5BFD4BC-DF8E-4E92-ADCD-891566AB2A47}"/>
    <cellStyle name="Currency 2 4 7 2 2" xfId="1101" xr:uid="{00000000-0005-0000-0000-000025320000}"/>
    <cellStyle name="Currency 2 4 7 2 2 2" xfId="11003" xr:uid="{00000000-0005-0000-0000-000026320000}"/>
    <cellStyle name="Currency 2 4 7 2 2 2 2" xfId="11004" xr:uid="{00000000-0005-0000-0000-000027320000}"/>
    <cellStyle name="Currency 2 4 7 2 2 2 2 2" xfId="16100" xr:uid="{00000000-0005-0000-0000-000028320000}"/>
    <cellStyle name="Currency 2 4 7 2 2 2 2 3" xfId="17335" xr:uid="{00000000-0005-0000-0000-000029320000}"/>
    <cellStyle name="Currency 2 4 7 2 2 2 2 3 2" xfId="21642" xr:uid="{00000000-0005-0000-0000-00002A320000}"/>
    <cellStyle name="Currency 2 4 7 2 2 2 2 3 2 2" xfId="33903" xr:uid="{9FEC7B8B-088A-44F4-8EF4-5D708CC39581}"/>
    <cellStyle name="Currency 2 4 7 2 2 2 2 3 3" xfId="29600" xr:uid="{EA59B1FC-78C2-494E-B1C9-00C0347E8338}"/>
    <cellStyle name="Currency 2 4 7 2 2 2 2 4" xfId="19922" xr:uid="{00000000-0005-0000-0000-00002B320000}"/>
    <cellStyle name="Currency 2 4 7 2 2 2 2 4 2" xfId="32183" xr:uid="{12F005D8-620A-4699-BB57-6B8A125DED99}"/>
    <cellStyle name="Currency 2 4 7 2 2 2 2 5" xfId="15218" xr:uid="{00000000-0005-0000-0000-00002C320000}"/>
    <cellStyle name="Currency 2 4 7 2 2 2 2 5 2" xfId="27880" xr:uid="{6A501E21-4424-42CD-A5A8-275E795F30B2}"/>
    <cellStyle name="Currency 2 4 7 2 2 2 3" xfId="16000" xr:uid="{00000000-0005-0000-0000-00002D320000}"/>
    <cellStyle name="Currency 2 4 7 2 2 2 3 2" xfId="20641" xr:uid="{00000000-0005-0000-0000-00002E320000}"/>
    <cellStyle name="Currency 2 4 7 2 2 2 3 2 2" xfId="32902" xr:uid="{3BCD9688-0CE0-4F64-AB34-D6972B235840}"/>
    <cellStyle name="Currency 2 4 7 2 2 2 3 3" xfId="28599" xr:uid="{2E1FE1C5-5EFE-4307-847B-8018481562B2}"/>
    <cellStyle name="Currency 2 4 7 2 2 2 4" xfId="22419" xr:uid="{00000000-0005-0000-0000-00002F320000}"/>
    <cellStyle name="Currency 2 4 7 2 2 2 4 2" xfId="34599" xr:uid="{A9B515E8-7111-4165-9708-E6368119BEE7}"/>
    <cellStyle name="Currency 2 4 7 2 2 2 5" xfId="24887" xr:uid="{849C3F2F-E0AF-409E-874A-08FC910F8EF6}"/>
    <cellStyle name="Currency 2 4 7 2 2 3" xfId="11005" xr:uid="{00000000-0005-0000-0000-000030320000}"/>
    <cellStyle name="Currency 2 4 7 2 2 3 2" xfId="12414" xr:uid="{00000000-0005-0000-0000-000031320000}"/>
    <cellStyle name="Currency 2 4 7 2 2 3 2 2" xfId="15706" xr:uid="{00000000-0005-0000-0000-000032320000}"/>
    <cellStyle name="Currency 2 4 7 2 2 3 2 2 2" xfId="17790" xr:uid="{00000000-0005-0000-0000-000033320000}"/>
    <cellStyle name="Currency 2 4 7 2 2 3 2 2 2 2" xfId="22097" xr:uid="{00000000-0005-0000-0000-000034320000}"/>
    <cellStyle name="Currency 2 4 7 2 2 3 2 2 2 2 2" xfId="34358" xr:uid="{652D43FA-EB65-4378-8198-7F0250CDBA55}"/>
    <cellStyle name="Currency 2 4 7 2 2 3 2 2 2 3" xfId="30055" xr:uid="{18453C4E-C753-45F3-94A0-C3EB7BA63971}"/>
    <cellStyle name="Currency 2 4 7 2 2 3 2 2 3" xfId="20377" xr:uid="{00000000-0005-0000-0000-000035320000}"/>
    <cellStyle name="Currency 2 4 7 2 2 3 2 2 3 2" xfId="32638" xr:uid="{4223266A-BA83-473B-A4BD-6357BF0ED356}"/>
    <cellStyle name="Currency 2 4 7 2 2 3 2 2 4" xfId="28335" xr:uid="{506E93EA-E1E2-442A-AF2D-A9D007097E99}"/>
    <cellStyle name="Currency 2 4 7 2 2 3 2 3" xfId="14935" xr:uid="{00000000-0005-0000-0000-000036320000}"/>
    <cellStyle name="Currency 2 4 7 2 2 3 2 3 2" xfId="19702" xr:uid="{00000000-0005-0000-0000-000037320000}"/>
    <cellStyle name="Currency 2 4 7 2 2 3 2 3 2 2" xfId="31963" xr:uid="{75797C7A-2D18-487B-8EA3-3C1EA1AA5D04}"/>
    <cellStyle name="Currency 2 4 7 2 2 3 2 3 3" xfId="27660" xr:uid="{658B453B-C269-466E-B2B3-ACCB772FD0FF}"/>
    <cellStyle name="Currency 2 4 7 2 2 3 2 4" xfId="17115" xr:uid="{00000000-0005-0000-0000-000038320000}"/>
    <cellStyle name="Currency 2 4 7 2 2 3 2 4 2" xfId="21422" xr:uid="{00000000-0005-0000-0000-000039320000}"/>
    <cellStyle name="Currency 2 4 7 2 2 3 2 4 2 2" xfId="33683" xr:uid="{4320806A-D01C-4F10-A63C-33D27F722A61}"/>
    <cellStyle name="Currency 2 4 7 2 2 3 2 4 3" xfId="29380" xr:uid="{AC914078-3750-4E13-9894-1B6BA696CF5C}"/>
    <cellStyle name="Currency 2 4 7 2 2 3 2 5" xfId="18748" xr:uid="{00000000-0005-0000-0000-00003A320000}"/>
    <cellStyle name="Currency 2 4 7 2 2 3 2 5 2" xfId="31009" xr:uid="{8919D9C4-84CF-47A9-AA4E-6DBF91C9191F}"/>
    <cellStyle name="Currency 2 4 7 2 2 3 2 6" xfId="13950" xr:uid="{00000000-0005-0000-0000-00003B320000}"/>
    <cellStyle name="Currency 2 4 7 2 2 3 2 6 2" xfId="26706" xr:uid="{50F27F8F-5B20-441E-BD57-266559BB920C}"/>
    <cellStyle name="Currency 2 4 7 2 2 3 2 7" xfId="25378" xr:uid="{E4950B77-E69F-4A43-B167-65033123F4AD}"/>
    <cellStyle name="Currency 2 4 7 2 2 3 3" xfId="15400" xr:uid="{00000000-0005-0000-0000-00003C320000}"/>
    <cellStyle name="Currency 2 4 7 2 2 3 3 2" xfId="17484" xr:uid="{00000000-0005-0000-0000-00003D320000}"/>
    <cellStyle name="Currency 2 4 7 2 2 3 3 2 2" xfId="21791" xr:uid="{00000000-0005-0000-0000-00003E320000}"/>
    <cellStyle name="Currency 2 4 7 2 2 3 3 2 2 2" xfId="34052" xr:uid="{891A9801-0575-4D07-9DE9-1B5DA6C80815}"/>
    <cellStyle name="Currency 2 4 7 2 2 3 3 2 3" xfId="29749" xr:uid="{7A67AABC-2009-4132-96B9-992CD7550C47}"/>
    <cellStyle name="Currency 2 4 7 2 2 3 3 3" xfId="20071" xr:uid="{00000000-0005-0000-0000-00003F320000}"/>
    <cellStyle name="Currency 2 4 7 2 2 3 3 3 2" xfId="32332" xr:uid="{8A395971-7B42-47EA-8D94-638A3D3E73B2}"/>
    <cellStyle name="Currency 2 4 7 2 2 3 3 4" xfId="28029" xr:uid="{E88FCDD8-DD95-4C55-90E2-56C96F025352}"/>
    <cellStyle name="Currency 2 4 7 2 2 3 4" xfId="14627" xr:uid="{00000000-0005-0000-0000-000040320000}"/>
    <cellStyle name="Currency 2 4 7 2 2 3 4 2" xfId="19394" xr:uid="{00000000-0005-0000-0000-000041320000}"/>
    <cellStyle name="Currency 2 4 7 2 2 3 4 2 2" xfId="31655" xr:uid="{F6280AEB-35A0-40E1-9CD3-BBBE0F78CCE0}"/>
    <cellStyle name="Currency 2 4 7 2 2 3 4 3" xfId="27352" xr:uid="{B0B7BF3B-3B14-4834-8021-8664C7345470}"/>
    <cellStyle name="Currency 2 4 7 2 2 3 5" xfId="16311" xr:uid="{00000000-0005-0000-0000-000042320000}"/>
    <cellStyle name="Currency 2 4 7 2 2 3 5 2" xfId="20804" xr:uid="{00000000-0005-0000-0000-000043320000}"/>
    <cellStyle name="Currency 2 4 7 2 2 3 5 2 2" xfId="33065" xr:uid="{4203129C-9343-467E-84C9-9E3BD03368A8}"/>
    <cellStyle name="Currency 2 4 7 2 2 3 5 3" xfId="28762" xr:uid="{86E646AE-3623-49E4-BD3B-A59652D1DDC2}"/>
    <cellStyle name="Currency 2 4 7 2 2 3 6" xfId="18440" xr:uid="{00000000-0005-0000-0000-000044320000}"/>
    <cellStyle name="Currency 2 4 7 2 2 3 6 2" xfId="30701" xr:uid="{C099062E-766A-42E7-9108-CDBB278666CF}"/>
    <cellStyle name="Currency 2 4 7 2 2 3 7" xfId="13640" xr:uid="{00000000-0005-0000-0000-000045320000}"/>
    <cellStyle name="Currency 2 4 7 2 2 3 7 2" xfId="26396" xr:uid="{8DC9D248-BB95-40DA-B824-8A0225077296}"/>
    <cellStyle name="Currency 2 4 7 2 2 3 8" xfId="22420" xr:uid="{00000000-0005-0000-0000-000046320000}"/>
    <cellStyle name="Currency 2 4 7 2 2 3 8 2" xfId="34600" xr:uid="{E198E389-AF8B-419C-8C33-D43A484E795B}"/>
    <cellStyle name="Currency 2 4 7 2 2 3 9" xfId="24888" xr:uid="{14331B50-E9E7-4FFA-B878-71A77E702F92}"/>
    <cellStyle name="Currency 2 4 7 2 2 4" xfId="12415" xr:uid="{00000000-0005-0000-0000-000047320000}"/>
    <cellStyle name="Currency 2 4 7 2 2 4 2" xfId="15554" xr:uid="{00000000-0005-0000-0000-000048320000}"/>
    <cellStyle name="Currency 2 4 7 2 2 4 2 2" xfId="17638" xr:uid="{00000000-0005-0000-0000-000049320000}"/>
    <cellStyle name="Currency 2 4 7 2 2 4 2 2 2" xfId="21945" xr:uid="{00000000-0005-0000-0000-00004A320000}"/>
    <cellStyle name="Currency 2 4 7 2 2 4 2 2 2 2" xfId="34206" xr:uid="{BA1E4E07-3743-4CDB-802D-6C993DA72651}"/>
    <cellStyle name="Currency 2 4 7 2 2 4 2 2 3" xfId="29903" xr:uid="{EC1B876F-E9A0-4851-A781-56537046C6D4}"/>
    <cellStyle name="Currency 2 4 7 2 2 4 2 3" xfId="20225" xr:uid="{00000000-0005-0000-0000-00004B320000}"/>
    <cellStyle name="Currency 2 4 7 2 2 4 2 3 2" xfId="32486" xr:uid="{8BD6CBD9-335D-4B30-AA11-265D76A7E336}"/>
    <cellStyle name="Currency 2 4 7 2 2 4 2 4" xfId="28183" xr:uid="{DD85C31B-4C92-4E23-A30C-0832F82DD391}"/>
    <cellStyle name="Currency 2 4 7 2 2 4 3" xfId="14783" xr:uid="{00000000-0005-0000-0000-00004C320000}"/>
    <cellStyle name="Currency 2 4 7 2 2 4 3 2" xfId="19550" xr:uid="{00000000-0005-0000-0000-00004D320000}"/>
    <cellStyle name="Currency 2 4 7 2 2 4 3 2 2" xfId="31811" xr:uid="{7472B766-27AE-469A-8B86-9E9EBC87B2DA}"/>
    <cellStyle name="Currency 2 4 7 2 2 4 3 3" xfId="27508" xr:uid="{C14CCAFB-9182-4DC0-85D6-51D1E1195DD6}"/>
    <cellStyle name="Currency 2 4 7 2 2 4 4" xfId="16964" xr:uid="{00000000-0005-0000-0000-00004E320000}"/>
    <cellStyle name="Currency 2 4 7 2 2 4 4 2" xfId="21271" xr:uid="{00000000-0005-0000-0000-00004F320000}"/>
    <cellStyle name="Currency 2 4 7 2 2 4 4 2 2" xfId="33532" xr:uid="{A352BD7A-1FBF-4EA1-B941-B96B74DC684C}"/>
    <cellStyle name="Currency 2 4 7 2 2 4 4 3" xfId="29229" xr:uid="{1BBE3D45-810F-487E-BEF9-C3B411EDD50B}"/>
    <cellStyle name="Currency 2 4 7 2 2 4 5" xfId="18596" xr:uid="{00000000-0005-0000-0000-000050320000}"/>
    <cellStyle name="Currency 2 4 7 2 2 4 5 2" xfId="30857" xr:uid="{9073090A-0D26-401F-A0D8-4D35CD673BAE}"/>
    <cellStyle name="Currency 2 4 7 2 2 4 6" xfId="13797" xr:uid="{00000000-0005-0000-0000-000051320000}"/>
    <cellStyle name="Currency 2 4 7 2 2 4 6 2" xfId="26553" xr:uid="{94CEB6FC-ACC9-4E82-BCEC-889FFF20FBE7}"/>
    <cellStyle name="Currency 2 4 7 2 2 4 7" xfId="25379" xr:uid="{175D679B-679A-49E1-BA81-56986C2039E0}"/>
    <cellStyle name="Currency 2 4 7 2 2 5" xfId="12416" xr:uid="{00000000-0005-0000-0000-000052320000}"/>
    <cellStyle name="Currency 2 4 7 2 2 5 2" xfId="14474" xr:uid="{00000000-0005-0000-0000-000053320000}"/>
    <cellStyle name="Currency 2 4 7 2 2 5 2 2" xfId="19242" xr:uid="{00000000-0005-0000-0000-000054320000}"/>
    <cellStyle name="Currency 2 4 7 2 2 5 2 2 2" xfId="31503" xr:uid="{5A299BD0-AFF8-4067-A7E8-71F865373F48}"/>
    <cellStyle name="Currency 2 4 7 2 2 5 2 3" xfId="27200" xr:uid="{C3EC8DFD-3CC6-469E-AD53-91C411A9C9A8}"/>
    <cellStyle name="Currency 2 4 7 2 2 5 3" xfId="16490" xr:uid="{00000000-0005-0000-0000-000055320000}"/>
    <cellStyle name="Currency 2 4 7 2 2 5 3 2" xfId="20948" xr:uid="{00000000-0005-0000-0000-000056320000}"/>
    <cellStyle name="Currency 2 4 7 2 2 5 3 2 2" xfId="33209" xr:uid="{11100199-FCF4-4967-BE17-B994B16B1487}"/>
    <cellStyle name="Currency 2 4 7 2 2 5 3 3" xfId="28906" xr:uid="{55D3E8D1-E5DD-45C4-B0C6-8FC8E1CD5F78}"/>
    <cellStyle name="Currency 2 4 7 2 2 5 4" xfId="18287" xr:uid="{00000000-0005-0000-0000-000057320000}"/>
    <cellStyle name="Currency 2 4 7 2 2 5 4 2" xfId="30549" xr:uid="{ACDC0D14-8EA6-4C78-9A83-17E5C98D7A94}"/>
    <cellStyle name="Currency 2 4 7 2 2 5 5" xfId="13430" xr:uid="{00000000-0005-0000-0000-000058320000}"/>
    <cellStyle name="Currency 2 4 7 2 2 5 5 2" xfId="26242" xr:uid="{B577ADC0-4A1C-43B9-A8BF-9A1749B05E0D}"/>
    <cellStyle name="Currency 2 4 7 2 2 5 6" xfId="25380" xr:uid="{451DE08A-C209-4B01-A89D-DFF4FAD793DC}"/>
    <cellStyle name="Currency 2 4 7 2 2 6" xfId="22421" xr:uid="{00000000-0005-0000-0000-000059320000}"/>
    <cellStyle name="Currency 2 4 7 2 2 6 2" xfId="34601" xr:uid="{35EA3283-EC02-4DFB-B774-7732673B1915}"/>
    <cellStyle name="Currency 2 4 7 2 2 7" xfId="24702" xr:uid="{8233F2B6-6760-41DA-9425-6A4D60CDD4C0}"/>
    <cellStyle name="Currency 2 4 7 2 3" xfId="11006" xr:uid="{00000000-0005-0000-0000-00005A320000}"/>
    <cellStyle name="Currency 2 4 7 2 3 2" xfId="11007" xr:uid="{00000000-0005-0000-0000-00005B320000}"/>
    <cellStyle name="Currency 2 4 7 2 3 2 2" xfId="16099" xr:uid="{00000000-0005-0000-0000-00005C320000}"/>
    <cellStyle name="Currency 2 4 7 2 3 2 3" xfId="17243" xr:uid="{00000000-0005-0000-0000-00005D320000}"/>
    <cellStyle name="Currency 2 4 7 2 3 2 3 2" xfId="21550" xr:uid="{00000000-0005-0000-0000-00005E320000}"/>
    <cellStyle name="Currency 2 4 7 2 3 2 3 2 2" xfId="33811" xr:uid="{87BEE79F-ADD3-44CB-BC51-E5AA41352D0F}"/>
    <cellStyle name="Currency 2 4 7 2 3 2 3 3" xfId="29508" xr:uid="{432BFA14-DC34-4E4C-A20F-070452F54B9A}"/>
    <cellStyle name="Currency 2 4 7 2 3 2 4" xfId="19830" xr:uid="{00000000-0005-0000-0000-00005F320000}"/>
    <cellStyle name="Currency 2 4 7 2 3 2 4 2" xfId="32091" xr:uid="{FD0C914D-BCED-4814-9139-E1DDE4608429}"/>
    <cellStyle name="Currency 2 4 7 2 3 2 5" xfId="15117" xr:uid="{00000000-0005-0000-0000-000060320000}"/>
    <cellStyle name="Currency 2 4 7 2 3 2 5 2" xfId="27788" xr:uid="{078A1E06-7A8F-4D04-AED0-8E42442C10C8}"/>
    <cellStyle name="Currency 2 4 7 2 3 3" xfId="11008" xr:uid="{00000000-0005-0000-0000-000061320000}"/>
    <cellStyle name="Currency 2 4 7 2 3 3 2" xfId="20547" xr:uid="{00000000-0005-0000-0000-000062320000}"/>
    <cellStyle name="Currency 2 4 7 2 3 3 2 2" xfId="32808" xr:uid="{B1500617-FFA8-4914-885A-4E5E716334CD}"/>
    <cellStyle name="Currency 2 4 7 2 3 3 3" xfId="15906" xr:uid="{00000000-0005-0000-0000-000063320000}"/>
    <cellStyle name="Currency 2 4 7 2 3 3 3 2" xfId="28505" xr:uid="{2BB69C54-B139-48B9-9B7E-0E6FE9FB4E93}"/>
    <cellStyle name="Currency 2 4 7 2 3 3 4" xfId="22422" xr:uid="{00000000-0005-0000-0000-000064320000}"/>
    <cellStyle name="Currency 2 4 7 2 3 3 4 2" xfId="34602" xr:uid="{95B97DB9-D243-49F4-BB5B-F1D08D035D64}"/>
    <cellStyle name="Currency 2 4 7 2 3 3 5" xfId="24889" xr:uid="{5BAF0CA4-C2B8-436B-979B-CD19335ED3D9}"/>
    <cellStyle name="Currency 2 4 7 2 4" xfId="11009" xr:uid="{00000000-0005-0000-0000-000065320000}"/>
    <cellStyle name="Currency 2 4 7 2 4 10" xfId="24890" xr:uid="{3B284D6A-B3AA-4A21-9902-5849DCFA56C4}"/>
    <cellStyle name="Currency 2 4 7 2 4 2" xfId="12417" xr:uid="{00000000-0005-0000-0000-000066320000}"/>
    <cellStyle name="Currency 2 4 7 2 4 2 2" xfId="15630" xr:uid="{00000000-0005-0000-0000-000067320000}"/>
    <cellStyle name="Currency 2 4 7 2 4 2 2 2" xfId="17714" xr:uid="{00000000-0005-0000-0000-000068320000}"/>
    <cellStyle name="Currency 2 4 7 2 4 2 2 2 2" xfId="22021" xr:uid="{00000000-0005-0000-0000-000069320000}"/>
    <cellStyle name="Currency 2 4 7 2 4 2 2 2 2 2" xfId="34282" xr:uid="{19BFBDB4-1190-4BA9-B75D-0D48FF8BD60E}"/>
    <cellStyle name="Currency 2 4 7 2 4 2 2 2 3" xfId="29979" xr:uid="{BACA3424-49CD-4B76-9637-9112E5DCA206}"/>
    <cellStyle name="Currency 2 4 7 2 4 2 2 3" xfId="20301" xr:uid="{00000000-0005-0000-0000-00006A320000}"/>
    <cellStyle name="Currency 2 4 7 2 4 2 2 3 2" xfId="32562" xr:uid="{5BB1A156-BC57-406D-BEEC-8218BB2D0D5D}"/>
    <cellStyle name="Currency 2 4 7 2 4 2 2 4" xfId="28259" xr:uid="{E1B3A394-0B77-4CA6-BE88-F4371AAC56C3}"/>
    <cellStyle name="Currency 2 4 7 2 4 2 3" xfId="14859" xr:uid="{00000000-0005-0000-0000-00006B320000}"/>
    <cellStyle name="Currency 2 4 7 2 4 2 3 2" xfId="19626" xr:uid="{00000000-0005-0000-0000-00006C320000}"/>
    <cellStyle name="Currency 2 4 7 2 4 2 3 2 2" xfId="31887" xr:uid="{43941AE6-F4EF-4BB4-85B8-466824BBE95A}"/>
    <cellStyle name="Currency 2 4 7 2 4 2 3 3" xfId="27584" xr:uid="{5C759386-E52D-45AE-B503-D6CAC5185491}"/>
    <cellStyle name="Currency 2 4 7 2 4 2 4" xfId="17039" xr:uid="{00000000-0005-0000-0000-00006D320000}"/>
    <cellStyle name="Currency 2 4 7 2 4 2 4 2" xfId="21346" xr:uid="{00000000-0005-0000-0000-00006E320000}"/>
    <cellStyle name="Currency 2 4 7 2 4 2 4 2 2" xfId="33607" xr:uid="{9B2C005D-3079-440A-B078-B6C0C7B25EC4}"/>
    <cellStyle name="Currency 2 4 7 2 4 2 4 3" xfId="29304" xr:uid="{B33BCA2D-6E2F-4615-9ECA-2A4BE611FBA8}"/>
    <cellStyle name="Currency 2 4 7 2 4 2 5" xfId="18672" xr:uid="{00000000-0005-0000-0000-00006F320000}"/>
    <cellStyle name="Currency 2 4 7 2 4 2 5 2" xfId="30933" xr:uid="{D8C3223E-E6FB-4911-8AFF-5650E91EDFD1}"/>
    <cellStyle name="Currency 2 4 7 2 4 2 6" xfId="13874" xr:uid="{00000000-0005-0000-0000-000070320000}"/>
    <cellStyle name="Currency 2 4 7 2 4 2 6 2" xfId="26630" xr:uid="{F1822CC2-5EB0-4A87-BAC3-BA0D01EA1410}"/>
    <cellStyle name="Currency 2 4 7 2 4 2 7" xfId="25381" xr:uid="{A6832672-C4D4-405C-ABE5-5942845635F6}"/>
    <cellStyle name="Currency 2 4 7 2 4 3" xfId="12418" xr:uid="{00000000-0005-0000-0000-000071320000}"/>
    <cellStyle name="Currency 2 4 7 2 4 3 2" xfId="14551" xr:uid="{00000000-0005-0000-0000-000072320000}"/>
    <cellStyle name="Currency 2 4 7 2 4 3 2 2" xfId="19318" xr:uid="{00000000-0005-0000-0000-000073320000}"/>
    <cellStyle name="Currency 2 4 7 2 4 3 2 2 2" xfId="31579" xr:uid="{79E02948-4F18-4845-8AFF-BE4C495D9666}"/>
    <cellStyle name="Currency 2 4 7 2 4 3 2 3" xfId="27276" xr:uid="{8CE677DA-2CE8-410B-A96F-851120E23AA9}"/>
    <cellStyle name="Currency 2 4 7 2 4 3 3" xfId="16812" xr:uid="{00000000-0005-0000-0000-000074320000}"/>
    <cellStyle name="Currency 2 4 7 2 4 3 3 2" xfId="21119" xr:uid="{00000000-0005-0000-0000-000075320000}"/>
    <cellStyle name="Currency 2 4 7 2 4 3 3 2 2" xfId="33380" xr:uid="{8C3C6811-711F-433A-9CF2-8EAD6FD56AE7}"/>
    <cellStyle name="Currency 2 4 7 2 4 3 3 3" xfId="29077" xr:uid="{51EB8F42-105F-43C0-A762-535ED1D75CD5}"/>
    <cellStyle name="Currency 2 4 7 2 4 3 4" xfId="18364" xr:uid="{00000000-0005-0000-0000-000076320000}"/>
    <cellStyle name="Currency 2 4 7 2 4 3 4 2" xfId="30625" xr:uid="{02062A39-4474-4732-9B9A-C00B000A3CCB}"/>
    <cellStyle name="Currency 2 4 7 2 4 3 5" xfId="13564" xr:uid="{00000000-0005-0000-0000-000077320000}"/>
    <cellStyle name="Currency 2 4 7 2 4 3 5 2" xfId="26320" xr:uid="{D0EB87C7-11A7-4213-B7A0-95969D4F93BA}"/>
    <cellStyle name="Currency 2 4 7 2 4 3 6" xfId="25382" xr:uid="{2FE04816-34D4-4FF5-BEA6-CE6EC6D976F7}"/>
    <cellStyle name="Currency 2 4 7 2 4 4" xfId="15324" xr:uid="{00000000-0005-0000-0000-000078320000}"/>
    <cellStyle name="Currency 2 4 7 2 4 4 2" xfId="17408" xr:uid="{00000000-0005-0000-0000-000079320000}"/>
    <cellStyle name="Currency 2 4 7 2 4 4 2 2" xfId="21715" xr:uid="{00000000-0005-0000-0000-00007A320000}"/>
    <cellStyle name="Currency 2 4 7 2 4 4 2 2 2" xfId="33976" xr:uid="{41C95F76-C6D8-4529-8DC8-B4DC395EDD20}"/>
    <cellStyle name="Currency 2 4 7 2 4 4 2 3" xfId="29673" xr:uid="{E6D43807-A56B-458A-BB5E-87684A3172CB}"/>
    <cellStyle name="Currency 2 4 7 2 4 4 3" xfId="19995" xr:uid="{00000000-0005-0000-0000-00007B320000}"/>
    <cellStyle name="Currency 2 4 7 2 4 4 3 2" xfId="32256" xr:uid="{A08B462E-7DC7-46BF-94C0-335E06D4275D}"/>
    <cellStyle name="Currency 2 4 7 2 4 4 4" xfId="27953" xr:uid="{9D87A853-405A-4027-9596-E0B32E9F05AF}"/>
    <cellStyle name="Currency 2 4 7 2 4 5" xfId="14225" xr:uid="{00000000-0005-0000-0000-00007C320000}"/>
    <cellStyle name="Currency 2 4 7 2 4 5 2" xfId="19016" xr:uid="{00000000-0005-0000-0000-00007D320000}"/>
    <cellStyle name="Currency 2 4 7 2 4 5 2 2" xfId="31277" xr:uid="{A61DDBA5-3256-484E-BA1D-7225325876B8}"/>
    <cellStyle name="Currency 2 4 7 2 4 5 3" xfId="26974" xr:uid="{D9C4E1EA-29D0-4BAF-BFDC-7FD7E298AC63}"/>
    <cellStyle name="Currency 2 4 7 2 4 6" xfId="16235" xr:uid="{00000000-0005-0000-0000-00007E320000}"/>
    <cellStyle name="Currency 2 4 7 2 4 6 2" xfId="20728" xr:uid="{00000000-0005-0000-0000-00007F320000}"/>
    <cellStyle name="Currency 2 4 7 2 4 6 2 2" xfId="32989" xr:uid="{FB808770-1A75-4579-96BF-2853E91F7C4B}"/>
    <cellStyle name="Currency 2 4 7 2 4 6 3" xfId="28686" xr:uid="{9A17892B-EFCD-481E-A56F-653586E5C3C6}"/>
    <cellStyle name="Currency 2 4 7 2 4 7" xfId="18058" xr:uid="{00000000-0005-0000-0000-000080320000}"/>
    <cellStyle name="Currency 2 4 7 2 4 7 2" xfId="30323" xr:uid="{3AB3266C-8B7D-426C-ABE2-15885A798528}"/>
    <cellStyle name="Currency 2 4 7 2 4 8" xfId="13144" xr:uid="{00000000-0005-0000-0000-000081320000}"/>
    <cellStyle name="Currency 2 4 7 2 4 8 2" xfId="26016" xr:uid="{D7EE767C-6CED-4410-8574-F7C8CA21EA7D}"/>
    <cellStyle name="Currency 2 4 7 2 4 9" xfId="22423" xr:uid="{00000000-0005-0000-0000-000082320000}"/>
    <cellStyle name="Currency 2 4 7 2 4 9 2" xfId="34603" xr:uid="{4A869290-221B-4634-AB00-83384C20EE54}"/>
    <cellStyle name="Currency 2 4 7 2 5" xfId="12419" xr:uid="{00000000-0005-0000-0000-000083320000}"/>
    <cellStyle name="Currency 2 4 7 2 5 2" xfId="15478" xr:uid="{00000000-0005-0000-0000-000084320000}"/>
    <cellStyle name="Currency 2 4 7 2 5 2 2" xfId="17562" xr:uid="{00000000-0005-0000-0000-000085320000}"/>
    <cellStyle name="Currency 2 4 7 2 5 2 2 2" xfId="21869" xr:uid="{00000000-0005-0000-0000-000086320000}"/>
    <cellStyle name="Currency 2 4 7 2 5 2 2 2 2" xfId="34130" xr:uid="{4A334E65-1CA8-4BFB-AAAC-FD1CCD67C91C}"/>
    <cellStyle name="Currency 2 4 7 2 5 2 2 3" xfId="29827" xr:uid="{C54F0277-838F-4B99-8AF7-57212940BBD9}"/>
    <cellStyle name="Currency 2 4 7 2 5 2 3" xfId="20149" xr:uid="{00000000-0005-0000-0000-000087320000}"/>
    <cellStyle name="Currency 2 4 7 2 5 2 3 2" xfId="32410" xr:uid="{7D5ADD83-D994-4F90-B665-07EC58A7216C}"/>
    <cellStyle name="Currency 2 4 7 2 5 2 4" xfId="28107" xr:uid="{07E08A5A-86A0-4539-8C17-9A7D54D243D1}"/>
    <cellStyle name="Currency 2 4 7 2 5 3" xfId="14707" xr:uid="{00000000-0005-0000-0000-000088320000}"/>
    <cellStyle name="Currency 2 4 7 2 5 3 2" xfId="19474" xr:uid="{00000000-0005-0000-0000-000089320000}"/>
    <cellStyle name="Currency 2 4 7 2 5 3 2 2" xfId="31735" xr:uid="{8C1FA527-DCB6-4E20-A4E1-73170A0D5865}"/>
    <cellStyle name="Currency 2 4 7 2 5 3 3" xfId="27432" xr:uid="{C348A095-D5E2-4238-AC77-F573ABFB1781}"/>
    <cellStyle name="Currency 2 4 7 2 5 4" xfId="16888" xr:uid="{00000000-0005-0000-0000-00008A320000}"/>
    <cellStyle name="Currency 2 4 7 2 5 4 2" xfId="21195" xr:uid="{00000000-0005-0000-0000-00008B320000}"/>
    <cellStyle name="Currency 2 4 7 2 5 4 2 2" xfId="33456" xr:uid="{4E1F41DA-5D6A-4E22-AF78-DF316C6EED1F}"/>
    <cellStyle name="Currency 2 4 7 2 5 4 3" xfId="29153" xr:uid="{C2641DD6-6296-46C3-B1AA-7131D8300D68}"/>
    <cellStyle name="Currency 2 4 7 2 5 5" xfId="18520" xr:uid="{00000000-0005-0000-0000-00008C320000}"/>
    <cellStyle name="Currency 2 4 7 2 5 5 2" xfId="30781" xr:uid="{79E32D1C-5357-4722-9E1A-E86F872B68F1}"/>
    <cellStyle name="Currency 2 4 7 2 5 6" xfId="13721" xr:uid="{00000000-0005-0000-0000-00008D320000}"/>
    <cellStyle name="Currency 2 4 7 2 5 6 2" xfId="26477" xr:uid="{FD1D317E-0855-4D8A-A92C-1B2DDCAC27FD}"/>
    <cellStyle name="Currency 2 4 7 2 5 7" xfId="25383" xr:uid="{0854347E-5EBB-47BA-87E2-961CCAE66F54}"/>
    <cellStyle name="Currency 2 4 7 2 6" xfId="12420" xr:uid="{00000000-0005-0000-0000-00008E320000}"/>
    <cellStyle name="Currency 2 4 7 2 6 2" xfId="14398" xr:uid="{00000000-0005-0000-0000-00008F320000}"/>
    <cellStyle name="Currency 2 4 7 2 6 2 2" xfId="19166" xr:uid="{00000000-0005-0000-0000-000090320000}"/>
    <cellStyle name="Currency 2 4 7 2 6 2 2 2" xfId="31427" xr:uid="{0C46D762-1CDB-4CB0-A8BF-D7ABBF6FE428}"/>
    <cellStyle name="Currency 2 4 7 2 6 2 3" xfId="27124" xr:uid="{80C8EBB9-F8E8-4F47-883B-3837C6193AA4}"/>
    <cellStyle name="Currency 2 4 7 2 6 3" xfId="16452" xr:uid="{00000000-0005-0000-0000-000091320000}"/>
    <cellStyle name="Currency 2 4 7 2 6 3 2" xfId="20925" xr:uid="{00000000-0005-0000-0000-000092320000}"/>
    <cellStyle name="Currency 2 4 7 2 6 3 2 2" xfId="33186" xr:uid="{C13EA23B-E844-4639-B002-DFE8152AE45F}"/>
    <cellStyle name="Currency 2 4 7 2 6 3 3" xfId="28883" xr:uid="{E646DE09-84E0-4F7B-A4E3-E358F54D4999}"/>
    <cellStyle name="Currency 2 4 7 2 6 4" xfId="18211" xr:uid="{00000000-0005-0000-0000-000093320000}"/>
    <cellStyle name="Currency 2 4 7 2 6 4 2" xfId="30473" xr:uid="{0021D820-594E-4472-89FF-3E1EFF4E5DD3}"/>
    <cellStyle name="Currency 2 4 7 2 6 5" xfId="13354" xr:uid="{00000000-0005-0000-0000-000094320000}"/>
    <cellStyle name="Currency 2 4 7 2 6 5 2" xfId="26166" xr:uid="{D83F3879-E69F-4F9E-BC75-E8773C41BFC2}"/>
    <cellStyle name="Currency 2 4 7 2 6 6" xfId="25384" xr:uid="{C6A2A79B-3738-445F-A653-584BBF2108E2}"/>
    <cellStyle name="Currency 2 4 7 2 7" xfId="14021" xr:uid="{00000000-0005-0000-0000-000095320000}"/>
    <cellStyle name="Currency 2 4 7 2 7 2" xfId="18819" xr:uid="{00000000-0005-0000-0000-000096320000}"/>
    <cellStyle name="Currency 2 4 7 2 7 2 2" xfId="31080" xr:uid="{392BCAF4-B6A4-41A8-901A-B34C3AB57D93}"/>
    <cellStyle name="Currency 2 4 7 2 7 3" xfId="26777" xr:uid="{1928A8E2-802D-4480-BE59-5B0EDBDD55B6}"/>
    <cellStyle name="Currency 2 4 7 2 8" xfId="17861" xr:uid="{00000000-0005-0000-0000-000097320000}"/>
    <cellStyle name="Currency 2 4 7 2 8 2" xfId="30126" xr:uid="{8FE1DEC5-5DC4-4389-9BD3-B063D60B2923}"/>
    <cellStyle name="Currency 2 4 7 2 9" xfId="12931" xr:uid="{00000000-0005-0000-0000-000098320000}"/>
    <cellStyle name="Currency 2 4 7 2 9 2" xfId="25819" xr:uid="{6788ADA3-5238-4F50-AD17-8065E4E14944}"/>
    <cellStyle name="Currency 2 4 7 3" xfId="11010" xr:uid="{00000000-0005-0000-0000-000099320000}"/>
    <cellStyle name="Currency 2 4 8" xfId="140" xr:uid="{00000000-0005-0000-0000-00009A320000}"/>
    <cellStyle name="Currency 2 4 8 2" xfId="141" xr:uid="{00000000-0005-0000-0000-00009B320000}"/>
    <cellStyle name="Currency 2 4 8 2 10" xfId="22424" xr:uid="{00000000-0005-0000-0000-00009C320000}"/>
    <cellStyle name="Currency 2 4 8 2 10 2" xfId="34604" xr:uid="{169737C9-FEC2-412C-B011-C5532052FB6C}"/>
    <cellStyle name="Currency 2 4 8 2 11" xfId="24637" xr:uid="{284E214C-2F96-4942-B43C-2CCC4739E153}"/>
    <cellStyle name="Currency 2 4 8 2 2" xfId="1102" xr:uid="{00000000-0005-0000-0000-00009D320000}"/>
    <cellStyle name="Currency 2 4 8 2 2 2" xfId="11011" xr:uid="{00000000-0005-0000-0000-00009E320000}"/>
    <cellStyle name="Currency 2 4 8 2 2 2 2" xfId="11012" xr:uid="{00000000-0005-0000-0000-00009F320000}"/>
    <cellStyle name="Currency 2 4 8 2 2 2 2 2" xfId="16102" xr:uid="{00000000-0005-0000-0000-0000A0320000}"/>
    <cellStyle name="Currency 2 4 8 2 2 2 2 3" xfId="17336" xr:uid="{00000000-0005-0000-0000-0000A1320000}"/>
    <cellStyle name="Currency 2 4 8 2 2 2 2 3 2" xfId="21643" xr:uid="{00000000-0005-0000-0000-0000A2320000}"/>
    <cellStyle name="Currency 2 4 8 2 2 2 2 3 2 2" xfId="33904" xr:uid="{E969CEB5-ADB5-4630-8743-DA833496C6B2}"/>
    <cellStyle name="Currency 2 4 8 2 2 2 2 3 3" xfId="29601" xr:uid="{B7E6997A-888B-4005-B6A8-73162D3598B1}"/>
    <cellStyle name="Currency 2 4 8 2 2 2 2 4" xfId="19923" xr:uid="{00000000-0005-0000-0000-0000A3320000}"/>
    <cellStyle name="Currency 2 4 8 2 2 2 2 4 2" xfId="32184" xr:uid="{4881FDB6-5C05-46A5-B59C-B2DC2399B592}"/>
    <cellStyle name="Currency 2 4 8 2 2 2 2 5" xfId="15219" xr:uid="{00000000-0005-0000-0000-0000A4320000}"/>
    <cellStyle name="Currency 2 4 8 2 2 2 2 5 2" xfId="27881" xr:uid="{AFD8CE0A-862C-46E7-9E88-BFC9E4CC482E}"/>
    <cellStyle name="Currency 2 4 8 2 2 2 3" xfId="16001" xr:uid="{00000000-0005-0000-0000-0000A5320000}"/>
    <cellStyle name="Currency 2 4 8 2 2 2 3 2" xfId="20642" xr:uid="{00000000-0005-0000-0000-0000A6320000}"/>
    <cellStyle name="Currency 2 4 8 2 2 2 3 2 2" xfId="32903" xr:uid="{0E8C5392-62B0-4408-8C1D-65398D62C9F9}"/>
    <cellStyle name="Currency 2 4 8 2 2 2 3 3" xfId="28600" xr:uid="{34FDA6AA-19D4-4892-BC64-7D68E72C44CB}"/>
    <cellStyle name="Currency 2 4 8 2 2 2 4" xfId="22425" xr:uid="{00000000-0005-0000-0000-0000A7320000}"/>
    <cellStyle name="Currency 2 4 8 2 2 2 4 2" xfId="34605" xr:uid="{DD8C0081-DD69-404E-B136-ACBC50B22BCE}"/>
    <cellStyle name="Currency 2 4 8 2 2 2 5" xfId="24891" xr:uid="{ACCD7B90-B75C-46DC-86A0-E4E0243060FF}"/>
    <cellStyle name="Currency 2 4 8 2 2 3" xfId="11013" xr:uid="{00000000-0005-0000-0000-0000A8320000}"/>
    <cellStyle name="Currency 2 4 8 2 2 3 2" xfId="12421" xr:uid="{00000000-0005-0000-0000-0000A9320000}"/>
    <cellStyle name="Currency 2 4 8 2 2 3 2 2" xfId="15707" xr:uid="{00000000-0005-0000-0000-0000AA320000}"/>
    <cellStyle name="Currency 2 4 8 2 2 3 2 2 2" xfId="17791" xr:uid="{00000000-0005-0000-0000-0000AB320000}"/>
    <cellStyle name="Currency 2 4 8 2 2 3 2 2 2 2" xfId="22098" xr:uid="{00000000-0005-0000-0000-0000AC320000}"/>
    <cellStyle name="Currency 2 4 8 2 2 3 2 2 2 2 2" xfId="34359" xr:uid="{F483BE0B-31C7-458C-B648-F9EF17380D63}"/>
    <cellStyle name="Currency 2 4 8 2 2 3 2 2 2 3" xfId="30056" xr:uid="{C0A6B4E0-02F1-49C2-ACB3-6FE3831DD207}"/>
    <cellStyle name="Currency 2 4 8 2 2 3 2 2 3" xfId="20378" xr:uid="{00000000-0005-0000-0000-0000AD320000}"/>
    <cellStyle name="Currency 2 4 8 2 2 3 2 2 3 2" xfId="32639" xr:uid="{3D9E2C11-914B-43A0-809A-F0A31E56A80B}"/>
    <cellStyle name="Currency 2 4 8 2 2 3 2 2 4" xfId="28336" xr:uid="{654240EE-75E3-43EC-88AB-40E56B3A3413}"/>
    <cellStyle name="Currency 2 4 8 2 2 3 2 3" xfId="14936" xr:uid="{00000000-0005-0000-0000-0000AE320000}"/>
    <cellStyle name="Currency 2 4 8 2 2 3 2 3 2" xfId="19703" xr:uid="{00000000-0005-0000-0000-0000AF320000}"/>
    <cellStyle name="Currency 2 4 8 2 2 3 2 3 2 2" xfId="31964" xr:uid="{89D40C65-4639-4714-A7FF-91B421AC2D89}"/>
    <cellStyle name="Currency 2 4 8 2 2 3 2 3 3" xfId="27661" xr:uid="{B111C6AF-A618-4833-AB1B-4FA9C385B82E}"/>
    <cellStyle name="Currency 2 4 8 2 2 3 2 4" xfId="17116" xr:uid="{00000000-0005-0000-0000-0000B0320000}"/>
    <cellStyle name="Currency 2 4 8 2 2 3 2 4 2" xfId="21423" xr:uid="{00000000-0005-0000-0000-0000B1320000}"/>
    <cellStyle name="Currency 2 4 8 2 2 3 2 4 2 2" xfId="33684" xr:uid="{3DA190A0-0202-431D-8951-7B5C57400A86}"/>
    <cellStyle name="Currency 2 4 8 2 2 3 2 4 3" xfId="29381" xr:uid="{5BC1E6B1-B9A1-49F6-A180-C8CB118D9B6A}"/>
    <cellStyle name="Currency 2 4 8 2 2 3 2 5" xfId="18749" xr:uid="{00000000-0005-0000-0000-0000B2320000}"/>
    <cellStyle name="Currency 2 4 8 2 2 3 2 5 2" xfId="31010" xr:uid="{25E851E3-C654-42EA-A373-B0C3DFFF2D34}"/>
    <cellStyle name="Currency 2 4 8 2 2 3 2 6" xfId="13951" xr:uid="{00000000-0005-0000-0000-0000B3320000}"/>
    <cellStyle name="Currency 2 4 8 2 2 3 2 6 2" xfId="26707" xr:uid="{CE753B43-8D36-4E6D-9737-761614E74553}"/>
    <cellStyle name="Currency 2 4 8 2 2 3 2 7" xfId="25385" xr:uid="{B9B41E87-FC9B-4B1C-A98F-7D844E08E093}"/>
    <cellStyle name="Currency 2 4 8 2 2 3 3" xfId="15401" xr:uid="{00000000-0005-0000-0000-0000B4320000}"/>
    <cellStyle name="Currency 2 4 8 2 2 3 3 2" xfId="17485" xr:uid="{00000000-0005-0000-0000-0000B5320000}"/>
    <cellStyle name="Currency 2 4 8 2 2 3 3 2 2" xfId="21792" xr:uid="{00000000-0005-0000-0000-0000B6320000}"/>
    <cellStyle name="Currency 2 4 8 2 2 3 3 2 2 2" xfId="34053" xr:uid="{B8ED0C34-E83A-46D6-9ADE-335F2ADB2752}"/>
    <cellStyle name="Currency 2 4 8 2 2 3 3 2 3" xfId="29750" xr:uid="{011CB5B2-DCBE-4903-8F90-B470BC99CD7C}"/>
    <cellStyle name="Currency 2 4 8 2 2 3 3 3" xfId="20072" xr:uid="{00000000-0005-0000-0000-0000B7320000}"/>
    <cellStyle name="Currency 2 4 8 2 2 3 3 3 2" xfId="32333" xr:uid="{6FB32758-C514-4584-9E79-D740C4A0F416}"/>
    <cellStyle name="Currency 2 4 8 2 2 3 3 4" xfId="28030" xr:uid="{31C83F6E-81E0-43D5-8824-F7C0E20B4771}"/>
    <cellStyle name="Currency 2 4 8 2 2 3 4" xfId="14628" xr:uid="{00000000-0005-0000-0000-0000B8320000}"/>
    <cellStyle name="Currency 2 4 8 2 2 3 4 2" xfId="19395" xr:uid="{00000000-0005-0000-0000-0000B9320000}"/>
    <cellStyle name="Currency 2 4 8 2 2 3 4 2 2" xfId="31656" xr:uid="{DB2B79FD-6556-4A8D-9771-E45E869964E2}"/>
    <cellStyle name="Currency 2 4 8 2 2 3 4 3" xfId="27353" xr:uid="{F6B96FF3-A6F8-4DF0-B3F7-D04D8103E3A6}"/>
    <cellStyle name="Currency 2 4 8 2 2 3 5" xfId="16312" xr:uid="{00000000-0005-0000-0000-0000BA320000}"/>
    <cellStyle name="Currency 2 4 8 2 2 3 5 2" xfId="20805" xr:uid="{00000000-0005-0000-0000-0000BB320000}"/>
    <cellStyle name="Currency 2 4 8 2 2 3 5 2 2" xfId="33066" xr:uid="{65C70416-AA57-4AB8-AAC2-EB5B9661F774}"/>
    <cellStyle name="Currency 2 4 8 2 2 3 5 3" xfId="28763" xr:uid="{1AEFE3CD-F724-4C32-981D-067CBAD60714}"/>
    <cellStyle name="Currency 2 4 8 2 2 3 6" xfId="18441" xr:uid="{00000000-0005-0000-0000-0000BC320000}"/>
    <cellStyle name="Currency 2 4 8 2 2 3 6 2" xfId="30702" xr:uid="{9BB0D783-5BFE-447C-906B-BF11705EF0CF}"/>
    <cellStyle name="Currency 2 4 8 2 2 3 7" xfId="13641" xr:uid="{00000000-0005-0000-0000-0000BD320000}"/>
    <cellStyle name="Currency 2 4 8 2 2 3 7 2" xfId="26397" xr:uid="{D3E226DF-5F48-417A-84C3-91BB1CAA3EA1}"/>
    <cellStyle name="Currency 2 4 8 2 2 3 8" xfId="22426" xr:uid="{00000000-0005-0000-0000-0000BE320000}"/>
    <cellStyle name="Currency 2 4 8 2 2 3 8 2" xfId="34606" xr:uid="{4C71C521-3638-40C1-8814-D4AFB4275A5C}"/>
    <cellStyle name="Currency 2 4 8 2 2 3 9" xfId="24892" xr:uid="{08342259-154F-4521-B6D8-296AAB6096A1}"/>
    <cellStyle name="Currency 2 4 8 2 2 4" xfId="12422" xr:uid="{00000000-0005-0000-0000-0000BF320000}"/>
    <cellStyle name="Currency 2 4 8 2 2 4 2" xfId="15555" xr:uid="{00000000-0005-0000-0000-0000C0320000}"/>
    <cellStyle name="Currency 2 4 8 2 2 4 2 2" xfId="17639" xr:uid="{00000000-0005-0000-0000-0000C1320000}"/>
    <cellStyle name="Currency 2 4 8 2 2 4 2 2 2" xfId="21946" xr:uid="{00000000-0005-0000-0000-0000C2320000}"/>
    <cellStyle name="Currency 2 4 8 2 2 4 2 2 2 2" xfId="34207" xr:uid="{38AA0ED9-BDF0-42A4-A984-D77713BC6BF8}"/>
    <cellStyle name="Currency 2 4 8 2 2 4 2 2 3" xfId="29904" xr:uid="{0DDB9D0F-2BD3-4FF3-AA43-E737C950F8B2}"/>
    <cellStyle name="Currency 2 4 8 2 2 4 2 3" xfId="20226" xr:uid="{00000000-0005-0000-0000-0000C3320000}"/>
    <cellStyle name="Currency 2 4 8 2 2 4 2 3 2" xfId="32487" xr:uid="{3AD6F4E6-6708-46D5-8393-D59EBE45C114}"/>
    <cellStyle name="Currency 2 4 8 2 2 4 2 4" xfId="28184" xr:uid="{2BFF7C86-66B8-4682-8489-CB62381E6014}"/>
    <cellStyle name="Currency 2 4 8 2 2 4 3" xfId="14784" xr:uid="{00000000-0005-0000-0000-0000C4320000}"/>
    <cellStyle name="Currency 2 4 8 2 2 4 3 2" xfId="19551" xr:uid="{00000000-0005-0000-0000-0000C5320000}"/>
    <cellStyle name="Currency 2 4 8 2 2 4 3 2 2" xfId="31812" xr:uid="{4C52289A-99CE-4F42-83D2-23347AACBD05}"/>
    <cellStyle name="Currency 2 4 8 2 2 4 3 3" xfId="27509" xr:uid="{34B1876E-22C8-4059-84B4-9594BCFE2E67}"/>
    <cellStyle name="Currency 2 4 8 2 2 4 4" xfId="16965" xr:uid="{00000000-0005-0000-0000-0000C6320000}"/>
    <cellStyle name="Currency 2 4 8 2 2 4 4 2" xfId="21272" xr:uid="{00000000-0005-0000-0000-0000C7320000}"/>
    <cellStyle name="Currency 2 4 8 2 2 4 4 2 2" xfId="33533" xr:uid="{92517DB2-C764-454B-899B-848E85739259}"/>
    <cellStyle name="Currency 2 4 8 2 2 4 4 3" xfId="29230" xr:uid="{63C0BE11-E839-407C-8BED-EFF4EB825264}"/>
    <cellStyle name="Currency 2 4 8 2 2 4 5" xfId="18597" xr:uid="{00000000-0005-0000-0000-0000C8320000}"/>
    <cellStyle name="Currency 2 4 8 2 2 4 5 2" xfId="30858" xr:uid="{0C829DD0-7695-4171-BCAC-3A656A818456}"/>
    <cellStyle name="Currency 2 4 8 2 2 4 6" xfId="13798" xr:uid="{00000000-0005-0000-0000-0000C9320000}"/>
    <cellStyle name="Currency 2 4 8 2 2 4 6 2" xfId="26554" xr:uid="{B65C7DC8-7443-4A13-8A6C-358CF15B5778}"/>
    <cellStyle name="Currency 2 4 8 2 2 4 7" xfId="25386" xr:uid="{FE7564A1-51F9-409C-89D6-F8A48DC3CBBC}"/>
    <cellStyle name="Currency 2 4 8 2 2 5" xfId="12423" xr:uid="{00000000-0005-0000-0000-0000CA320000}"/>
    <cellStyle name="Currency 2 4 8 2 2 5 2" xfId="14475" xr:uid="{00000000-0005-0000-0000-0000CB320000}"/>
    <cellStyle name="Currency 2 4 8 2 2 5 2 2" xfId="19243" xr:uid="{00000000-0005-0000-0000-0000CC320000}"/>
    <cellStyle name="Currency 2 4 8 2 2 5 2 2 2" xfId="31504" xr:uid="{80B35008-6564-4939-9226-A4ECD44FFD1F}"/>
    <cellStyle name="Currency 2 4 8 2 2 5 2 3" xfId="27201" xr:uid="{EE2F5DF5-B919-4264-9B0D-A5A266DCB110}"/>
    <cellStyle name="Currency 2 4 8 2 2 5 3" xfId="16436" xr:uid="{00000000-0005-0000-0000-0000CD320000}"/>
    <cellStyle name="Currency 2 4 8 2 2 5 3 2" xfId="20909" xr:uid="{00000000-0005-0000-0000-0000CE320000}"/>
    <cellStyle name="Currency 2 4 8 2 2 5 3 2 2" xfId="33170" xr:uid="{6ABEAEE7-AD50-4E68-86AD-4634EFF420BB}"/>
    <cellStyle name="Currency 2 4 8 2 2 5 3 3" xfId="28867" xr:uid="{F2DCB6BB-8382-4BDE-A993-CAE669FB54C2}"/>
    <cellStyle name="Currency 2 4 8 2 2 5 4" xfId="18288" xr:uid="{00000000-0005-0000-0000-0000CF320000}"/>
    <cellStyle name="Currency 2 4 8 2 2 5 4 2" xfId="30550" xr:uid="{618EF182-FE85-4C15-8E3E-A9DCE3243A85}"/>
    <cellStyle name="Currency 2 4 8 2 2 5 5" xfId="13431" xr:uid="{00000000-0005-0000-0000-0000D0320000}"/>
    <cellStyle name="Currency 2 4 8 2 2 5 5 2" xfId="26243" xr:uid="{6E8F62AB-9C97-4804-94DC-DF8E4994D50B}"/>
    <cellStyle name="Currency 2 4 8 2 2 5 6" xfId="25387" xr:uid="{7700D97E-E268-4CFE-AAD2-FC65BBB1A8D5}"/>
    <cellStyle name="Currency 2 4 8 2 2 6" xfId="22427" xr:uid="{00000000-0005-0000-0000-0000D1320000}"/>
    <cellStyle name="Currency 2 4 8 2 2 6 2" xfId="34607" xr:uid="{9D8328B3-EF32-4B73-8F91-CBF76E2FEF4D}"/>
    <cellStyle name="Currency 2 4 8 2 2 7" xfId="24703" xr:uid="{39F7C6E2-B1FE-4EC1-ADA3-5486E4FBB48D}"/>
    <cellStyle name="Currency 2 4 8 2 3" xfId="11014" xr:uid="{00000000-0005-0000-0000-0000D2320000}"/>
    <cellStyle name="Currency 2 4 8 2 3 2" xfId="11015" xr:uid="{00000000-0005-0000-0000-0000D3320000}"/>
    <cellStyle name="Currency 2 4 8 2 3 2 2" xfId="16101" xr:uid="{00000000-0005-0000-0000-0000D4320000}"/>
    <cellStyle name="Currency 2 4 8 2 3 2 3" xfId="17244" xr:uid="{00000000-0005-0000-0000-0000D5320000}"/>
    <cellStyle name="Currency 2 4 8 2 3 2 3 2" xfId="21551" xr:uid="{00000000-0005-0000-0000-0000D6320000}"/>
    <cellStyle name="Currency 2 4 8 2 3 2 3 2 2" xfId="33812" xr:uid="{2A720EF5-8EA5-4460-8A57-647755B92F8C}"/>
    <cellStyle name="Currency 2 4 8 2 3 2 3 3" xfId="29509" xr:uid="{831D5EC0-C48F-41F4-BC5D-AE8DA7B5CB47}"/>
    <cellStyle name="Currency 2 4 8 2 3 2 4" xfId="19831" xr:uid="{00000000-0005-0000-0000-0000D7320000}"/>
    <cellStyle name="Currency 2 4 8 2 3 2 4 2" xfId="32092" xr:uid="{8DE69FCA-5FC7-44B2-9072-60D9847BABEB}"/>
    <cellStyle name="Currency 2 4 8 2 3 2 5" xfId="15118" xr:uid="{00000000-0005-0000-0000-0000D8320000}"/>
    <cellStyle name="Currency 2 4 8 2 3 2 5 2" xfId="27789" xr:uid="{9ACE1DFB-A2BF-43F5-90C1-EA45C8242687}"/>
    <cellStyle name="Currency 2 4 8 2 3 3" xfId="11016" xr:uid="{00000000-0005-0000-0000-0000D9320000}"/>
    <cellStyle name="Currency 2 4 8 2 3 3 2" xfId="20548" xr:uid="{00000000-0005-0000-0000-0000DA320000}"/>
    <cellStyle name="Currency 2 4 8 2 3 3 2 2" xfId="32809" xr:uid="{C79B03D8-A3E8-4DBA-9F8C-DBB653F1D936}"/>
    <cellStyle name="Currency 2 4 8 2 3 3 3" xfId="15907" xr:uid="{00000000-0005-0000-0000-0000DB320000}"/>
    <cellStyle name="Currency 2 4 8 2 3 3 3 2" xfId="28506" xr:uid="{8160BC0E-21DC-4DCF-97DB-A2EE116958AA}"/>
    <cellStyle name="Currency 2 4 8 2 3 3 4" xfId="22428" xr:uid="{00000000-0005-0000-0000-0000DC320000}"/>
    <cellStyle name="Currency 2 4 8 2 3 3 4 2" xfId="34608" xr:uid="{75368CC1-3809-4844-815D-446671462FC6}"/>
    <cellStyle name="Currency 2 4 8 2 3 3 5" xfId="24893" xr:uid="{AAEDB815-C5A5-445B-8BFD-399BC02FBCB9}"/>
    <cellStyle name="Currency 2 4 8 2 4" xfId="11017" xr:uid="{00000000-0005-0000-0000-0000DD320000}"/>
    <cellStyle name="Currency 2 4 8 2 4 10" xfId="24894" xr:uid="{1205E4E2-865F-4438-B9F2-95DC3800E0F4}"/>
    <cellStyle name="Currency 2 4 8 2 4 2" xfId="12424" xr:uid="{00000000-0005-0000-0000-0000DE320000}"/>
    <cellStyle name="Currency 2 4 8 2 4 2 2" xfId="15631" xr:uid="{00000000-0005-0000-0000-0000DF320000}"/>
    <cellStyle name="Currency 2 4 8 2 4 2 2 2" xfId="17715" xr:uid="{00000000-0005-0000-0000-0000E0320000}"/>
    <cellStyle name="Currency 2 4 8 2 4 2 2 2 2" xfId="22022" xr:uid="{00000000-0005-0000-0000-0000E1320000}"/>
    <cellStyle name="Currency 2 4 8 2 4 2 2 2 2 2" xfId="34283" xr:uid="{FF345BC7-B89B-4BCC-A189-FEF640D9229A}"/>
    <cellStyle name="Currency 2 4 8 2 4 2 2 2 3" xfId="29980" xr:uid="{B62B82CA-A28F-41A3-B370-4AD79A69DA0E}"/>
    <cellStyle name="Currency 2 4 8 2 4 2 2 3" xfId="20302" xr:uid="{00000000-0005-0000-0000-0000E2320000}"/>
    <cellStyle name="Currency 2 4 8 2 4 2 2 3 2" xfId="32563" xr:uid="{20113BB9-F73C-4445-935D-CECC90AF2E91}"/>
    <cellStyle name="Currency 2 4 8 2 4 2 2 4" xfId="28260" xr:uid="{A6A6AB68-4828-46ED-BE31-9FFD25103A19}"/>
    <cellStyle name="Currency 2 4 8 2 4 2 3" xfId="14860" xr:uid="{00000000-0005-0000-0000-0000E3320000}"/>
    <cellStyle name="Currency 2 4 8 2 4 2 3 2" xfId="19627" xr:uid="{00000000-0005-0000-0000-0000E4320000}"/>
    <cellStyle name="Currency 2 4 8 2 4 2 3 2 2" xfId="31888" xr:uid="{CDBC435D-88D3-4699-9F17-831022D660E3}"/>
    <cellStyle name="Currency 2 4 8 2 4 2 3 3" xfId="27585" xr:uid="{5CC35532-1059-41FB-8E24-A30F52AE4FBF}"/>
    <cellStyle name="Currency 2 4 8 2 4 2 4" xfId="17040" xr:uid="{00000000-0005-0000-0000-0000E5320000}"/>
    <cellStyle name="Currency 2 4 8 2 4 2 4 2" xfId="21347" xr:uid="{00000000-0005-0000-0000-0000E6320000}"/>
    <cellStyle name="Currency 2 4 8 2 4 2 4 2 2" xfId="33608" xr:uid="{B643521E-CEAB-457C-97B9-49686309F7D0}"/>
    <cellStyle name="Currency 2 4 8 2 4 2 4 3" xfId="29305" xr:uid="{15837BAA-23C4-4029-8A3E-D3184E3DF9F2}"/>
    <cellStyle name="Currency 2 4 8 2 4 2 5" xfId="18673" xr:uid="{00000000-0005-0000-0000-0000E7320000}"/>
    <cellStyle name="Currency 2 4 8 2 4 2 5 2" xfId="30934" xr:uid="{4A2C4EF5-5207-4E17-89DA-7934B00DEB37}"/>
    <cellStyle name="Currency 2 4 8 2 4 2 6" xfId="13875" xr:uid="{00000000-0005-0000-0000-0000E8320000}"/>
    <cellStyle name="Currency 2 4 8 2 4 2 6 2" xfId="26631" xr:uid="{4AAD095B-8B1C-4AAA-A807-24F61FF459B3}"/>
    <cellStyle name="Currency 2 4 8 2 4 2 7" xfId="25388" xr:uid="{9B78E23D-EA1B-4EDF-A1E1-0558B739574C}"/>
    <cellStyle name="Currency 2 4 8 2 4 3" xfId="12425" xr:uid="{00000000-0005-0000-0000-0000E9320000}"/>
    <cellStyle name="Currency 2 4 8 2 4 3 2" xfId="14552" xr:uid="{00000000-0005-0000-0000-0000EA320000}"/>
    <cellStyle name="Currency 2 4 8 2 4 3 2 2" xfId="19319" xr:uid="{00000000-0005-0000-0000-0000EB320000}"/>
    <cellStyle name="Currency 2 4 8 2 4 3 2 2 2" xfId="31580" xr:uid="{737C6FFB-EB6F-4DD2-BABB-ACDD4937A10C}"/>
    <cellStyle name="Currency 2 4 8 2 4 3 2 3" xfId="27277" xr:uid="{292A5785-4ADF-4CE5-AC23-2C33EED4846B}"/>
    <cellStyle name="Currency 2 4 8 2 4 3 3" xfId="16813" xr:uid="{00000000-0005-0000-0000-0000EC320000}"/>
    <cellStyle name="Currency 2 4 8 2 4 3 3 2" xfId="21120" xr:uid="{00000000-0005-0000-0000-0000ED320000}"/>
    <cellStyle name="Currency 2 4 8 2 4 3 3 2 2" xfId="33381" xr:uid="{7293B3B5-E332-4F90-B031-A302F021C745}"/>
    <cellStyle name="Currency 2 4 8 2 4 3 3 3" xfId="29078" xr:uid="{3E5D57B5-5293-42F5-84F6-D14576B49056}"/>
    <cellStyle name="Currency 2 4 8 2 4 3 4" xfId="18365" xr:uid="{00000000-0005-0000-0000-0000EE320000}"/>
    <cellStyle name="Currency 2 4 8 2 4 3 4 2" xfId="30626" xr:uid="{FED8DA2F-0325-4386-9E51-BB4EAC690E15}"/>
    <cellStyle name="Currency 2 4 8 2 4 3 5" xfId="13565" xr:uid="{00000000-0005-0000-0000-0000EF320000}"/>
    <cellStyle name="Currency 2 4 8 2 4 3 5 2" xfId="26321" xr:uid="{9BC46676-CDB2-4115-A80D-85EC881B7301}"/>
    <cellStyle name="Currency 2 4 8 2 4 3 6" xfId="25389" xr:uid="{3F476D54-DC66-4E53-AAA0-94D1C81582C9}"/>
    <cellStyle name="Currency 2 4 8 2 4 4" xfId="15325" xr:uid="{00000000-0005-0000-0000-0000F0320000}"/>
    <cellStyle name="Currency 2 4 8 2 4 4 2" xfId="17409" xr:uid="{00000000-0005-0000-0000-0000F1320000}"/>
    <cellStyle name="Currency 2 4 8 2 4 4 2 2" xfId="21716" xr:uid="{00000000-0005-0000-0000-0000F2320000}"/>
    <cellStyle name="Currency 2 4 8 2 4 4 2 2 2" xfId="33977" xr:uid="{96F48062-A260-41E7-88AB-20E8AA36C203}"/>
    <cellStyle name="Currency 2 4 8 2 4 4 2 3" xfId="29674" xr:uid="{B684C1E0-A815-4253-9698-66684BBDC511}"/>
    <cellStyle name="Currency 2 4 8 2 4 4 3" xfId="19996" xr:uid="{00000000-0005-0000-0000-0000F3320000}"/>
    <cellStyle name="Currency 2 4 8 2 4 4 3 2" xfId="32257" xr:uid="{CD306AA6-5A9D-4DC2-A1F5-0C7AE67C3D90}"/>
    <cellStyle name="Currency 2 4 8 2 4 4 4" xfId="27954" xr:uid="{85563653-F95A-4712-A19B-1D511A23EE00}"/>
    <cellStyle name="Currency 2 4 8 2 4 5" xfId="14226" xr:uid="{00000000-0005-0000-0000-0000F4320000}"/>
    <cellStyle name="Currency 2 4 8 2 4 5 2" xfId="19017" xr:uid="{00000000-0005-0000-0000-0000F5320000}"/>
    <cellStyle name="Currency 2 4 8 2 4 5 2 2" xfId="31278" xr:uid="{3644DC16-D23C-4B27-B07C-B61158FD9164}"/>
    <cellStyle name="Currency 2 4 8 2 4 5 3" xfId="26975" xr:uid="{B01439EF-0BE5-4BAF-A2D9-0675BD7D5307}"/>
    <cellStyle name="Currency 2 4 8 2 4 6" xfId="16236" xr:uid="{00000000-0005-0000-0000-0000F6320000}"/>
    <cellStyle name="Currency 2 4 8 2 4 6 2" xfId="20729" xr:uid="{00000000-0005-0000-0000-0000F7320000}"/>
    <cellStyle name="Currency 2 4 8 2 4 6 2 2" xfId="32990" xr:uid="{19766C18-D8DB-4594-AA84-E3F56A0752D1}"/>
    <cellStyle name="Currency 2 4 8 2 4 6 3" xfId="28687" xr:uid="{4CDF3ADA-6F1E-4B79-97DE-310773FFDF15}"/>
    <cellStyle name="Currency 2 4 8 2 4 7" xfId="18059" xr:uid="{00000000-0005-0000-0000-0000F8320000}"/>
    <cellStyle name="Currency 2 4 8 2 4 7 2" xfId="30324" xr:uid="{DAC17776-EB93-47AC-AC40-D91DBBFE06F6}"/>
    <cellStyle name="Currency 2 4 8 2 4 8" xfId="13145" xr:uid="{00000000-0005-0000-0000-0000F9320000}"/>
    <cellStyle name="Currency 2 4 8 2 4 8 2" xfId="26017" xr:uid="{4CE009E9-78E7-4A4C-A513-3F0655120C66}"/>
    <cellStyle name="Currency 2 4 8 2 4 9" xfId="22429" xr:uid="{00000000-0005-0000-0000-0000FA320000}"/>
    <cellStyle name="Currency 2 4 8 2 4 9 2" xfId="34609" xr:uid="{36ED3C76-7EEC-436D-832F-03ECC3989665}"/>
    <cellStyle name="Currency 2 4 8 2 5" xfId="12426" xr:uid="{00000000-0005-0000-0000-0000FB320000}"/>
    <cellStyle name="Currency 2 4 8 2 5 2" xfId="15479" xr:uid="{00000000-0005-0000-0000-0000FC320000}"/>
    <cellStyle name="Currency 2 4 8 2 5 2 2" xfId="17563" xr:uid="{00000000-0005-0000-0000-0000FD320000}"/>
    <cellStyle name="Currency 2 4 8 2 5 2 2 2" xfId="21870" xr:uid="{00000000-0005-0000-0000-0000FE320000}"/>
    <cellStyle name="Currency 2 4 8 2 5 2 2 2 2" xfId="34131" xr:uid="{929B0492-66DA-45F8-A948-AB7F763667FE}"/>
    <cellStyle name="Currency 2 4 8 2 5 2 2 3" xfId="29828" xr:uid="{383E494F-1205-4446-B613-416E42E2675B}"/>
    <cellStyle name="Currency 2 4 8 2 5 2 3" xfId="20150" xr:uid="{00000000-0005-0000-0000-0000FF320000}"/>
    <cellStyle name="Currency 2 4 8 2 5 2 3 2" xfId="32411" xr:uid="{B6900FF3-52D9-49A4-8876-3F244B3CEBCE}"/>
    <cellStyle name="Currency 2 4 8 2 5 2 4" xfId="28108" xr:uid="{A95B452A-CC76-4257-A245-FA11E0F580C7}"/>
    <cellStyle name="Currency 2 4 8 2 5 3" xfId="14708" xr:uid="{00000000-0005-0000-0000-000000330000}"/>
    <cellStyle name="Currency 2 4 8 2 5 3 2" xfId="19475" xr:uid="{00000000-0005-0000-0000-000001330000}"/>
    <cellStyle name="Currency 2 4 8 2 5 3 2 2" xfId="31736" xr:uid="{F5FDEFB2-08D9-4A87-9DE4-0AFF949965DE}"/>
    <cellStyle name="Currency 2 4 8 2 5 3 3" xfId="27433" xr:uid="{73FE1699-4111-433C-9971-F73F629DA22D}"/>
    <cellStyle name="Currency 2 4 8 2 5 4" xfId="16889" xr:uid="{00000000-0005-0000-0000-000002330000}"/>
    <cellStyle name="Currency 2 4 8 2 5 4 2" xfId="21196" xr:uid="{00000000-0005-0000-0000-000003330000}"/>
    <cellStyle name="Currency 2 4 8 2 5 4 2 2" xfId="33457" xr:uid="{156C4CAA-E5F5-4785-9B7E-D2774E399BC8}"/>
    <cellStyle name="Currency 2 4 8 2 5 4 3" xfId="29154" xr:uid="{EBE9E136-A049-4081-8DD4-C6F1A21D7E19}"/>
    <cellStyle name="Currency 2 4 8 2 5 5" xfId="18521" xr:uid="{00000000-0005-0000-0000-000004330000}"/>
    <cellStyle name="Currency 2 4 8 2 5 5 2" xfId="30782" xr:uid="{597BAB86-9AB3-4ECF-B5BD-DF9631167D91}"/>
    <cellStyle name="Currency 2 4 8 2 5 6" xfId="13722" xr:uid="{00000000-0005-0000-0000-000005330000}"/>
    <cellStyle name="Currency 2 4 8 2 5 6 2" xfId="26478" xr:uid="{1C728A50-D944-43B4-9484-EEB6BD06739D}"/>
    <cellStyle name="Currency 2 4 8 2 5 7" xfId="25390" xr:uid="{8612F86D-E6DF-4B09-B65B-0810F6056671}"/>
    <cellStyle name="Currency 2 4 8 2 6" xfId="12427" xr:uid="{00000000-0005-0000-0000-000006330000}"/>
    <cellStyle name="Currency 2 4 8 2 6 2" xfId="14399" xr:uid="{00000000-0005-0000-0000-000007330000}"/>
    <cellStyle name="Currency 2 4 8 2 6 2 2" xfId="19167" xr:uid="{00000000-0005-0000-0000-000008330000}"/>
    <cellStyle name="Currency 2 4 8 2 6 2 2 2" xfId="31428" xr:uid="{C782D58E-3B6F-49DE-A204-0018A202295C}"/>
    <cellStyle name="Currency 2 4 8 2 6 2 3" xfId="27125" xr:uid="{1B1D0AAB-41C2-4E17-8141-2136A2E558B5}"/>
    <cellStyle name="Currency 2 4 8 2 6 3" xfId="16396" xr:uid="{00000000-0005-0000-0000-000009330000}"/>
    <cellStyle name="Currency 2 4 8 2 6 3 2" xfId="20877" xr:uid="{00000000-0005-0000-0000-00000A330000}"/>
    <cellStyle name="Currency 2 4 8 2 6 3 2 2" xfId="33138" xr:uid="{3E7136A3-96B8-49A6-A455-95705D2897CF}"/>
    <cellStyle name="Currency 2 4 8 2 6 3 3" xfId="28835" xr:uid="{BC73A327-6043-4304-AB01-D0AEC12F9F94}"/>
    <cellStyle name="Currency 2 4 8 2 6 4" xfId="18212" xr:uid="{00000000-0005-0000-0000-00000B330000}"/>
    <cellStyle name="Currency 2 4 8 2 6 4 2" xfId="30474" xr:uid="{965B15ED-A222-4399-8618-0B742DC7EADF}"/>
    <cellStyle name="Currency 2 4 8 2 6 5" xfId="13355" xr:uid="{00000000-0005-0000-0000-00000C330000}"/>
    <cellStyle name="Currency 2 4 8 2 6 5 2" xfId="26167" xr:uid="{5554C9F3-4482-4685-8433-9F8AA919FCF6}"/>
    <cellStyle name="Currency 2 4 8 2 6 6" xfId="25391" xr:uid="{A1045052-E4D9-4521-BC90-C51EE34BC2CA}"/>
    <cellStyle name="Currency 2 4 8 2 7" xfId="14022" xr:uid="{00000000-0005-0000-0000-00000D330000}"/>
    <cellStyle name="Currency 2 4 8 2 7 2" xfId="18820" xr:uid="{00000000-0005-0000-0000-00000E330000}"/>
    <cellStyle name="Currency 2 4 8 2 7 2 2" xfId="31081" xr:uid="{E2594E21-A880-4D8E-8044-D24E1B498A4B}"/>
    <cellStyle name="Currency 2 4 8 2 7 3" xfId="26778" xr:uid="{07D810B4-C0C1-4148-BF26-C864E50BB7A6}"/>
    <cellStyle name="Currency 2 4 8 2 8" xfId="17862" xr:uid="{00000000-0005-0000-0000-00000F330000}"/>
    <cellStyle name="Currency 2 4 8 2 8 2" xfId="30127" xr:uid="{31ABF3DE-D7B1-4888-B0A1-81D8A227186F}"/>
    <cellStyle name="Currency 2 4 8 2 9" xfId="12932" xr:uid="{00000000-0005-0000-0000-000010330000}"/>
    <cellStyle name="Currency 2 4 8 2 9 2" xfId="25820" xr:uid="{15741162-F0D4-485A-87EF-F20C4783C31E}"/>
    <cellStyle name="Currency 2 4 8 3" xfId="11018" xr:uid="{00000000-0005-0000-0000-000011330000}"/>
    <cellStyle name="Currency 2 4 9" xfId="142" xr:uid="{00000000-0005-0000-0000-000012330000}"/>
    <cellStyle name="Currency 2 4 9 2" xfId="143" xr:uid="{00000000-0005-0000-0000-000013330000}"/>
    <cellStyle name="Currency 2 4 9 2 10" xfId="22430" xr:uid="{00000000-0005-0000-0000-000014330000}"/>
    <cellStyle name="Currency 2 4 9 2 10 2" xfId="34610" xr:uid="{63C5F48F-C7A1-4B7D-9753-C4DA5554475D}"/>
    <cellStyle name="Currency 2 4 9 2 11" xfId="24638" xr:uid="{26A50DFE-3CEE-4029-B057-677212E6D9AF}"/>
    <cellStyle name="Currency 2 4 9 2 2" xfId="1103" xr:uid="{00000000-0005-0000-0000-000015330000}"/>
    <cellStyle name="Currency 2 4 9 2 2 2" xfId="11019" xr:uid="{00000000-0005-0000-0000-000016330000}"/>
    <cellStyle name="Currency 2 4 9 2 2 2 2" xfId="11020" xr:uid="{00000000-0005-0000-0000-000017330000}"/>
    <cellStyle name="Currency 2 4 9 2 2 2 2 2" xfId="16104" xr:uid="{00000000-0005-0000-0000-000018330000}"/>
    <cellStyle name="Currency 2 4 9 2 2 2 2 3" xfId="17337" xr:uid="{00000000-0005-0000-0000-000019330000}"/>
    <cellStyle name="Currency 2 4 9 2 2 2 2 3 2" xfId="21644" xr:uid="{00000000-0005-0000-0000-00001A330000}"/>
    <cellStyle name="Currency 2 4 9 2 2 2 2 3 2 2" xfId="33905" xr:uid="{C16F9277-49EF-48BD-ACB5-D21E58F0B711}"/>
    <cellStyle name="Currency 2 4 9 2 2 2 2 3 3" xfId="29602" xr:uid="{2D2E3D65-7D38-48C9-811B-FD35E923E4FF}"/>
    <cellStyle name="Currency 2 4 9 2 2 2 2 4" xfId="19924" xr:uid="{00000000-0005-0000-0000-00001B330000}"/>
    <cellStyle name="Currency 2 4 9 2 2 2 2 4 2" xfId="32185" xr:uid="{04656146-6BB5-4B42-874B-96FE7445DB3E}"/>
    <cellStyle name="Currency 2 4 9 2 2 2 2 5" xfId="15220" xr:uid="{00000000-0005-0000-0000-00001C330000}"/>
    <cellStyle name="Currency 2 4 9 2 2 2 2 5 2" xfId="27882" xr:uid="{3B64DCE6-7BAE-446E-AE3B-54B50BE313E0}"/>
    <cellStyle name="Currency 2 4 9 2 2 2 3" xfId="16002" xr:uid="{00000000-0005-0000-0000-00001D330000}"/>
    <cellStyle name="Currency 2 4 9 2 2 2 3 2" xfId="20643" xr:uid="{00000000-0005-0000-0000-00001E330000}"/>
    <cellStyle name="Currency 2 4 9 2 2 2 3 2 2" xfId="32904" xr:uid="{A49B1F39-EEB7-4BEC-B99B-65BE15C1CAE7}"/>
    <cellStyle name="Currency 2 4 9 2 2 2 3 3" xfId="28601" xr:uid="{556036A3-6DDD-4198-A021-D5930D195AE4}"/>
    <cellStyle name="Currency 2 4 9 2 2 2 4" xfId="22431" xr:uid="{00000000-0005-0000-0000-00001F330000}"/>
    <cellStyle name="Currency 2 4 9 2 2 2 4 2" xfId="34611" xr:uid="{7BE8964A-5D21-4314-A4EC-EB46E3A0FE31}"/>
    <cellStyle name="Currency 2 4 9 2 2 2 5" xfId="24895" xr:uid="{BEC9B5FE-8473-46C7-85EF-4305B083EFB2}"/>
    <cellStyle name="Currency 2 4 9 2 2 3" xfId="11021" xr:uid="{00000000-0005-0000-0000-000020330000}"/>
    <cellStyle name="Currency 2 4 9 2 2 3 2" xfId="12428" xr:uid="{00000000-0005-0000-0000-000021330000}"/>
    <cellStyle name="Currency 2 4 9 2 2 3 2 2" xfId="15708" xr:uid="{00000000-0005-0000-0000-000022330000}"/>
    <cellStyle name="Currency 2 4 9 2 2 3 2 2 2" xfId="17792" xr:uid="{00000000-0005-0000-0000-000023330000}"/>
    <cellStyle name="Currency 2 4 9 2 2 3 2 2 2 2" xfId="22099" xr:uid="{00000000-0005-0000-0000-000024330000}"/>
    <cellStyle name="Currency 2 4 9 2 2 3 2 2 2 2 2" xfId="34360" xr:uid="{FE9C5861-EE56-4AA6-84D1-A0AB1613592C}"/>
    <cellStyle name="Currency 2 4 9 2 2 3 2 2 2 3" xfId="30057" xr:uid="{BE12D860-814C-4CCB-A3FB-A3860904FCD7}"/>
    <cellStyle name="Currency 2 4 9 2 2 3 2 2 3" xfId="20379" xr:uid="{00000000-0005-0000-0000-000025330000}"/>
    <cellStyle name="Currency 2 4 9 2 2 3 2 2 3 2" xfId="32640" xr:uid="{F275FA4E-D06F-46EA-A670-8AE9F24ADA7C}"/>
    <cellStyle name="Currency 2 4 9 2 2 3 2 2 4" xfId="28337" xr:uid="{6BA61EE3-415D-4C6C-B6BD-F46887659960}"/>
    <cellStyle name="Currency 2 4 9 2 2 3 2 3" xfId="14937" xr:uid="{00000000-0005-0000-0000-000026330000}"/>
    <cellStyle name="Currency 2 4 9 2 2 3 2 3 2" xfId="19704" xr:uid="{00000000-0005-0000-0000-000027330000}"/>
    <cellStyle name="Currency 2 4 9 2 2 3 2 3 2 2" xfId="31965" xr:uid="{542714FA-22A2-4FA6-814A-709C9D9CFEF6}"/>
    <cellStyle name="Currency 2 4 9 2 2 3 2 3 3" xfId="27662" xr:uid="{3AE27643-967C-4EF6-8C75-387EB1655B5B}"/>
    <cellStyle name="Currency 2 4 9 2 2 3 2 4" xfId="17117" xr:uid="{00000000-0005-0000-0000-000028330000}"/>
    <cellStyle name="Currency 2 4 9 2 2 3 2 4 2" xfId="21424" xr:uid="{00000000-0005-0000-0000-000029330000}"/>
    <cellStyle name="Currency 2 4 9 2 2 3 2 4 2 2" xfId="33685" xr:uid="{69521C4D-293F-4556-9135-881DCBF979B1}"/>
    <cellStyle name="Currency 2 4 9 2 2 3 2 4 3" xfId="29382" xr:uid="{5A63A5D6-0A5F-4C17-A5DD-3BF4FF9DCDA4}"/>
    <cellStyle name="Currency 2 4 9 2 2 3 2 5" xfId="18750" xr:uid="{00000000-0005-0000-0000-00002A330000}"/>
    <cellStyle name="Currency 2 4 9 2 2 3 2 5 2" xfId="31011" xr:uid="{1CD03C18-BCE5-4719-9DF3-A79E7532611F}"/>
    <cellStyle name="Currency 2 4 9 2 2 3 2 6" xfId="13952" xr:uid="{00000000-0005-0000-0000-00002B330000}"/>
    <cellStyle name="Currency 2 4 9 2 2 3 2 6 2" xfId="26708" xr:uid="{C074526B-018A-4DBF-B6D3-E376006929FC}"/>
    <cellStyle name="Currency 2 4 9 2 2 3 2 7" xfId="25392" xr:uid="{49D04499-7520-4A88-B445-89CEEBF37922}"/>
    <cellStyle name="Currency 2 4 9 2 2 3 3" xfId="15402" xr:uid="{00000000-0005-0000-0000-00002C330000}"/>
    <cellStyle name="Currency 2 4 9 2 2 3 3 2" xfId="17486" xr:uid="{00000000-0005-0000-0000-00002D330000}"/>
    <cellStyle name="Currency 2 4 9 2 2 3 3 2 2" xfId="21793" xr:uid="{00000000-0005-0000-0000-00002E330000}"/>
    <cellStyle name="Currency 2 4 9 2 2 3 3 2 2 2" xfId="34054" xr:uid="{94ADAC7E-5E3B-41D7-AB90-59EF518BDEEB}"/>
    <cellStyle name="Currency 2 4 9 2 2 3 3 2 3" xfId="29751" xr:uid="{44A91A70-BA18-4DCF-8092-40AB2CC76E1B}"/>
    <cellStyle name="Currency 2 4 9 2 2 3 3 3" xfId="20073" xr:uid="{00000000-0005-0000-0000-00002F330000}"/>
    <cellStyle name="Currency 2 4 9 2 2 3 3 3 2" xfId="32334" xr:uid="{85CBCD31-86D4-4C1F-BB47-FD6BC5DC1D56}"/>
    <cellStyle name="Currency 2 4 9 2 2 3 3 4" xfId="28031" xr:uid="{AE09EB47-A640-40D4-B68C-F12FAB19892F}"/>
    <cellStyle name="Currency 2 4 9 2 2 3 4" xfId="14629" xr:uid="{00000000-0005-0000-0000-000030330000}"/>
    <cellStyle name="Currency 2 4 9 2 2 3 4 2" xfId="19396" xr:uid="{00000000-0005-0000-0000-000031330000}"/>
    <cellStyle name="Currency 2 4 9 2 2 3 4 2 2" xfId="31657" xr:uid="{2072AB8C-3E98-45B4-BF61-8FBD37262DDD}"/>
    <cellStyle name="Currency 2 4 9 2 2 3 4 3" xfId="27354" xr:uid="{7C2602FC-2D0A-4500-9869-5FBAFCC1DD17}"/>
    <cellStyle name="Currency 2 4 9 2 2 3 5" xfId="16313" xr:uid="{00000000-0005-0000-0000-000032330000}"/>
    <cellStyle name="Currency 2 4 9 2 2 3 5 2" xfId="20806" xr:uid="{00000000-0005-0000-0000-000033330000}"/>
    <cellStyle name="Currency 2 4 9 2 2 3 5 2 2" xfId="33067" xr:uid="{09387CAA-F561-4CDF-AD6D-409D0E501F58}"/>
    <cellStyle name="Currency 2 4 9 2 2 3 5 3" xfId="28764" xr:uid="{7E18D03F-6D53-4EF8-B6DB-76ECC01C6EAE}"/>
    <cellStyle name="Currency 2 4 9 2 2 3 6" xfId="18442" xr:uid="{00000000-0005-0000-0000-000034330000}"/>
    <cellStyle name="Currency 2 4 9 2 2 3 6 2" xfId="30703" xr:uid="{3747D966-2ABC-40D8-89BB-8F590AF6DB16}"/>
    <cellStyle name="Currency 2 4 9 2 2 3 7" xfId="13642" xr:uid="{00000000-0005-0000-0000-000035330000}"/>
    <cellStyle name="Currency 2 4 9 2 2 3 7 2" xfId="26398" xr:uid="{CE870F9D-ED86-4B81-99D9-8D34C0DC0D8B}"/>
    <cellStyle name="Currency 2 4 9 2 2 3 8" xfId="22432" xr:uid="{00000000-0005-0000-0000-000036330000}"/>
    <cellStyle name="Currency 2 4 9 2 2 3 8 2" xfId="34612" xr:uid="{0F083CB8-352F-46F3-9938-E4E0CB26634A}"/>
    <cellStyle name="Currency 2 4 9 2 2 3 9" xfId="24896" xr:uid="{31A437ED-8F39-4E40-AD3E-BF2A218B0B0C}"/>
    <cellStyle name="Currency 2 4 9 2 2 4" xfId="12429" xr:uid="{00000000-0005-0000-0000-000037330000}"/>
    <cellStyle name="Currency 2 4 9 2 2 4 2" xfId="15556" xr:uid="{00000000-0005-0000-0000-000038330000}"/>
    <cellStyle name="Currency 2 4 9 2 2 4 2 2" xfId="17640" xr:uid="{00000000-0005-0000-0000-000039330000}"/>
    <cellStyle name="Currency 2 4 9 2 2 4 2 2 2" xfId="21947" xr:uid="{00000000-0005-0000-0000-00003A330000}"/>
    <cellStyle name="Currency 2 4 9 2 2 4 2 2 2 2" xfId="34208" xr:uid="{AFB4FA24-303F-4E7B-BFFB-C1F881CE9861}"/>
    <cellStyle name="Currency 2 4 9 2 2 4 2 2 3" xfId="29905" xr:uid="{CE13464A-9A5B-4DE8-9CCE-0ED1238AEDFE}"/>
    <cellStyle name="Currency 2 4 9 2 2 4 2 3" xfId="20227" xr:uid="{00000000-0005-0000-0000-00003B330000}"/>
    <cellStyle name="Currency 2 4 9 2 2 4 2 3 2" xfId="32488" xr:uid="{283DDA09-57DE-4EC8-8F9F-BF8FB76C19F7}"/>
    <cellStyle name="Currency 2 4 9 2 2 4 2 4" xfId="28185" xr:uid="{AD9986DB-5E54-42A6-880E-7946680A47D1}"/>
    <cellStyle name="Currency 2 4 9 2 2 4 3" xfId="14785" xr:uid="{00000000-0005-0000-0000-00003C330000}"/>
    <cellStyle name="Currency 2 4 9 2 2 4 3 2" xfId="19552" xr:uid="{00000000-0005-0000-0000-00003D330000}"/>
    <cellStyle name="Currency 2 4 9 2 2 4 3 2 2" xfId="31813" xr:uid="{7222A06A-CFC7-4FB5-BF43-5010347CDA7D}"/>
    <cellStyle name="Currency 2 4 9 2 2 4 3 3" xfId="27510" xr:uid="{6616FAFE-FDE6-4F49-8BA0-4E8628A02960}"/>
    <cellStyle name="Currency 2 4 9 2 2 4 4" xfId="16966" xr:uid="{00000000-0005-0000-0000-00003E330000}"/>
    <cellStyle name="Currency 2 4 9 2 2 4 4 2" xfId="21273" xr:uid="{00000000-0005-0000-0000-00003F330000}"/>
    <cellStyle name="Currency 2 4 9 2 2 4 4 2 2" xfId="33534" xr:uid="{212B35F3-EEE1-432E-BC18-D8CC30C73402}"/>
    <cellStyle name="Currency 2 4 9 2 2 4 4 3" xfId="29231" xr:uid="{9519C09F-6F20-4340-85AF-47813ACF9A65}"/>
    <cellStyle name="Currency 2 4 9 2 2 4 5" xfId="18598" xr:uid="{00000000-0005-0000-0000-000040330000}"/>
    <cellStyle name="Currency 2 4 9 2 2 4 5 2" xfId="30859" xr:uid="{4F2E2636-313D-498C-97F7-302C0CC0509B}"/>
    <cellStyle name="Currency 2 4 9 2 2 4 6" xfId="13799" xr:uid="{00000000-0005-0000-0000-000041330000}"/>
    <cellStyle name="Currency 2 4 9 2 2 4 6 2" xfId="26555" xr:uid="{9E821E73-83EA-4A3A-A62F-A092B3E12847}"/>
    <cellStyle name="Currency 2 4 9 2 2 4 7" xfId="25393" xr:uid="{0840F647-10BE-4B68-BCD9-274367F0FC32}"/>
    <cellStyle name="Currency 2 4 9 2 2 5" xfId="12430" xr:uid="{00000000-0005-0000-0000-000042330000}"/>
    <cellStyle name="Currency 2 4 9 2 2 5 2" xfId="14476" xr:uid="{00000000-0005-0000-0000-000043330000}"/>
    <cellStyle name="Currency 2 4 9 2 2 5 2 2" xfId="19244" xr:uid="{00000000-0005-0000-0000-000044330000}"/>
    <cellStyle name="Currency 2 4 9 2 2 5 2 2 2" xfId="31505" xr:uid="{33524803-4B36-4647-B728-4EC528019601}"/>
    <cellStyle name="Currency 2 4 9 2 2 5 2 3" xfId="27202" xr:uid="{23C466AC-B132-4275-B640-C15245199255}"/>
    <cellStyle name="Currency 2 4 9 2 2 5 3" xfId="16381" xr:uid="{00000000-0005-0000-0000-000045330000}"/>
    <cellStyle name="Currency 2 4 9 2 2 5 3 2" xfId="20862" xr:uid="{00000000-0005-0000-0000-000046330000}"/>
    <cellStyle name="Currency 2 4 9 2 2 5 3 2 2" xfId="33123" xr:uid="{AFFE94FC-258C-403C-AC38-EC0C1E7D1FBA}"/>
    <cellStyle name="Currency 2 4 9 2 2 5 3 3" xfId="28820" xr:uid="{3CF9814D-6A54-4D50-93C1-7DE56B4F71E8}"/>
    <cellStyle name="Currency 2 4 9 2 2 5 4" xfId="18289" xr:uid="{00000000-0005-0000-0000-000047330000}"/>
    <cellStyle name="Currency 2 4 9 2 2 5 4 2" xfId="30551" xr:uid="{BD017140-19D5-437F-B00D-1BAF4E08EDA4}"/>
    <cellStyle name="Currency 2 4 9 2 2 5 5" xfId="13432" xr:uid="{00000000-0005-0000-0000-000048330000}"/>
    <cellStyle name="Currency 2 4 9 2 2 5 5 2" xfId="26244" xr:uid="{559CCDBA-DBFF-4C77-8B4F-457902B86386}"/>
    <cellStyle name="Currency 2 4 9 2 2 5 6" xfId="25394" xr:uid="{6F06AD80-7635-4418-ABCC-3572EAED4C83}"/>
    <cellStyle name="Currency 2 4 9 2 2 6" xfId="22433" xr:uid="{00000000-0005-0000-0000-000049330000}"/>
    <cellStyle name="Currency 2 4 9 2 2 6 2" xfId="34613" xr:uid="{2AF73E4B-7643-4546-9279-22EDBCA4B296}"/>
    <cellStyle name="Currency 2 4 9 2 2 7" xfId="24704" xr:uid="{EC51E876-0F45-4935-94B5-814D64D2D083}"/>
    <cellStyle name="Currency 2 4 9 2 3" xfId="11022" xr:uid="{00000000-0005-0000-0000-00004A330000}"/>
    <cellStyle name="Currency 2 4 9 2 3 2" xfId="11023" xr:uid="{00000000-0005-0000-0000-00004B330000}"/>
    <cellStyle name="Currency 2 4 9 2 3 2 2" xfId="16103" xr:uid="{00000000-0005-0000-0000-00004C330000}"/>
    <cellStyle name="Currency 2 4 9 2 3 2 3" xfId="17245" xr:uid="{00000000-0005-0000-0000-00004D330000}"/>
    <cellStyle name="Currency 2 4 9 2 3 2 3 2" xfId="21552" xr:uid="{00000000-0005-0000-0000-00004E330000}"/>
    <cellStyle name="Currency 2 4 9 2 3 2 3 2 2" xfId="33813" xr:uid="{45AC0B5D-ABA5-449A-820C-71C7B4A77924}"/>
    <cellStyle name="Currency 2 4 9 2 3 2 3 3" xfId="29510" xr:uid="{71FF85A8-D93D-4E0A-B13A-F35C4CA8A2DF}"/>
    <cellStyle name="Currency 2 4 9 2 3 2 4" xfId="19832" xr:uid="{00000000-0005-0000-0000-00004F330000}"/>
    <cellStyle name="Currency 2 4 9 2 3 2 4 2" xfId="32093" xr:uid="{252886E3-1DC4-4CD1-BB32-EAF1BF74DDCE}"/>
    <cellStyle name="Currency 2 4 9 2 3 2 5" xfId="15119" xr:uid="{00000000-0005-0000-0000-000050330000}"/>
    <cellStyle name="Currency 2 4 9 2 3 2 5 2" xfId="27790" xr:uid="{512FED4B-EDC1-4E16-955E-32AF1821FFC7}"/>
    <cellStyle name="Currency 2 4 9 2 3 3" xfId="11024" xr:uid="{00000000-0005-0000-0000-000051330000}"/>
    <cellStyle name="Currency 2 4 9 2 3 3 2" xfId="20549" xr:uid="{00000000-0005-0000-0000-000052330000}"/>
    <cellStyle name="Currency 2 4 9 2 3 3 2 2" xfId="32810" xr:uid="{025BAE07-06B5-4BAC-A3DE-A35016362FCA}"/>
    <cellStyle name="Currency 2 4 9 2 3 3 3" xfId="15908" xr:uid="{00000000-0005-0000-0000-000053330000}"/>
    <cellStyle name="Currency 2 4 9 2 3 3 3 2" xfId="28507" xr:uid="{5302EBF7-C0CB-4B97-A4EA-9C943F3A9498}"/>
    <cellStyle name="Currency 2 4 9 2 3 3 4" xfId="22434" xr:uid="{00000000-0005-0000-0000-000054330000}"/>
    <cellStyle name="Currency 2 4 9 2 3 3 4 2" xfId="34614" xr:uid="{9F07D387-4A77-46FC-91EE-A0473976625B}"/>
    <cellStyle name="Currency 2 4 9 2 3 3 5" xfId="24897" xr:uid="{FEF1DAA5-0763-44F9-B234-A9CF687879BE}"/>
    <cellStyle name="Currency 2 4 9 2 4" xfId="11025" xr:uid="{00000000-0005-0000-0000-000055330000}"/>
    <cellStyle name="Currency 2 4 9 2 4 10" xfId="24898" xr:uid="{D4B0913E-883C-42C5-A3AD-B402787FD3D6}"/>
    <cellStyle name="Currency 2 4 9 2 4 2" xfId="12431" xr:uid="{00000000-0005-0000-0000-000056330000}"/>
    <cellStyle name="Currency 2 4 9 2 4 2 2" xfId="15632" xr:uid="{00000000-0005-0000-0000-000057330000}"/>
    <cellStyle name="Currency 2 4 9 2 4 2 2 2" xfId="17716" xr:uid="{00000000-0005-0000-0000-000058330000}"/>
    <cellStyle name="Currency 2 4 9 2 4 2 2 2 2" xfId="22023" xr:uid="{00000000-0005-0000-0000-000059330000}"/>
    <cellStyle name="Currency 2 4 9 2 4 2 2 2 2 2" xfId="34284" xr:uid="{B93E422F-48C6-425A-B2B5-88D4B45581F6}"/>
    <cellStyle name="Currency 2 4 9 2 4 2 2 2 3" xfId="29981" xr:uid="{70044A5C-CCD0-49BB-AB48-D16FF9168162}"/>
    <cellStyle name="Currency 2 4 9 2 4 2 2 3" xfId="20303" xr:uid="{00000000-0005-0000-0000-00005A330000}"/>
    <cellStyle name="Currency 2 4 9 2 4 2 2 3 2" xfId="32564" xr:uid="{427DF629-8E68-4EA3-A8FB-3E484C3C1404}"/>
    <cellStyle name="Currency 2 4 9 2 4 2 2 4" xfId="28261" xr:uid="{8A409D35-5EA0-4591-9A35-234139AA5AD0}"/>
    <cellStyle name="Currency 2 4 9 2 4 2 3" xfId="14861" xr:uid="{00000000-0005-0000-0000-00005B330000}"/>
    <cellStyle name="Currency 2 4 9 2 4 2 3 2" xfId="19628" xr:uid="{00000000-0005-0000-0000-00005C330000}"/>
    <cellStyle name="Currency 2 4 9 2 4 2 3 2 2" xfId="31889" xr:uid="{618F4606-F110-4F49-B792-A0EA254F8B53}"/>
    <cellStyle name="Currency 2 4 9 2 4 2 3 3" xfId="27586" xr:uid="{C1B98AB0-3963-43F0-9311-063D87828DE3}"/>
    <cellStyle name="Currency 2 4 9 2 4 2 4" xfId="17041" xr:uid="{00000000-0005-0000-0000-00005D330000}"/>
    <cellStyle name="Currency 2 4 9 2 4 2 4 2" xfId="21348" xr:uid="{00000000-0005-0000-0000-00005E330000}"/>
    <cellStyle name="Currency 2 4 9 2 4 2 4 2 2" xfId="33609" xr:uid="{FE66C98F-45D1-4DAC-BF6D-F4CE07E2DFCE}"/>
    <cellStyle name="Currency 2 4 9 2 4 2 4 3" xfId="29306" xr:uid="{98AAA9A4-CB88-488B-8BDC-8C014B52295A}"/>
    <cellStyle name="Currency 2 4 9 2 4 2 5" xfId="18674" xr:uid="{00000000-0005-0000-0000-00005F330000}"/>
    <cellStyle name="Currency 2 4 9 2 4 2 5 2" xfId="30935" xr:uid="{5988EB73-997D-43D9-9E4E-4F1D888191D3}"/>
    <cellStyle name="Currency 2 4 9 2 4 2 6" xfId="13876" xr:uid="{00000000-0005-0000-0000-000060330000}"/>
    <cellStyle name="Currency 2 4 9 2 4 2 6 2" xfId="26632" xr:uid="{8B586317-37B4-4B65-AF2A-D31A2B02A905}"/>
    <cellStyle name="Currency 2 4 9 2 4 2 7" xfId="25395" xr:uid="{D467D1FB-BA7B-4126-8459-25C0B462060B}"/>
    <cellStyle name="Currency 2 4 9 2 4 3" xfId="12432" xr:uid="{00000000-0005-0000-0000-000061330000}"/>
    <cellStyle name="Currency 2 4 9 2 4 3 2" xfId="14553" xr:uid="{00000000-0005-0000-0000-000062330000}"/>
    <cellStyle name="Currency 2 4 9 2 4 3 2 2" xfId="19320" xr:uid="{00000000-0005-0000-0000-000063330000}"/>
    <cellStyle name="Currency 2 4 9 2 4 3 2 2 2" xfId="31581" xr:uid="{C37491F9-AA29-4E02-9FFF-9DCA9FFE103D}"/>
    <cellStyle name="Currency 2 4 9 2 4 3 2 3" xfId="27278" xr:uid="{22D02688-7DC4-42E9-9104-904CEDE37295}"/>
    <cellStyle name="Currency 2 4 9 2 4 3 3" xfId="16814" xr:uid="{00000000-0005-0000-0000-000064330000}"/>
    <cellStyle name="Currency 2 4 9 2 4 3 3 2" xfId="21121" xr:uid="{00000000-0005-0000-0000-000065330000}"/>
    <cellStyle name="Currency 2 4 9 2 4 3 3 2 2" xfId="33382" xr:uid="{88D33F46-29D5-4A89-A228-AF9DB843A594}"/>
    <cellStyle name="Currency 2 4 9 2 4 3 3 3" xfId="29079" xr:uid="{05345334-EFBA-4C97-BF09-116F0583854F}"/>
    <cellStyle name="Currency 2 4 9 2 4 3 4" xfId="18366" xr:uid="{00000000-0005-0000-0000-000066330000}"/>
    <cellStyle name="Currency 2 4 9 2 4 3 4 2" xfId="30627" xr:uid="{3E046918-8711-4BB3-9CA6-F45FB842107E}"/>
    <cellStyle name="Currency 2 4 9 2 4 3 5" xfId="13566" xr:uid="{00000000-0005-0000-0000-000067330000}"/>
    <cellStyle name="Currency 2 4 9 2 4 3 5 2" xfId="26322" xr:uid="{B2FAA974-8052-43CA-918C-983A292D4B4A}"/>
    <cellStyle name="Currency 2 4 9 2 4 3 6" xfId="25396" xr:uid="{70143686-9872-425E-ACF8-BC7C70F91AED}"/>
    <cellStyle name="Currency 2 4 9 2 4 4" xfId="15326" xr:uid="{00000000-0005-0000-0000-000068330000}"/>
    <cellStyle name="Currency 2 4 9 2 4 4 2" xfId="17410" xr:uid="{00000000-0005-0000-0000-000069330000}"/>
    <cellStyle name="Currency 2 4 9 2 4 4 2 2" xfId="21717" xr:uid="{00000000-0005-0000-0000-00006A330000}"/>
    <cellStyle name="Currency 2 4 9 2 4 4 2 2 2" xfId="33978" xr:uid="{09970E83-4F51-4189-961E-D605486D67FA}"/>
    <cellStyle name="Currency 2 4 9 2 4 4 2 3" xfId="29675" xr:uid="{AE978510-A72C-4C1E-8C91-301FB89C2807}"/>
    <cellStyle name="Currency 2 4 9 2 4 4 3" xfId="19997" xr:uid="{00000000-0005-0000-0000-00006B330000}"/>
    <cellStyle name="Currency 2 4 9 2 4 4 3 2" xfId="32258" xr:uid="{FF803C1F-7BF6-43C7-8D62-1C9352C3E2DF}"/>
    <cellStyle name="Currency 2 4 9 2 4 4 4" xfId="27955" xr:uid="{4597548F-B558-4B43-9E11-07B7D8FC94BB}"/>
    <cellStyle name="Currency 2 4 9 2 4 5" xfId="14227" xr:uid="{00000000-0005-0000-0000-00006C330000}"/>
    <cellStyle name="Currency 2 4 9 2 4 5 2" xfId="19018" xr:uid="{00000000-0005-0000-0000-00006D330000}"/>
    <cellStyle name="Currency 2 4 9 2 4 5 2 2" xfId="31279" xr:uid="{90A75F2D-73A4-4527-9F2C-CD05C53437A8}"/>
    <cellStyle name="Currency 2 4 9 2 4 5 3" xfId="26976" xr:uid="{938E5495-995B-4017-A18F-5EB2D3A75B55}"/>
    <cellStyle name="Currency 2 4 9 2 4 6" xfId="16237" xr:uid="{00000000-0005-0000-0000-00006E330000}"/>
    <cellStyle name="Currency 2 4 9 2 4 6 2" xfId="20730" xr:uid="{00000000-0005-0000-0000-00006F330000}"/>
    <cellStyle name="Currency 2 4 9 2 4 6 2 2" xfId="32991" xr:uid="{520B5834-A1C4-41A2-B6D9-4EA11FB74D9D}"/>
    <cellStyle name="Currency 2 4 9 2 4 6 3" xfId="28688" xr:uid="{B71684EA-A6CC-4716-8966-4810FA932B8A}"/>
    <cellStyle name="Currency 2 4 9 2 4 7" xfId="18060" xr:uid="{00000000-0005-0000-0000-000070330000}"/>
    <cellStyle name="Currency 2 4 9 2 4 7 2" xfId="30325" xr:uid="{ECE147E8-5338-4E9F-9F67-367992375D8B}"/>
    <cellStyle name="Currency 2 4 9 2 4 8" xfId="13146" xr:uid="{00000000-0005-0000-0000-000071330000}"/>
    <cellStyle name="Currency 2 4 9 2 4 8 2" xfId="26018" xr:uid="{D28D3CA4-C697-48D5-9046-E7981FB15BA1}"/>
    <cellStyle name="Currency 2 4 9 2 4 9" xfId="22435" xr:uid="{00000000-0005-0000-0000-000072330000}"/>
    <cellStyle name="Currency 2 4 9 2 4 9 2" xfId="34615" xr:uid="{376B79AB-6CCD-466E-A328-C8D00D9F115E}"/>
    <cellStyle name="Currency 2 4 9 2 5" xfId="12433" xr:uid="{00000000-0005-0000-0000-000073330000}"/>
    <cellStyle name="Currency 2 4 9 2 5 2" xfId="15480" xr:uid="{00000000-0005-0000-0000-000074330000}"/>
    <cellStyle name="Currency 2 4 9 2 5 2 2" xfId="17564" xr:uid="{00000000-0005-0000-0000-000075330000}"/>
    <cellStyle name="Currency 2 4 9 2 5 2 2 2" xfId="21871" xr:uid="{00000000-0005-0000-0000-000076330000}"/>
    <cellStyle name="Currency 2 4 9 2 5 2 2 2 2" xfId="34132" xr:uid="{87D0B3CF-6FFC-4173-8406-B20B678200FE}"/>
    <cellStyle name="Currency 2 4 9 2 5 2 2 3" xfId="29829" xr:uid="{657825F6-442C-41B9-8F22-286460108914}"/>
    <cellStyle name="Currency 2 4 9 2 5 2 3" xfId="20151" xr:uid="{00000000-0005-0000-0000-000077330000}"/>
    <cellStyle name="Currency 2 4 9 2 5 2 3 2" xfId="32412" xr:uid="{72B4FB08-9426-4DF3-9831-3D439BE7BA53}"/>
    <cellStyle name="Currency 2 4 9 2 5 2 4" xfId="28109" xr:uid="{33C659BB-DFD3-4A79-96AE-FDB913A60EEE}"/>
    <cellStyle name="Currency 2 4 9 2 5 3" xfId="14709" xr:uid="{00000000-0005-0000-0000-000078330000}"/>
    <cellStyle name="Currency 2 4 9 2 5 3 2" xfId="19476" xr:uid="{00000000-0005-0000-0000-000079330000}"/>
    <cellStyle name="Currency 2 4 9 2 5 3 2 2" xfId="31737" xr:uid="{553DACC7-4595-44F2-90BE-F7994E63F359}"/>
    <cellStyle name="Currency 2 4 9 2 5 3 3" xfId="27434" xr:uid="{658295EA-543E-4406-98EE-13D2991BD97A}"/>
    <cellStyle name="Currency 2 4 9 2 5 4" xfId="16890" xr:uid="{00000000-0005-0000-0000-00007A330000}"/>
    <cellStyle name="Currency 2 4 9 2 5 4 2" xfId="21197" xr:uid="{00000000-0005-0000-0000-00007B330000}"/>
    <cellStyle name="Currency 2 4 9 2 5 4 2 2" xfId="33458" xr:uid="{6DE445CF-AB76-4D35-92BD-4CC62622AAD3}"/>
    <cellStyle name="Currency 2 4 9 2 5 4 3" xfId="29155" xr:uid="{1772D7A8-DA53-4723-8B29-12903F29C7FE}"/>
    <cellStyle name="Currency 2 4 9 2 5 5" xfId="18522" xr:uid="{00000000-0005-0000-0000-00007C330000}"/>
    <cellStyle name="Currency 2 4 9 2 5 5 2" xfId="30783" xr:uid="{BA0F3A68-5A6F-4FE7-96E7-26D2E909C251}"/>
    <cellStyle name="Currency 2 4 9 2 5 6" xfId="13723" xr:uid="{00000000-0005-0000-0000-00007D330000}"/>
    <cellStyle name="Currency 2 4 9 2 5 6 2" xfId="26479" xr:uid="{C23F8A4B-4F27-4E51-939E-40D5D301A523}"/>
    <cellStyle name="Currency 2 4 9 2 5 7" xfId="25397" xr:uid="{42CA680D-C0AF-4706-97D0-9BC1418A1C18}"/>
    <cellStyle name="Currency 2 4 9 2 6" xfId="12434" xr:uid="{00000000-0005-0000-0000-00007E330000}"/>
    <cellStyle name="Currency 2 4 9 2 6 2" xfId="14400" xr:uid="{00000000-0005-0000-0000-00007F330000}"/>
    <cellStyle name="Currency 2 4 9 2 6 2 2" xfId="19168" xr:uid="{00000000-0005-0000-0000-000080330000}"/>
    <cellStyle name="Currency 2 4 9 2 6 2 2 2" xfId="31429" xr:uid="{7E3436A3-FE16-4682-B35D-B86727D40B4E}"/>
    <cellStyle name="Currency 2 4 9 2 6 2 3" xfId="27126" xr:uid="{2D875C20-DF8A-4D4C-93EE-E0C1A59C9820}"/>
    <cellStyle name="Currency 2 4 9 2 6 3" xfId="16422" xr:uid="{00000000-0005-0000-0000-000081330000}"/>
    <cellStyle name="Currency 2 4 9 2 6 3 2" xfId="20897" xr:uid="{00000000-0005-0000-0000-000082330000}"/>
    <cellStyle name="Currency 2 4 9 2 6 3 2 2" xfId="33158" xr:uid="{807574AD-C12C-4FB3-ACDF-EEF8915E5CDE}"/>
    <cellStyle name="Currency 2 4 9 2 6 3 3" xfId="28855" xr:uid="{20D78AF0-C609-4D4B-B54E-E3ACD9981A59}"/>
    <cellStyle name="Currency 2 4 9 2 6 4" xfId="18213" xr:uid="{00000000-0005-0000-0000-000083330000}"/>
    <cellStyle name="Currency 2 4 9 2 6 4 2" xfId="30475" xr:uid="{FA7590B8-80A0-48EC-8286-ADCA14DAF935}"/>
    <cellStyle name="Currency 2 4 9 2 6 5" xfId="13356" xr:uid="{00000000-0005-0000-0000-000084330000}"/>
    <cellStyle name="Currency 2 4 9 2 6 5 2" xfId="26168" xr:uid="{2E9852E8-95A7-4BD6-9164-1872859DF5AB}"/>
    <cellStyle name="Currency 2 4 9 2 6 6" xfId="25398" xr:uid="{20274AFF-3182-4E8B-841B-5E7E1FD503B5}"/>
    <cellStyle name="Currency 2 4 9 2 7" xfId="14023" xr:uid="{00000000-0005-0000-0000-000085330000}"/>
    <cellStyle name="Currency 2 4 9 2 7 2" xfId="18821" xr:uid="{00000000-0005-0000-0000-000086330000}"/>
    <cellStyle name="Currency 2 4 9 2 7 2 2" xfId="31082" xr:uid="{E1E83AA8-934D-4471-AA53-E0A9FAB50B9B}"/>
    <cellStyle name="Currency 2 4 9 2 7 3" xfId="26779" xr:uid="{C32AD99C-7AD4-44DB-936D-59901721D852}"/>
    <cellStyle name="Currency 2 4 9 2 8" xfId="17863" xr:uid="{00000000-0005-0000-0000-000087330000}"/>
    <cellStyle name="Currency 2 4 9 2 8 2" xfId="30128" xr:uid="{C20274D3-5605-495B-BFF7-6C05D96F7138}"/>
    <cellStyle name="Currency 2 4 9 2 9" xfId="12933" xr:uid="{00000000-0005-0000-0000-000088330000}"/>
    <cellStyle name="Currency 2 4 9 2 9 2" xfId="25821" xr:uid="{5EDE2168-F894-4646-B2B2-82BDC5A264AA}"/>
    <cellStyle name="Currency 2 4 9 3" xfId="11026" xr:uid="{00000000-0005-0000-0000-000089330000}"/>
    <cellStyle name="Currency 2 5" xfId="144" xr:uid="{00000000-0005-0000-0000-00008A330000}"/>
    <cellStyle name="Currency 2 5 10" xfId="145" xr:uid="{00000000-0005-0000-0000-00008B330000}"/>
    <cellStyle name="Currency 2 5 10 2" xfId="146" xr:uid="{00000000-0005-0000-0000-00008C330000}"/>
    <cellStyle name="Currency 2 5 10 2 10" xfId="22436" xr:uid="{00000000-0005-0000-0000-00008D330000}"/>
    <cellStyle name="Currency 2 5 10 2 10 2" xfId="34616" xr:uid="{EB0E1110-0DA2-4D7A-8164-EE7EF2F4D471}"/>
    <cellStyle name="Currency 2 5 10 2 11" xfId="24639" xr:uid="{85EC11F0-71D1-41CC-96CB-3813808FBB7D}"/>
    <cellStyle name="Currency 2 5 10 2 2" xfId="1104" xr:uid="{00000000-0005-0000-0000-00008E330000}"/>
    <cellStyle name="Currency 2 5 10 2 2 2" xfId="11027" xr:uid="{00000000-0005-0000-0000-00008F330000}"/>
    <cellStyle name="Currency 2 5 10 2 2 2 2" xfId="11028" xr:uid="{00000000-0005-0000-0000-000090330000}"/>
    <cellStyle name="Currency 2 5 10 2 2 2 2 2" xfId="16106" xr:uid="{00000000-0005-0000-0000-000091330000}"/>
    <cellStyle name="Currency 2 5 10 2 2 2 2 3" xfId="17338" xr:uid="{00000000-0005-0000-0000-000092330000}"/>
    <cellStyle name="Currency 2 5 10 2 2 2 2 3 2" xfId="21645" xr:uid="{00000000-0005-0000-0000-000093330000}"/>
    <cellStyle name="Currency 2 5 10 2 2 2 2 3 2 2" xfId="33906" xr:uid="{5E58EB48-9C26-4702-A275-91DABCB4B2BA}"/>
    <cellStyle name="Currency 2 5 10 2 2 2 2 3 3" xfId="29603" xr:uid="{26B1C8CA-134B-467B-B6EF-4CD87BD2BCE1}"/>
    <cellStyle name="Currency 2 5 10 2 2 2 2 4" xfId="19925" xr:uid="{00000000-0005-0000-0000-000094330000}"/>
    <cellStyle name="Currency 2 5 10 2 2 2 2 4 2" xfId="32186" xr:uid="{E2D5BD4C-CCE8-4E40-86DA-701D54DB6585}"/>
    <cellStyle name="Currency 2 5 10 2 2 2 2 5" xfId="15221" xr:uid="{00000000-0005-0000-0000-000095330000}"/>
    <cellStyle name="Currency 2 5 10 2 2 2 2 5 2" xfId="27883" xr:uid="{4B61DB2A-F628-4B44-9137-0EFAF556909A}"/>
    <cellStyle name="Currency 2 5 10 2 2 2 3" xfId="16003" xr:uid="{00000000-0005-0000-0000-000096330000}"/>
    <cellStyle name="Currency 2 5 10 2 2 2 3 2" xfId="20644" xr:uid="{00000000-0005-0000-0000-000097330000}"/>
    <cellStyle name="Currency 2 5 10 2 2 2 3 2 2" xfId="32905" xr:uid="{E8B7D14B-B9F0-450D-A974-3575ECC8DB83}"/>
    <cellStyle name="Currency 2 5 10 2 2 2 3 3" xfId="28602" xr:uid="{BB95A920-395A-46B0-A11C-4D48CC3F2399}"/>
    <cellStyle name="Currency 2 5 10 2 2 2 4" xfId="22437" xr:uid="{00000000-0005-0000-0000-000098330000}"/>
    <cellStyle name="Currency 2 5 10 2 2 2 4 2" xfId="34617" xr:uid="{E3B1A21B-63F6-467E-BB13-929C5C4CFA6A}"/>
    <cellStyle name="Currency 2 5 10 2 2 2 5" xfId="24899" xr:uid="{CC02B7B9-0D25-4F66-8BC3-9DA3FA9D088F}"/>
    <cellStyle name="Currency 2 5 10 2 2 3" xfId="11029" xr:uid="{00000000-0005-0000-0000-000099330000}"/>
    <cellStyle name="Currency 2 5 10 2 2 3 2" xfId="12435" xr:uid="{00000000-0005-0000-0000-00009A330000}"/>
    <cellStyle name="Currency 2 5 10 2 2 3 2 2" xfId="15709" xr:uid="{00000000-0005-0000-0000-00009B330000}"/>
    <cellStyle name="Currency 2 5 10 2 2 3 2 2 2" xfId="17793" xr:uid="{00000000-0005-0000-0000-00009C330000}"/>
    <cellStyle name="Currency 2 5 10 2 2 3 2 2 2 2" xfId="22100" xr:uid="{00000000-0005-0000-0000-00009D330000}"/>
    <cellStyle name="Currency 2 5 10 2 2 3 2 2 2 2 2" xfId="34361" xr:uid="{EAEC45A5-3DF3-49F0-A031-4AD46F5C4DD5}"/>
    <cellStyle name="Currency 2 5 10 2 2 3 2 2 2 3" xfId="30058" xr:uid="{09A5A7B7-D21B-48E2-BED2-6E93BD4D3E08}"/>
    <cellStyle name="Currency 2 5 10 2 2 3 2 2 3" xfId="20380" xr:uid="{00000000-0005-0000-0000-00009E330000}"/>
    <cellStyle name="Currency 2 5 10 2 2 3 2 2 3 2" xfId="32641" xr:uid="{E0FE193F-85E6-4BDB-AF08-233FEE04C487}"/>
    <cellStyle name="Currency 2 5 10 2 2 3 2 2 4" xfId="28338" xr:uid="{BC8E0C0A-7E04-4B47-8872-70E23BF773A3}"/>
    <cellStyle name="Currency 2 5 10 2 2 3 2 3" xfId="14938" xr:uid="{00000000-0005-0000-0000-00009F330000}"/>
    <cellStyle name="Currency 2 5 10 2 2 3 2 3 2" xfId="19705" xr:uid="{00000000-0005-0000-0000-0000A0330000}"/>
    <cellStyle name="Currency 2 5 10 2 2 3 2 3 2 2" xfId="31966" xr:uid="{2BEDBB8D-6EBC-4488-8F7D-C908A8A95FC3}"/>
    <cellStyle name="Currency 2 5 10 2 2 3 2 3 3" xfId="27663" xr:uid="{82CF29FE-1644-43F3-9915-397F7759BC55}"/>
    <cellStyle name="Currency 2 5 10 2 2 3 2 4" xfId="17118" xr:uid="{00000000-0005-0000-0000-0000A1330000}"/>
    <cellStyle name="Currency 2 5 10 2 2 3 2 4 2" xfId="21425" xr:uid="{00000000-0005-0000-0000-0000A2330000}"/>
    <cellStyle name="Currency 2 5 10 2 2 3 2 4 2 2" xfId="33686" xr:uid="{415448BB-B401-4BC2-9CFB-24471A096163}"/>
    <cellStyle name="Currency 2 5 10 2 2 3 2 4 3" xfId="29383" xr:uid="{AF65D15A-521C-4148-82A1-9F847AD7745A}"/>
    <cellStyle name="Currency 2 5 10 2 2 3 2 5" xfId="18751" xr:uid="{00000000-0005-0000-0000-0000A3330000}"/>
    <cellStyle name="Currency 2 5 10 2 2 3 2 5 2" xfId="31012" xr:uid="{E0625220-C32C-4526-987B-95B024094B5A}"/>
    <cellStyle name="Currency 2 5 10 2 2 3 2 6" xfId="13953" xr:uid="{00000000-0005-0000-0000-0000A4330000}"/>
    <cellStyle name="Currency 2 5 10 2 2 3 2 6 2" xfId="26709" xr:uid="{01FFF48D-FD21-42C0-BF1E-243B3924992A}"/>
    <cellStyle name="Currency 2 5 10 2 2 3 2 7" xfId="25399" xr:uid="{EFFD0A38-BB6B-4180-A4CC-88C78FD4C181}"/>
    <cellStyle name="Currency 2 5 10 2 2 3 3" xfId="15403" xr:uid="{00000000-0005-0000-0000-0000A5330000}"/>
    <cellStyle name="Currency 2 5 10 2 2 3 3 2" xfId="17487" xr:uid="{00000000-0005-0000-0000-0000A6330000}"/>
    <cellStyle name="Currency 2 5 10 2 2 3 3 2 2" xfId="21794" xr:uid="{00000000-0005-0000-0000-0000A7330000}"/>
    <cellStyle name="Currency 2 5 10 2 2 3 3 2 2 2" xfId="34055" xr:uid="{AC1C1145-9913-4BEF-802B-C9B72363060F}"/>
    <cellStyle name="Currency 2 5 10 2 2 3 3 2 3" xfId="29752" xr:uid="{434EB2F9-576D-4193-AF6B-BBFC79615273}"/>
    <cellStyle name="Currency 2 5 10 2 2 3 3 3" xfId="20074" xr:uid="{00000000-0005-0000-0000-0000A8330000}"/>
    <cellStyle name="Currency 2 5 10 2 2 3 3 3 2" xfId="32335" xr:uid="{EDF4E628-F440-4F90-9225-5967485F7CA7}"/>
    <cellStyle name="Currency 2 5 10 2 2 3 3 4" xfId="28032" xr:uid="{D01AA69B-2E32-4820-A161-CF45A1DA7DDE}"/>
    <cellStyle name="Currency 2 5 10 2 2 3 4" xfId="14630" xr:uid="{00000000-0005-0000-0000-0000A9330000}"/>
    <cellStyle name="Currency 2 5 10 2 2 3 4 2" xfId="19397" xr:uid="{00000000-0005-0000-0000-0000AA330000}"/>
    <cellStyle name="Currency 2 5 10 2 2 3 4 2 2" xfId="31658" xr:uid="{F81FF242-54DF-4681-AF44-BA466F572772}"/>
    <cellStyle name="Currency 2 5 10 2 2 3 4 3" xfId="27355" xr:uid="{9021A27A-D94C-4F0E-AC04-A953753A643D}"/>
    <cellStyle name="Currency 2 5 10 2 2 3 5" xfId="16314" xr:uid="{00000000-0005-0000-0000-0000AB330000}"/>
    <cellStyle name="Currency 2 5 10 2 2 3 5 2" xfId="20807" xr:uid="{00000000-0005-0000-0000-0000AC330000}"/>
    <cellStyle name="Currency 2 5 10 2 2 3 5 2 2" xfId="33068" xr:uid="{83AA40C8-148D-4105-9D09-B93A52B2A205}"/>
    <cellStyle name="Currency 2 5 10 2 2 3 5 3" xfId="28765" xr:uid="{53A7AFEB-73E9-4BA4-A148-107B2552E316}"/>
    <cellStyle name="Currency 2 5 10 2 2 3 6" xfId="18443" xr:uid="{00000000-0005-0000-0000-0000AD330000}"/>
    <cellStyle name="Currency 2 5 10 2 2 3 6 2" xfId="30704" xr:uid="{06C6F4AA-F900-4728-8526-1334700489C3}"/>
    <cellStyle name="Currency 2 5 10 2 2 3 7" xfId="13643" xr:uid="{00000000-0005-0000-0000-0000AE330000}"/>
    <cellStyle name="Currency 2 5 10 2 2 3 7 2" xfId="26399" xr:uid="{88DA6201-0AE1-4007-A40D-5AB2EBA5E0F5}"/>
    <cellStyle name="Currency 2 5 10 2 2 3 8" xfId="22438" xr:uid="{00000000-0005-0000-0000-0000AF330000}"/>
    <cellStyle name="Currency 2 5 10 2 2 3 8 2" xfId="34618" xr:uid="{B924D518-00B9-4105-A6B6-888AD61704F9}"/>
    <cellStyle name="Currency 2 5 10 2 2 3 9" xfId="24900" xr:uid="{AA34B6D2-9A17-4DFB-A500-12C97E0F2752}"/>
    <cellStyle name="Currency 2 5 10 2 2 4" xfId="12436" xr:uid="{00000000-0005-0000-0000-0000B0330000}"/>
    <cellStyle name="Currency 2 5 10 2 2 4 2" xfId="15557" xr:uid="{00000000-0005-0000-0000-0000B1330000}"/>
    <cellStyle name="Currency 2 5 10 2 2 4 2 2" xfId="17641" xr:uid="{00000000-0005-0000-0000-0000B2330000}"/>
    <cellStyle name="Currency 2 5 10 2 2 4 2 2 2" xfId="21948" xr:uid="{00000000-0005-0000-0000-0000B3330000}"/>
    <cellStyle name="Currency 2 5 10 2 2 4 2 2 2 2" xfId="34209" xr:uid="{A8E1F5B4-A146-4F02-B5C7-451AB939000F}"/>
    <cellStyle name="Currency 2 5 10 2 2 4 2 2 3" xfId="29906" xr:uid="{045EA066-BA85-4532-8C80-D00DAF32C815}"/>
    <cellStyle name="Currency 2 5 10 2 2 4 2 3" xfId="20228" xr:uid="{00000000-0005-0000-0000-0000B4330000}"/>
    <cellStyle name="Currency 2 5 10 2 2 4 2 3 2" xfId="32489" xr:uid="{1EE4FC04-E9E2-434C-B64D-F1962A434B0C}"/>
    <cellStyle name="Currency 2 5 10 2 2 4 2 4" xfId="28186" xr:uid="{7FF66B07-143A-455C-8D59-98DD67DAEF24}"/>
    <cellStyle name="Currency 2 5 10 2 2 4 3" xfId="14786" xr:uid="{00000000-0005-0000-0000-0000B5330000}"/>
    <cellStyle name="Currency 2 5 10 2 2 4 3 2" xfId="19553" xr:uid="{00000000-0005-0000-0000-0000B6330000}"/>
    <cellStyle name="Currency 2 5 10 2 2 4 3 2 2" xfId="31814" xr:uid="{402EBF3F-ED53-426A-BC5F-D48628DF260F}"/>
    <cellStyle name="Currency 2 5 10 2 2 4 3 3" xfId="27511" xr:uid="{A7CA7F8E-BE61-40C6-80E7-D0B1E6FFA556}"/>
    <cellStyle name="Currency 2 5 10 2 2 4 4" xfId="16967" xr:uid="{00000000-0005-0000-0000-0000B7330000}"/>
    <cellStyle name="Currency 2 5 10 2 2 4 4 2" xfId="21274" xr:uid="{00000000-0005-0000-0000-0000B8330000}"/>
    <cellStyle name="Currency 2 5 10 2 2 4 4 2 2" xfId="33535" xr:uid="{550E73E5-2511-4AE6-A58B-868051A7072E}"/>
    <cellStyle name="Currency 2 5 10 2 2 4 4 3" xfId="29232" xr:uid="{4DC1077C-ABE6-4D85-82B6-EF82B2A2C6F3}"/>
    <cellStyle name="Currency 2 5 10 2 2 4 5" xfId="18599" xr:uid="{00000000-0005-0000-0000-0000B9330000}"/>
    <cellStyle name="Currency 2 5 10 2 2 4 5 2" xfId="30860" xr:uid="{ADB9E882-AA0B-4EB0-88C2-96FB0EBAB22A}"/>
    <cellStyle name="Currency 2 5 10 2 2 4 6" xfId="13800" xr:uid="{00000000-0005-0000-0000-0000BA330000}"/>
    <cellStyle name="Currency 2 5 10 2 2 4 6 2" xfId="26556" xr:uid="{172757AE-C673-4218-9ECA-4A3D45772914}"/>
    <cellStyle name="Currency 2 5 10 2 2 4 7" xfId="25400" xr:uid="{5BC9EFFD-3138-4103-BD0D-87E6532C38F1}"/>
    <cellStyle name="Currency 2 5 10 2 2 5" xfId="12437" xr:uid="{00000000-0005-0000-0000-0000BB330000}"/>
    <cellStyle name="Currency 2 5 10 2 2 5 2" xfId="14477" xr:uid="{00000000-0005-0000-0000-0000BC330000}"/>
    <cellStyle name="Currency 2 5 10 2 2 5 2 2" xfId="19245" xr:uid="{00000000-0005-0000-0000-0000BD330000}"/>
    <cellStyle name="Currency 2 5 10 2 2 5 2 2 2" xfId="31506" xr:uid="{C75E8F8A-EF67-4334-91A7-A84AFAD5EBE2}"/>
    <cellStyle name="Currency 2 5 10 2 2 5 2 3" xfId="27203" xr:uid="{BBF78B21-316E-4C81-A1A5-200C08A86961}"/>
    <cellStyle name="Currency 2 5 10 2 2 5 3" xfId="16435" xr:uid="{00000000-0005-0000-0000-0000BE330000}"/>
    <cellStyle name="Currency 2 5 10 2 2 5 3 2" xfId="20908" xr:uid="{00000000-0005-0000-0000-0000BF330000}"/>
    <cellStyle name="Currency 2 5 10 2 2 5 3 2 2" xfId="33169" xr:uid="{A0F53472-9286-4F1C-91BD-D947B18EC9D2}"/>
    <cellStyle name="Currency 2 5 10 2 2 5 3 3" xfId="28866" xr:uid="{0205F794-6E9E-49E5-93F4-86715E380587}"/>
    <cellStyle name="Currency 2 5 10 2 2 5 4" xfId="18290" xr:uid="{00000000-0005-0000-0000-0000C0330000}"/>
    <cellStyle name="Currency 2 5 10 2 2 5 4 2" xfId="30552" xr:uid="{E279EB71-35AD-4D42-A3AE-D8001746BB5A}"/>
    <cellStyle name="Currency 2 5 10 2 2 5 5" xfId="13433" xr:uid="{00000000-0005-0000-0000-0000C1330000}"/>
    <cellStyle name="Currency 2 5 10 2 2 5 5 2" xfId="26245" xr:uid="{394A5C61-5C85-4224-A6C2-C01882C99F20}"/>
    <cellStyle name="Currency 2 5 10 2 2 5 6" xfId="25401" xr:uid="{F35FE0F4-A5B0-4457-8A0F-C581DE904691}"/>
    <cellStyle name="Currency 2 5 10 2 2 6" xfId="22439" xr:uid="{00000000-0005-0000-0000-0000C2330000}"/>
    <cellStyle name="Currency 2 5 10 2 2 6 2" xfId="34619" xr:uid="{5B9352AA-D827-4631-A9B9-5EC3C06DDCC7}"/>
    <cellStyle name="Currency 2 5 10 2 2 7" xfId="24705" xr:uid="{F1C1893F-29B6-4A3D-BB35-0248C6C35D08}"/>
    <cellStyle name="Currency 2 5 10 2 3" xfId="11030" xr:uid="{00000000-0005-0000-0000-0000C3330000}"/>
    <cellStyle name="Currency 2 5 10 2 3 2" xfId="11031" xr:uid="{00000000-0005-0000-0000-0000C4330000}"/>
    <cellStyle name="Currency 2 5 10 2 3 2 2" xfId="16105" xr:uid="{00000000-0005-0000-0000-0000C5330000}"/>
    <cellStyle name="Currency 2 5 10 2 3 2 3" xfId="17246" xr:uid="{00000000-0005-0000-0000-0000C6330000}"/>
    <cellStyle name="Currency 2 5 10 2 3 2 3 2" xfId="21553" xr:uid="{00000000-0005-0000-0000-0000C7330000}"/>
    <cellStyle name="Currency 2 5 10 2 3 2 3 2 2" xfId="33814" xr:uid="{FBF58D8B-75C2-401B-BAAA-5631D4CF4354}"/>
    <cellStyle name="Currency 2 5 10 2 3 2 3 3" xfId="29511" xr:uid="{E6D2CC77-9580-4014-BA1B-22F1BCBF00B2}"/>
    <cellStyle name="Currency 2 5 10 2 3 2 4" xfId="19833" xr:uid="{00000000-0005-0000-0000-0000C8330000}"/>
    <cellStyle name="Currency 2 5 10 2 3 2 4 2" xfId="32094" xr:uid="{3E3D93FE-4706-4B66-AB9A-056B1833610C}"/>
    <cellStyle name="Currency 2 5 10 2 3 2 5" xfId="15120" xr:uid="{00000000-0005-0000-0000-0000C9330000}"/>
    <cellStyle name="Currency 2 5 10 2 3 2 5 2" xfId="27791" xr:uid="{2548D480-528C-43EF-81A9-EB1A7C827D5B}"/>
    <cellStyle name="Currency 2 5 10 2 3 3" xfId="11032" xr:uid="{00000000-0005-0000-0000-0000CA330000}"/>
    <cellStyle name="Currency 2 5 10 2 3 3 2" xfId="20550" xr:uid="{00000000-0005-0000-0000-0000CB330000}"/>
    <cellStyle name="Currency 2 5 10 2 3 3 2 2" xfId="32811" xr:uid="{D440E14F-4165-470D-B3C0-00EA767F1526}"/>
    <cellStyle name="Currency 2 5 10 2 3 3 3" xfId="15909" xr:uid="{00000000-0005-0000-0000-0000CC330000}"/>
    <cellStyle name="Currency 2 5 10 2 3 3 3 2" xfId="28508" xr:uid="{A0AB037E-03FE-4C9F-B368-A68516644F44}"/>
    <cellStyle name="Currency 2 5 10 2 3 3 4" xfId="22440" xr:uid="{00000000-0005-0000-0000-0000CD330000}"/>
    <cellStyle name="Currency 2 5 10 2 3 3 4 2" xfId="34620" xr:uid="{CAEF3BD7-F821-43DF-A6AD-F62FC7A940A5}"/>
    <cellStyle name="Currency 2 5 10 2 3 3 5" xfId="24901" xr:uid="{9EF36A4A-88C7-4ADE-B8A3-1EDBFDF6FDAD}"/>
    <cellStyle name="Currency 2 5 10 2 4" xfId="11033" xr:uid="{00000000-0005-0000-0000-0000CE330000}"/>
    <cellStyle name="Currency 2 5 10 2 4 10" xfId="24902" xr:uid="{7972D9D8-923F-4943-A7BD-D5695DF1DD40}"/>
    <cellStyle name="Currency 2 5 10 2 4 2" xfId="12438" xr:uid="{00000000-0005-0000-0000-0000CF330000}"/>
    <cellStyle name="Currency 2 5 10 2 4 2 2" xfId="15633" xr:uid="{00000000-0005-0000-0000-0000D0330000}"/>
    <cellStyle name="Currency 2 5 10 2 4 2 2 2" xfId="17717" xr:uid="{00000000-0005-0000-0000-0000D1330000}"/>
    <cellStyle name="Currency 2 5 10 2 4 2 2 2 2" xfId="22024" xr:uid="{00000000-0005-0000-0000-0000D2330000}"/>
    <cellStyle name="Currency 2 5 10 2 4 2 2 2 2 2" xfId="34285" xr:uid="{D35F3484-0B39-459B-A3ED-CC5BD461757D}"/>
    <cellStyle name="Currency 2 5 10 2 4 2 2 2 3" xfId="29982" xr:uid="{B27E63B3-3C93-45B6-9F80-EF7D060860CC}"/>
    <cellStyle name="Currency 2 5 10 2 4 2 2 3" xfId="20304" xr:uid="{00000000-0005-0000-0000-0000D3330000}"/>
    <cellStyle name="Currency 2 5 10 2 4 2 2 3 2" xfId="32565" xr:uid="{32F98FC8-41EB-4BC3-ADC6-28D50FE247DA}"/>
    <cellStyle name="Currency 2 5 10 2 4 2 2 4" xfId="28262" xr:uid="{DC05A6BA-179A-40D4-AFDB-549B203247BA}"/>
    <cellStyle name="Currency 2 5 10 2 4 2 3" xfId="14862" xr:uid="{00000000-0005-0000-0000-0000D4330000}"/>
    <cellStyle name="Currency 2 5 10 2 4 2 3 2" xfId="19629" xr:uid="{00000000-0005-0000-0000-0000D5330000}"/>
    <cellStyle name="Currency 2 5 10 2 4 2 3 2 2" xfId="31890" xr:uid="{6AE50591-F8FC-4189-A63D-F3A273F5D991}"/>
    <cellStyle name="Currency 2 5 10 2 4 2 3 3" xfId="27587" xr:uid="{95C4769C-A6BB-4BC2-82DA-B42CDA98A924}"/>
    <cellStyle name="Currency 2 5 10 2 4 2 4" xfId="17042" xr:uid="{00000000-0005-0000-0000-0000D6330000}"/>
    <cellStyle name="Currency 2 5 10 2 4 2 4 2" xfId="21349" xr:uid="{00000000-0005-0000-0000-0000D7330000}"/>
    <cellStyle name="Currency 2 5 10 2 4 2 4 2 2" xfId="33610" xr:uid="{282C6B86-61D8-42F0-9C78-5D61248C3510}"/>
    <cellStyle name="Currency 2 5 10 2 4 2 4 3" xfId="29307" xr:uid="{B951E7F0-3DF8-4F03-AFBF-730173D4A5B2}"/>
    <cellStyle name="Currency 2 5 10 2 4 2 5" xfId="18675" xr:uid="{00000000-0005-0000-0000-0000D8330000}"/>
    <cellStyle name="Currency 2 5 10 2 4 2 5 2" xfId="30936" xr:uid="{97B917EF-0F0C-4904-9795-D50771AF2964}"/>
    <cellStyle name="Currency 2 5 10 2 4 2 6" xfId="13877" xr:uid="{00000000-0005-0000-0000-0000D9330000}"/>
    <cellStyle name="Currency 2 5 10 2 4 2 6 2" xfId="26633" xr:uid="{2B6C08E5-C3B2-4597-B363-E26DE8AD643A}"/>
    <cellStyle name="Currency 2 5 10 2 4 2 7" xfId="25402" xr:uid="{2506C1F1-3F11-43BD-A4C4-75275907C478}"/>
    <cellStyle name="Currency 2 5 10 2 4 3" xfId="12439" xr:uid="{00000000-0005-0000-0000-0000DA330000}"/>
    <cellStyle name="Currency 2 5 10 2 4 3 2" xfId="14554" xr:uid="{00000000-0005-0000-0000-0000DB330000}"/>
    <cellStyle name="Currency 2 5 10 2 4 3 2 2" xfId="19321" xr:uid="{00000000-0005-0000-0000-0000DC330000}"/>
    <cellStyle name="Currency 2 5 10 2 4 3 2 2 2" xfId="31582" xr:uid="{59F1814F-4E02-48DB-BEAC-32AFFFF832F8}"/>
    <cellStyle name="Currency 2 5 10 2 4 3 2 3" xfId="27279" xr:uid="{F7480C91-BAEA-4E1B-ACAE-70D20246F370}"/>
    <cellStyle name="Currency 2 5 10 2 4 3 3" xfId="16815" xr:uid="{00000000-0005-0000-0000-0000DD330000}"/>
    <cellStyle name="Currency 2 5 10 2 4 3 3 2" xfId="21122" xr:uid="{00000000-0005-0000-0000-0000DE330000}"/>
    <cellStyle name="Currency 2 5 10 2 4 3 3 2 2" xfId="33383" xr:uid="{6FBF2FCA-DF78-4D13-B07F-3649619DE855}"/>
    <cellStyle name="Currency 2 5 10 2 4 3 3 3" xfId="29080" xr:uid="{9C256CFE-299F-4396-8E9F-15A24F50EB94}"/>
    <cellStyle name="Currency 2 5 10 2 4 3 4" xfId="18367" xr:uid="{00000000-0005-0000-0000-0000DF330000}"/>
    <cellStyle name="Currency 2 5 10 2 4 3 4 2" xfId="30628" xr:uid="{6F5B9B9B-0E90-41F7-BABC-B04B9E643681}"/>
    <cellStyle name="Currency 2 5 10 2 4 3 5" xfId="13567" xr:uid="{00000000-0005-0000-0000-0000E0330000}"/>
    <cellStyle name="Currency 2 5 10 2 4 3 5 2" xfId="26323" xr:uid="{E3EE789E-1316-4AA1-A6F4-4AD4610ED450}"/>
    <cellStyle name="Currency 2 5 10 2 4 3 6" xfId="25403" xr:uid="{161B6EC6-6ACE-4246-837A-E38F64D4B89D}"/>
    <cellStyle name="Currency 2 5 10 2 4 4" xfId="15327" xr:uid="{00000000-0005-0000-0000-0000E1330000}"/>
    <cellStyle name="Currency 2 5 10 2 4 4 2" xfId="17411" xr:uid="{00000000-0005-0000-0000-0000E2330000}"/>
    <cellStyle name="Currency 2 5 10 2 4 4 2 2" xfId="21718" xr:uid="{00000000-0005-0000-0000-0000E3330000}"/>
    <cellStyle name="Currency 2 5 10 2 4 4 2 2 2" xfId="33979" xr:uid="{2AEACC4C-0E3B-47BB-959A-7FA95C0AAA49}"/>
    <cellStyle name="Currency 2 5 10 2 4 4 2 3" xfId="29676" xr:uid="{D1B883A8-4434-4F0E-A57A-FBB48BD33AC1}"/>
    <cellStyle name="Currency 2 5 10 2 4 4 3" xfId="19998" xr:uid="{00000000-0005-0000-0000-0000E4330000}"/>
    <cellStyle name="Currency 2 5 10 2 4 4 3 2" xfId="32259" xr:uid="{8A5B8D0C-4784-4315-9F75-3940B6321B39}"/>
    <cellStyle name="Currency 2 5 10 2 4 4 4" xfId="27956" xr:uid="{F7FFA526-B4B8-43BF-A5F9-ECEDA26950A1}"/>
    <cellStyle name="Currency 2 5 10 2 4 5" xfId="14228" xr:uid="{00000000-0005-0000-0000-0000E5330000}"/>
    <cellStyle name="Currency 2 5 10 2 4 5 2" xfId="19019" xr:uid="{00000000-0005-0000-0000-0000E6330000}"/>
    <cellStyle name="Currency 2 5 10 2 4 5 2 2" xfId="31280" xr:uid="{9F4C7C71-6381-4F5E-BA5D-93D9DFDA2979}"/>
    <cellStyle name="Currency 2 5 10 2 4 5 3" xfId="26977" xr:uid="{18F8534A-718D-40EE-8A65-792DFB6239EA}"/>
    <cellStyle name="Currency 2 5 10 2 4 6" xfId="16238" xr:uid="{00000000-0005-0000-0000-0000E7330000}"/>
    <cellStyle name="Currency 2 5 10 2 4 6 2" xfId="20731" xr:uid="{00000000-0005-0000-0000-0000E8330000}"/>
    <cellStyle name="Currency 2 5 10 2 4 6 2 2" xfId="32992" xr:uid="{31E91885-19F4-4768-B329-9FC2310C50FD}"/>
    <cellStyle name="Currency 2 5 10 2 4 6 3" xfId="28689" xr:uid="{CB9A1505-4853-482C-AE5E-05152FA9A5C4}"/>
    <cellStyle name="Currency 2 5 10 2 4 7" xfId="18061" xr:uid="{00000000-0005-0000-0000-0000E9330000}"/>
    <cellStyle name="Currency 2 5 10 2 4 7 2" xfId="30326" xr:uid="{F0C3A5D5-52F4-4A77-8618-E91CF01576A0}"/>
    <cellStyle name="Currency 2 5 10 2 4 8" xfId="13147" xr:uid="{00000000-0005-0000-0000-0000EA330000}"/>
    <cellStyle name="Currency 2 5 10 2 4 8 2" xfId="26019" xr:uid="{8FA3E0D3-FFF6-4C2A-AF85-0DF7CC7C1DA7}"/>
    <cellStyle name="Currency 2 5 10 2 4 9" xfId="22441" xr:uid="{00000000-0005-0000-0000-0000EB330000}"/>
    <cellStyle name="Currency 2 5 10 2 4 9 2" xfId="34621" xr:uid="{FD2387B1-6147-4611-B235-493A471F01E4}"/>
    <cellStyle name="Currency 2 5 10 2 5" xfId="12440" xr:uid="{00000000-0005-0000-0000-0000EC330000}"/>
    <cellStyle name="Currency 2 5 10 2 5 2" xfId="15481" xr:uid="{00000000-0005-0000-0000-0000ED330000}"/>
    <cellStyle name="Currency 2 5 10 2 5 2 2" xfId="17565" xr:uid="{00000000-0005-0000-0000-0000EE330000}"/>
    <cellStyle name="Currency 2 5 10 2 5 2 2 2" xfId="21872" xr:uid="{00000000-0005-0000-0000-0000EF330000}"/>
    <cellStyle name="Currency 2 5 10 2 5 2 2 2 2" xfId="34133" xr:uid="{22BA03F6-D6DB-4B02-AA56-295E6FAF67C3}"/>
    <cellStyle name="Currency 2 5 10 2 5 2 2 3" xfId="29830" xr:uid="{2AED07FC-A61E-48C5-B7D9-81D8F5ACF756}"/>
    <cellStyle name="Currency 2 5 10 2 5 2 3" xfId="20152" xr:uid="{00000000-0005-0000-0000-0000F0330000}"/>
    <cellStyle name="Currency 2 5 10 2 5 2 3 2" xfId="32413" xr:uid="{B72C9991-1D95-41F5-8290-98B557CD52DF}"/>
    <cellStyle name="Currency 2 5 10 2 5 2 4" xfId="28110" xr:uid="{059D5E03-A205-4C5D-9600-BFE1E984E645}"/>
    <cellStyle name="Currency 2 5 10 2 5 3" xfId="14710" xr:uid="{00000000-0005-0000-0000-0000F1330000}"/>
    <cellStyle name="Currency 2 5 10 2 5 3 2" xfId="19477" xr:uid="{00000000-0005-0000-0000-0000F2330000}"/>
    <cellStyle name="Currency 2 5 10 2 5 3 2 2" xfId="31738" xr:uid="{8E27177A-23B1-4075-9A2E-E893C9A1BA25}"/>
    <cellStyle name="Currency 2 5 10 2 5 3 3" xfId="27435" xr:uid="{240A32FE-1400-49BF-9E74-6DCEC2A65258}"/>
    <cellStyle name="Currency 2 5 10 2 5 4" xfId="16891" xr:uid="{00000000-0005-0000-0000-0000F3330000}"/>
    <cellStyle name="Currency 2 5 10 2 5 4 2" xfId="21198" xr:uid="{00000000-0005-0000-0000-0000F4330000}"/>
    <cellStyle name="Currency 2 5 10 2 5 4 2 2" xfId="33459" xr:uid="{E1F8C994-4DB9-4A32-8C75-05982C62C455}"/>
    <cellStyle name="Currency 2 5 10 2 5 4 3" xfId="29156" xr:uid="{1BE88992-3A1D-450E-BA47-16D2F9793E58}"/>
    <cellStyle name="Currency 2 5 10 2 5 5" xfId="18523" xr:uid="{00000000-0005-0000-0000-0000F5330000}"/>
    <cellStyle name="Currency 2 5 10 2 5 5 2" xfId="30784" xr:uid="{E77C6AC3-E047-417F-8BFF-7E7782962943}"/>
    <cellStyle name="Currency 2 5 10 2 5 6" xfId="13724" xr:uid="{00000000-0005-0000-0000-0000F6330000}"/>
    <cellStyle name="Currency 2 5 10 2 5 6 2" xfId="26480" xr:uid="{EAEA4BAA-CAA1-49F7-AC76-B0884CEFAF72}"/>
    <cellStyle name="Currency 2 5 10 2 5 7" xfId="25404" xr:uid="{3CFAA876-AE4F-4FF3-8D6A-1FDE000B5765}"/>
    <cellStyle name="Currency 2 5 10 2 6" xfId="12441" xr:uid="{00000000-0005-0000-0000-0000F7330000}"/>
    <cellStyle name="Currency 2 5 10 2 6 2" xfId="14401" xr:uid="{00000000-0005-0000-0000-0000F8330000}"/>
    <cellStyle name="Currency 2 5 10 2 6 2 2" xfId="19169" xr:uid="{00000000-0005-0000-0000-0000F9330000}"/>
    <cellStyle name="Currency 2 5 10 2 6 2 2 2" xfId="31430" xr:uid="{42D56003-36F2-48CC-8B24-0304FA987AF3}"/>
    <cellStyle name="Currency 2 5 10 2 6 2 3" xfId="27127" xr:uid="{A7A64DA5-8960-4B95-8F39-295F4ACA0FC8}"/>
    <cellStyle name="Currency 2 5 10 2 6 3" xfId="16758" xr:uid="{00000000-0005-0000-0000-0000FA330000}"/>
    <cellStyle name="Currency 2 5 10 2 6 3 2" xfId="21065" xr:uid="{00000000-0005-0000-0000-0000FB330000}"/>
    <cellStyle name="Currency 2 5 10 2 6 3 2 2" xfId="33326" xr:uid="{6EC7A89A-414D-43D6-9C68-247B31B1464D}"/>
    <cellStyle name="Currency 2 5 10 2 6 3 3" xfId="29023" xr:uid="{D299062B-69A4-447D-BB8E-55F4784E30C6}"/>
    <cellStyle name="Currency 2 5 10 2 6 4" xfId="18214" xr:uid="{00000000-0005-0000-0000-0000FC330000}"/>
    <cellStyle name="Currency 2 5 10 2 6 4 2" xfId="30476" xr:uid="{CE6F85A1-3AC8-4EF1-8E4E-C160FA200772}"/>
    <cellStyle name="Currency 2 5 10 2 6 5" xfId="13357" xr:uid="{00000000-0005-0000-0000-0000FD330000}"/>
    <cellStyle name="Currency 2 5 10 2 6 5 2" xfId="26169" xr:uid="{6A54D259-81F7-4D35-9288-D29A60A54E43}"/>
    <cellStyle name="Currency 2 5 10 2 6 6" xfId="25405" xr:uid="{601B8867-8EFF-4B77-A2C8-479D00F60FBC}"/>
    <cellStyle name="Currency 2 5 10 2 7" xfId="14024" xr:uid="{00000000-0005-0000-0000-0000FE330000}"/>
    <cellStyle name="Currency 2 5 10 2 7 2" xfId="18822" xr:uid="{00000000-0005-0000-0000-0000FF330000}"/>
    <cellStyle name="Currency 2 5 10 2 7 2 2" xfId="31083" xr:uid="{E3D3FCDD-63BE-4A8B-A1F4-9B94711DD98B}"/>
    <cellStyle name="Currency 2 5 10 2 7 3" xfId="26780" xr:uid="{A0CF9631-2486-43C8-8218-CBA95E5E64AA}"/>
    <cellStyle name="Currency 2 5 10 2 8" xfId="17864" xr:uid="{00000000-0005-0000-0000-000000340000}"/>
    <cellStyle name="Currency 2 5 10 2 8 2" xfId="30129" xr:uid="{DA837840-C378-4B50-8E38-3A6C56AE900C}"/>
    <cellStyle name="Currency 2 5 10 2 9" xfId="12934" xr:uid="{00000000-0005-0000-0000-000001340000}"/>
    <cellStyle name="Currency 2 5 10 2 9 2" xfId="25822" xr:uid="{BA130CA3-9278-4DFF-A5D3-4D23A22F3165}"/>
    <cellStyle name="Currency 2 5 10 3" xfId="11034" xr:uid="{00000000-0005-0000-0000-000002340000}"/>
    <cellStyle name="Currency 2 5 11" xfId="147" xr:uid="{00000000-0005-0000-0000-000003340000}"/>
    <cellStyle name="Currency 2 5 11 2" xfId="148" xr:uid="{00000000-0005-0000-0000-000004340000}"/>
    <cellStyle name="Currency 2 5 11 2 10" xfId="22442" xr:uid="{00000000-0005-0000-0000-000005340000}"/>
    <cellStyle name="Currency 2 5 11 2 10 2" xfId="34622" xr:uid="{09C2D2FA-DD95-423E-B9F2-C128549AED19}"/>
    <cellStyle name="Currency 2 5 11 2 11" xfId="24640" xr:uid="{47165EDA-C76A-40DC-AD0E-9A3CAB89133D}"/>
    <cellStyle name="Currency 2 5 11 2 2" xfId="1105" xr:uid="{00000000-0005-0000-0000-000006340000}"/>
    <cellStyle name="Currency 2 5 11 2 2 2" xfId="11035" xr:uid="{00000000-0005-0000-0000-000007340000}"/>
    <cellStyle name="Currency 2 5 11 2 2 2 2" xfId="11036" xr:uid="{00000000-0005-0000-0000-000008340000}"/>
    <cellStyle name="Currency 2 5 11 2 2 2 2 2" xfId="16108" xr:uid="{00000000-0005-0000-0000-000009340000}"/>
    <cellStyle name="Currency 2 5 11 2 2 2 2 3" xfId="17339" xr:uid="{00000000-0005-0000-0000-00000A340000}"/>
    <cellStyle name="Currency 2 5 11 2 2 2 2 3 2" xfId="21646" xr:uid="{00000000-0005-0000-0000-00000B340000}"/>
    <cellStyle name="Currency 2 5 11 2 2 2 2 3 2 2" xfId="33907" xr:uid="{D586A9B5-51EC-4361-B1CD-7CD9B347EC6C}"/>
    <cellStyle name="Currency 2 5 11 2 2 2 2 3 3" xfId="29604" xr:uid="{F445893D-4598-4AA8-8CF3-A2E20CEAC376}"/>
    <cellStyle name="Currency 2 5 11 2 2 2 2 4" xfId="19926" xr:uid="{00000000-0005-0000-0000-00000C340000}"/>
    <cellStyle name="Currency 2 5 11 2 2 2 2 4 2" xfId="32187" xr:uid="{C458A84F-971B-4CA2-805C-9E7555C35188}"/>
    <cellStyle name="Currency 2 5 11 2 2 2 2 5" xfId="15222" xr:uid="{00000000-0005-0000-0000-00000D340000}"/>
    <cellStyle name="Currency 2 5 11 2 2 2 2 5 2" xfId="27884" xr:uid="{901FF535-3E17-4B44-84C5-C2FFD2C20CB5}"/>
    <cellStyle name="Currency 2 5 11 2 2 2 3" xfId="16004" xr:uid="{00000000-0005-0000-0000-00000E340000}"/>
    <cellStyle name="Currency 2 5 11 2 2 2 3 2" xfId="20645" xr:uid="{00000000-0005-0000-0000-00000F340000}"/>
    <cellStyle name="Currency 2 5 11 2 2 2 3 2 2" xfId="32906" xr:uid="{FC0B5245-9181-4347-85CD-17EA5ABF3A67}"/>
    <cellStyle name="Currency 2 5 11 2 2 2 3 3" xfId="28603" xr:uid="{F5E78CBE-077F-4BF1-9FC6-D8DE6CB0D4C0}"/>
    <cellStyle name="Currency 2 5 11 2 2 2 4" xfId="22443" xr:uid="{00000000-0005-0000-0000-000010340000}"/>
    <cellStyle name="Currency 2 5 11 2 2 2 4 2" xfId="34623" xr:uid="{DE94EC87-5EAB-458D-BFC9-83245495F909}"/>
    <cellStyle name="Currency 2 5 11 2 2 2 5" xfId="24903" xr:uid="{0A6DA5E3-FE1D-4DCD-871A-8A82D4C4C807}"/>
    <cellStyle name="Currency 2 5 11 2 2 3" xfId="11037" xr:uid="{00000000-0005-0000-0000-000011340000}"/>
    <cellStyle name="Currency 2 5 11 2 2 3 2" xfId="12442" xr:uid="{00000000-0005-0000-0000-000012340000}"/>
    <cellStyle name="Currency 2 5 11 2 2 3 2 2" xfId="15710" xr:uid="{00000000-0005-0000-0000-000013340000}"/>
    <cellStyle name="Currency 2 5 11 2 2 3 2 2 2" xfId="17794" xr:uid="{00000000-0005-0000-0000-000014340000}"/>
    <cellStyle name="Currency 2 5 11 2 2 3 2 2 2 2" xfId="22101" xr:uid="{00000000-0005-0000-0000-000015340000}"/>
    <cellStyle name="Currency 2 5 11 2 2 3 2 2 2 2 2" xfId="34362" xr:uid="{C1E556A6-0157-40A4-B663-5DEE2DB3EC33}"/>
    <cellStyle name="Currency 2 5 11 2 2 3 2 2 2 3" xfId="30059" xr:uid="{0DDC7F2B-547E-4039-BFB8-126D89573749}"/>
    <cellStyle name="Currency 2 5 11 2 2 3 2 2 3" xfId="20381" xr:uid="{00000000-0005-0000-0000-000016340000}"/>
    <cellStyle name="Currency 2 5 11 2 2 3 2 2 3 2" xfId="32642" xr:uid="{0F9B7A94-7FBB-4393-BC10-393551D4687F}"/>
    <cellStyle name="Currency 2 5 11 2 2 3 2 2 4" xfId="28339" xr:uid="{0EF39C2E-585C-4D8E-9DF7-B3AF5C12C87E}"/>
    <cellStyle name="Currency 2 5 11 2 2 3 2 3" xfId="14939" xr:uid="{00000000-0005-0000-0000-000017340000}"/>
    <cellStyle name="Currency 2 5 11 2 2 3 2 3 2" xfId="19706" xr:uid="{00000000-0005-0000-0000-000018340000}"/>
    <cellStyle name="Currency 2 5 11 2 2 3 2 3 2 2" xfId="31967" xr:uid="{B8097B5F-089E-4D98-8D69-53611EA5766C}"/>
    <cellStyle name="Currency 2 5 11 2 2 3 2 3 3" xfId="27664" xr:uid="{122261D0-416A-4390-84D6-50ED02A49ACA}"/>
    <cellStyle name="Currency 2 5 11 2 2 3 2 4" xfId="17119" xr:uid="{00000000-0005-0000-0000-000019340000}"/>
    <cellStyle name="Currency 2 5 11 2 2 3 2 4 2" xfId="21426" xr:uid="{00000000-0005-0000-0000-00001A340000}"/>
    <cellStyle name="Currency 2 5 11 2 2 3 2 4 2 2" xfId="33687" xr:uid="{0A411B4E-FA42-4AC8-B702-B3BFA4ECAF8A}"/>
    <cellStyle name="Currency 2 5 11 2 2 3 2 4 3" xfId="29384" xr:uid="{FB7E4EB1-BDCD-46EF-A30C-2ACD1E0A13B9}"/>
    <cellStyle name="Currency 2 5 11 2 2 3 2 5" xfId="18752" xr:uid="{00000000-0005-0000-0000-00001B340000}"/>
    <cellStyle name="Currency 2 5 11 2 2 3 2 5 2" xfId="31013" xr:uid="{E4D33035-3324-489C-ACAC-42DC8D1A5D8E}"/>
    <cellStyle name="Currency 2 5 11 2 2 3 2 6" xfId="13954" xr:uid="{00000000-0005-0000-0000-00001C340000}"/>
    <cellStyle name="Currency 2 5 11 2 2 3 2 6 2" xfId="26710" xr:uid="{82C68267-F00A-42B6-9965-63BFD05891A7}"/>
    <cellStyle name="Currency 2 5 11 2 2 3 2 7" xfId="25406" xr:uid="{211A3464-B6D2-4AC2-B780-F0C83E8CF3A5}"/>
    <cellStyle name="Currency 2 5 11 2 2 3 3" xfId="15404" xr:uid="{00000000-0005-0000-0000-00001D340000}"/>
    <cellStyle name="Currency 2 5 11 2 2 3 3 2" xfId="17488" xr:uid="{00000000-0005-0000-0000-00001E340000}"/>
    <cellStyle name="Currency 2 5 11 2 2 3 3 2 2" xfId="21795" xr:uid="{00000000-0005-0000-0000-00001F340000}"/>
    <cellStyle name="Currency 2 5 11 2 2 3 3 2 2 2" xfId="34056" xr:uid="{2865EEA6-B83B-44E0-94B7-3507E5EA4500}"/>
    <cellStyle name="Currency 2 5 11 2 2 3 3 2 3" xfId="29753" xr:uid="{CB30F5A3-6E98-449F-8A79-D6F33ECC2389}"/>
    <cellStyle name="Currency 2 5 11 2 2 3 3 3" xfId="20075" xr:uid="{00000000-0005-0000-0000-000020340000}"/>
    <cellStyle name="Currency 2 5 11 2 2 3 3 3 2" xfId="32336" xr:uid="{548E98A8-2CC7-42EC-BA26-5F23E367529D}"/>
    <cellStyle name="Currency 2 5 11 2 2 3 3 4" xfId="28033" xr:uid="{63676CCC-B918-4A26-AA54-773F75731740}"/>
    <cellStyle name="Currency 2 5 11 2 2 3 4" xfId="14631" xr:uid="{00000000-0005-0000-0000-000021340000}"/>
    <cellStyle name="Currency 2 5 11 2 2 3 4 2" xfId="19398" xr:uid="{00000000-0005-0000-0000-000022340000}"/>
    <cellStyle name="Currency 2 5 11 2 2 3 4 2 2" xfId="31659" xr:uid="{08522F24-511F-4C9A-89E5-AEFB24E3BC54}"/>
    <cellStyle name="Currency 2 5 11 2 2 3 4 3" xfId="27356" xr:uid="{8C061B79-46D7-432E-BE16-9AC94FF3126E}"/>
    <cellStyle name="Currency 2 5 11 2 2 3 5" xfId="16315" xr:uid="{00000000-0005-0000-0000-000023340000}"/>
    <cellStyle name="Currency 2 5 11 2 2 3 5 2" xfId="20808" xr:uid="{00000000-0005-0000-0000-000024340000}"/>
    <cellStyle name="Currency 2 5 11 2 2 3 5 2 2" xfId="33069" xr:uid="{078D8DF5-2364-4BD5-833A-4C2F5A66994F}"/>
    <cellStyle name="Currency 2 5 11 2 2 3 5 3" xfId="28766" xr:uid="{226B1C11-F922-4940-A5B9-CCBC101FF035}"/>
    <cellStyle name="Currency 2 5 11 2 2 3 6" xfId="18444" xr:uid="{00000000-0005-0000-0000-000025340000}"/>
    <cellStyle name="Currency 2 5 11 2 2 3 6 2" xfId="30705" xr:uid="{C90B26A6-6ED9-4315-9F15-D002168A83C8}"/>
    <cellStyle name="Currency 2 5 11 2 2 3 7" xfId="13644" xr:uid="{00000000-0005-0000-0000-000026340000}"/>
    <cellStyle name="Currency 2 5 11 2 2 3 7 2" xfId="26400" xr:uid="{B2FC2CE0-CE13-42B6-ABDB-97415E766DCC}"/>
    <cellStyle name="Currency 2 5 11 2 2 3 8" xfId="22444" xr:uid="{00000000-0005-0000-0000-000027340000}"/>
    <cellStyle name="Currency 2 5 11 2 2 3 8 2" xfId="34624" xr:uid="{8E709900-DCF0-4774-8EC9-F5873A763C26}"/>
    <cellStyle name="Currency 2 5 11 2 2 3 9" xfId="24904" xr:uid="{873CE292-FBCE-4413-B35C-1FE090B6030F}"/>
    <cellStyle name="Currency 2 5 11 2 2 4" xfId="12443" xr:uid="{00000000-0005-0000-0000-000028340000}"/>
    <cellStyle name="Currency 2 5 11 2 2 4 2" xfId="15558" xr:uid="{00000000-0005-0000-0000-000029340000}"/>
    <cellStyle name="Currency 2 5 11 2 2 4 2 2" xfId="17642" xr:uid="{00000000-0005-0000-0000-00002A340000}"/>
    <cellStyle name="Currency 2 5 11 2 2 4 2 2 2" xfId="21949" xr:uid="{00000000-0005-0000-0000-00002B340000}"/>
    <cellStyle name="Currency 2 5 11 2 2 4 2 2 2 2" xfId="34210" xr:uid="{519EFC96-8C08-47B8-BDA9-38E67FE673AE}"/>
    <cellStyle name="Currency 2 5 11 2 2 4 2 2 3" xfId="29907" xr:uid="{3AC046F5-CD0F-4A2C-98D9-A9F91A9F95DC}"/>
    <cellStyle name="Currency 2 5 11 2 2 4 2 3" xfId="20229" xr:uid="{00000000-0005-0000-0000-00002C340000}"/>
    <cellStyle name="Currency 2 5 11 2 2 4 2 3 2" xfId="32490" xr:uid="{0E568E80-5AF5-4ECC-85B9-928C09E45751}"/>
    <cellStyle name="Currency 2 5 11 2 2 4 2 4" xfId="28187" xr:uid="{F835440B-7F54-438E-93E8-93799003C738}"/>
    <cellStyle name="Currency 2 5 11 2 2 4 3" xfId="14787" xr:uid="{00000000-0005-0000-0000-00002D340000}"/>
    <cellStyle name="Currency 2 5 11 2 2 4 3 2" xfId="19554" xr:uid="{00000000-0005-0000-0000-00002E340000}"/>
    <cellStyle name="Currency 2 5 11 2 2 4 3 2 2" xfId="31815" xr:uid="{87F6A3B8-A97D-4AD0-A6D3-D700168E8978}"/>
    <cellStyle name="Currency 2 5 11 2 2 4 3 3" xfId="27512" xr:uid="{FEF2D836-17FF-4E7D-B162-02F6EE7A1365}"/>
    <cellStyle name="Currency 2 5 11 2 2 4 4" xfId="16968" xr:uid="{00000000-0005-0000-0000-00002F340000}"/>
    <cellStyle name="Currency 2 5 11 2 2 4 4 2" xfId="21275" xr:uid="{00000000-0005-0000-0000-000030340000}"/>
    <cellStyle name="Currency 2 5 11 2 2 4 4 2 2" xfId="33536" xr:uid="{CF944997-69E1-4408-B019-1288641B9964}"/>
    <cellStyle name="Currency 2 5 11 2 2 4 4 3" xfId="29233" xr:uid="{9EC72E40-7190-4D7B-8B99-6E94AF3CD55D}"/>
    <cellStyle name="Currency 2 5 11 2 2 4 5" xfId="18600" xr:uid="{00000000-0005-0000-0000-000031340000}"/>
    <cellStyle name="Currency 2 5 11 2 2 4 5 2" xfId="30861" xr:uid="{23627BBA-FD36-4D7C-88EA-04030D3DE3C9}"/>
    <cellStyle name="Currency 2 5 11 2 2 4 6" xfId="13801" xr:uid="{00000000-0005-0000-0000-000032340000}"/>
    <cellStyle name="Currency 2 5 11 2 2 4 6 2" xfId="26557" xr:uid="{FBF614E5-B4EE-4137-951C-0566864E2B28}"/>
    <cellStyle name="Currency 2 5 11 2 2 4 7" xfId="25407" xr:uid="{A4DD8275-BE2D-4544-BAF9-9DBA5E739A1C}"/>
    <cellStyle name="Currency 2 5 11 2 2 5" xfId="12444" xr:uid="{00000000-0005-0000-0000-000033340000}"/>
    <cellStyle name="Currency 2 5 11 2 2 5 2" xfId="14478" xr:uid="{00000000-0005-0000-0000-000034340000}"/>
    <cellStyle name="Currency 2 5 11 2 2 5 2 2" xfId="19246" xr:uid="{00000000-0005-0000-0000-000035340000}"/>
    <cellStyle name="Currency 2 5 11 2 2 5 2 2 2" xfId="31507" xr:uid="{1EE2C9A1-0104-4EAF-8048-5E9F58D454D2}"/>
    <cellStyle name="Currency 2 5 11 2 2 5 2 3" xfId="27204" xr:uid="{B95A51E0-236A-4348-A537-ED28E4DC1272}"/>
    <cellStyle name="Currency 2 5 11 2 2 5 3" xfId="16380" xr:uid="{00000000-0005-0000-0000-000036340000}"/>
    <cellStyle name="Currency 2 5 11 2 2 5 3 2" xfId="20861" xr:uid="{00000000-0005-0000-0000-000037340000}"/>
    <cellStyle name="Currency 2 5 11 2 2 5 3 2 2" xfId="33122" xr:uid="{F2DC294D-4637-494A-A653-6A3AAE9E57D0}"/>
    <cellStyle name="Currency 2 5 11 2 2 5 3 3" xfId="28819" xr:uid="{6314F0E9-F709-45CE-888D-B2033D22BF29}"/>
    <cellStyle name="Currency 2 5 11 2 2 5 4" xfId="18291" xr:uid="{00000000-0005-0000-0000-000038340000}"/>
    <cellStyle name="Currency 2 5 11 2 2 5 4 2" xfId="30553" xr:uid="{F278C575-03B0-4799-9286-20E804853B2E}"/>
    <cellStyle name="Currency 2 5 11 2 2 5 5" xfId="13434" xr:uid="{00000000-0005-0000-0000-000039340000}"/>
    <cellStyle name="Currency 2 5 11 2 2 5 5 2" xfId="26246" xr:uid="{6F68704C-A39B-4F98-9DE3-5336490414A7}"/>
    <cellStyle name="Currency 2 5 11 2 2 5 6" xfId="25408" xr:uid="{8AACC020-532C-4AD7-ADEA-91490221F3E6}"/>
    <cellStyle name="Currency 2 5 11 2 2 6" xfId="22445" xr:uid="{00000000-0005-0000-0000-00003A340000}"/>
    <cellStyle name="Currency 2 5 11 2 2 6 2" xfId="34625" xr:uid="{B2986C9D-0572-40AF-AC2D-13FCB2BC0C31}"/>
    <cellStyle name="Currency 2 5 11 2 2 7" xfId="24706" xr:uid="{5836E3A9-624B-4B50-996E-BE4F3C723E4D}"/>
    <cellStyle name="Currency 2 5 11 2 3" xfId="11038" xr:uid="{00000000-0005-0000-0000-00003B340000}"/>
    <cellStyle name="Currency 2 5 11 2 3 2" xfId="11039" xr:uid="{00000000-0005-0000-0000-00003C340000}"/>
    <cellStyle name="Currency 2 5 11 2 3 2 2" xfId="16107" xr:uid="{00000000-0005-0000-0000-00003D340000}"/>
    <cellStyle name="Currency 2 5 11 2 3 2 3" xfId="17247" xr:uid="{00000000-0005-0000-0000-00003E340000}"/>
    <cellStyle name="Currency 2 5 11 2 3 2 3 2" xfId="21554" xr:uid="{00000000-0005-0000-0000-00003F340000}"/>
    <cellStyle name="Currency 2 5 11 2 3 2 3 2 2" xfId="33815" xr:uid="{48AC1CCF-5649-4D02-97EA-0F1F8A496F7D}"/>
    <cellStyle name="Currency 2 5 11 2 3 2 3 3" xfId="29512" xr:uid="{B25DF107-83CF-48C6-B3E3-D08C522DD962}"/>
    <cellStyle name="Currency 2 5 11 2 3 2 4" xfId="19834" xr:uid="{00000000-0005-0000-0000-000040340000}"/>
    <cellStyle name="Currency 2 5 11 2 3 2 4 2" xfId="32095" xr:uid="{E7E16DD3-1B94-43DF-965A-5BA62FC02EE2}"/>
    <cellStyle name="Currency 2 5 11 2 3 2 5" xfId="15121" xr:uid="{00000000-0005-0000-0000-000041340000}"/>
    <cellStyle name="Currency 2 5 11 2 3 2 5 2" xfId="27792" xr:uid="{AFA0311B-13E7-444C-A91E-DF5E7F56C052}"/>
    <cellStyle name="Currency 2 5 11 2 3 3" xfId="11040" xr:uid="{00000000-0005-0000-0000-000042340000}"/>
    <cellStyle name="Currency 2 5 11 2 3 3 2" xfId="20551" xr:uid="{00000000-0005-0000-0000-000043340000}"/>
    <cellStyle name="Currency 2 5 11 2 3 3 2 2" xfId="32812" xr:uid="{93DF2CDD-ADDD-4D18-947A-681F60C5D61F}"/>
    <cellStyle name="Currency 2 5 11 2 3 3 3" xfId="15910" xr:uid="{00000000-0005-0000-0000-000044340000}"/>
    <cellStyle name="Currency 2 5 11 2 3 3 3 2" xfId="28509" xr:uid="{7BAD38C6-AB75-4672-BC21-1BD034201E06}"/>
    <cellStyle name="Currency 2 5 11 2 3 3 4" xfId="22446" xr:uid="{00000000-0005-0000-0000-000045340000}"/>
    <cellStyle name="Currency 2 5 11 2 3 3 4 2" xfId="34626" xr:uid="{68A0488E-CD80-4FC0-8013-1824D7616772}"/>
    <cellStyle name="Currency 2 5 11 2 3 3 5" xfId="24905" xr:uid="{AEC44CBD-0863-438C-A95D-45B98F80CF44}"/>
    <cellStyle name="Currency 2 5 11 2 4" xfId="11041" xr:uid="{00000000-0005-0000-0000-000046340000}"/>
    <cellStyle name="Currency 2 5 11 2 4 10" xfId="24906" xr:uid="{1C55B3B0-ADC4-4E8C-852A-E1992314BE6D}"/>
    <cellStyle name="Currency 2 5 11 2 4 2" xfId="12445" xr:uid="{00000000-0005-0000-0000-000047340000}"/>
    <cellStyle name="Currency 2 5 11 2 4 2 2" xfId="15634" xr:uid="{00000000-0005-0000-0000-000048340000}"/>
    <cellStyle name="Currency 2 5 11 2 4 2 2 2" xfId="17718" xr:uid="{00000000-0005-0000-0000-000049340000}"/>
    <cellStyle name="Currency 2 5 11 2 4 2 2 2 2" xfId="22025" xr:uid="{00000000-0005-0000-0000-00004A340000}"/>
    <cellStyle name="Currency 2 5 11 2 4 2 2 2 2 2" xfId="34286" xr:uid="{05BBCA1B-3FD2-4156-B842-A08BB96E2C44}"/>
    <cellStyle name="Currency 2 5 11 2 4 2 2 2 3" xfId="29983" xr:uid="{A8C1D6EF-215E-4193-96F1-B06019E51BCD}"/>
    <cellStyle name="Currency 2 5 11 2 4 2 2 3" xfId="20305" xr:uid="{00000000-0005-0000-0000-00004B340000}"/>
    <cellStyle name="Currency 2 5 11 2 4 2 2 3 2" xfId="32566" xr:uid="{692C29D9-2E51-49B1-BA2E-FE3FA8A7940D}"/>
    <cellStyle name="Currency 2 5 11 2 4 2 2 4" xfId="28263" xr:uid="{250A780A-5231-46EE-8716-BF2F0C49B599}"/>
    <cellStyle name="Currency 2 5 11 2 4 2 3" xfId="14863" xr:uid="{00000000-0005-0000-0000-00004C340000}"/>
    <cellStyle name="Currency 2 5 11 2 4 2 3 2" xfId="19630" xr:uid="{00000000-0005-0000-0000-00004D340000}"/>
    <cellStyle name="Currency 2 5 11 2 4 2 3 2 2" xfId="31891" xr:uid="{BAFFC547-FBA3-4D3C-8B28-41C566CE5D00}"/>
    <cellStyle name="Currency 2 5 11 2 4 2 3 3" xfId="27588" xr:uid="{0E4C210D-569B-43F1-B640-ECE0F11CDC2E}"/>
    <cellStyle name="Currency 2 5 11 2 4 2 4" xfId="17043" xr:uid="{00000000-0005-0000-0000-00004E340000}"/>
    <cellStyle name="Currency 2 5 11 2 4 2 4 2" xfId="21350" xr:uid="{00000000-0005-0000-0000-00004F340000}"/>
    <cellStyle name="Currency 2 5 11 2 4 2 4 2 2" xfId="33611" xr:uid="{6B76F058-97CA-490D-8C95-21FB4CA4AEF6}"/>
    <cellStyle name="Currency 2 5 11 2 4 2 4 3" xfId="29308" xr:uid="{B9AB06D5-2617-4430-A881-F6F8B594F5F7}"/>
    <cellStyle name="Currency 2 5 11 2 4 2 5" xfId="18676" xr:uid="{00000000-0005-0000-0000-000050340000}"/>
    <cellStyle name="Currency 2 5 11 2 4 2 5 2" xfId="30937" xr:uid="{E101A0DD-458C-4137-8DF7-E927988AEAA9}"/>
    <cellStyle name="Currency 2 5 11 2 4 2 6" xfId="13878" xr:uid="{00000000-0005-0000-0000-000051340000}"/>
    <cellStyle name="Currency 2 5 11 2 4 2 6 2" xfId="26634" xr:uid="{086A34B1-300C-4CAE-A018-F08DD594C69A}"/>
    <cellStyle name="Currency 2 5 11 2 4 2 7" xfId="25409" xr:uid="{416A5A7C-4031-4A67-9D79-D695BC7DCA81}"/>
    <cellStyle name="Currency 2 5 11 2 4 3" xfId="12446" xr:uid="{00000000-0005-0000-0000-000052340000}"/>
    <cellStyle name="Currency 2 5 11 2 4 3 2" xfId="14555" xr:uid="{00000000-0005-0000-0000-000053340000}"/>
    <cellStyle name="Currency 2 5 11 2 4 3 2 2" xfId="19322" xr:uid="{00000000-0005-0000-0000-000054340000}"/>
    <cellStyle name="Currency 2 5 11 2 4 3 2 2 2" xfId="31583" xr:uid="{9CE9245D-5628-4867-97E4-72B59CF24F17}"/>
    <cellStyle name="Currency 2 5 11 2 4 3 2 3" xfId="27280" xr:uid="{9D4B11DB-F6DD-4DAA-9CCA-143244A0A6BE}"/>
    <cellStyle name="Currency 2 5 11 2 4 3 3" xfId="16816" xr:uid="{00000000-0005-0000-0000-000055340000}"/>
    <cellStyle name="Currency 2 5 11 2 4 3 3 2" xfId="21123" xr:uid="{00000000-0005-0000-0000-000056340000}"/>
    <cellStyle name="Currency 2 5 11 2 4 3 3 2 2" xfId="33384" xr:uid="{D084825E-4196-4DDA-87CC-4BB3CE293040}"/>
    <cellStyle name="Currency 2 5 11 2 4 3 3 3" xfId="29081" xr:uid="{C627BC1F-EFB1-4F6E-B256-2AE1DD81974E}"/>
    <cellStyle name="Currency 2 5 11 2 4 3 4" xfId="18368" xr:uid="{00000000-0005-0000-0000-000057340000}"/>
    <cellStyle name="Currency 2 5 11 2 4 3 4 2" xfId="30629" xr:uid="{0ABF2A37-04B5-4967-93E0-C4BB52AD50C6}"/>
    <cellStyle name="Currency 2 5 11 2 4 3 5" xfId="13568" xr:uid="{00000000-0005-0000-0000-000058340000}"/>
    <cellStyle name="Currency 2 5 11 2 4 3 5 2" xfId="26324" xr:uid="{EBEDE060-7C8C-48D5-BBE7-3C2AD451851A}"/>
    <cellStyle name="Currency 2 5 11 2 4 3 6" xfId="25410" xr:uid="{55A4373E-DC2E-40F0-84FE-7C3FFBA404E5}"/>
    <cellStyle name="Currency 2 5 11 2 4 4" xfId="15328" xr:uid="{00000000-0005-0000-0000-000059340000}"/>
    <cellStyle name="Currency 2 5 11 2 4 4 2" xfId="17412" xr:uid="{00000000-0005-0000-0000-00005A340000}"/>
    <cellStyle name="Currency 2 5 11 2 4 4 2 2" xfId="21719" xr:uid="{00000000-0005-0000-0000-00005B340000}"/>
    <cellStyle name="Currency 2 5 11 2 4 4 2 2 2" xfId="33980" xr:uid="{E8D3E04B-5C6E-460C-87E0-0C45D80473A0}"/>
    <cellStyle name="Currency 2 5 11 2 4 4 2 3" xfId="29677" xr:uid="{A0D5A1F5-0FF6-4C4B-B28B-70045F44F2D1}"/>
    <cellStyle name="Currency 2 5 11 2 4 4 3" xfId="19999" xr:uid="{00000000-0005-0000-0000-00005C340000}"/>
    <cellStyle name="Currency 2 5 11 2 4 4 3 2" xfId="32260" xr:uid="{4D3379E3-AF61-48FC-93FA-062F581FB55B}"/>
    <cellStyle name="Currency 2 5 11 2 4 4 4" xfId="27957" xr:uid="{EAC58EA1-85D9-48FF-B145-BE4AEF53C2A4}"/>
    <cellStyle name="Currency 2 5 11 2 4 5" xfId="14229" xr:uid="{00000000-0005-0000-0000-00005D340000}"/>
    <cellStyle name="Currency 2 5 11 2 4 5 2" xfId="19020" xr:uid="{00000000-0005-0000-0000-00005E340000}"/>
    <cellStyle name="Currency 2 5 11 2 4 5 2 2" xfId="31281" xr:uid="{B44A2FDF-12E7-4B69-8192-0A494E63C39F}"/>
    <cellStyle name="Currency 2 5 11 2 4 5 3" xfId="26978" xr:uid="{0AF1599F-13E6-43A3-B418-903CBAE8AF2E}"/>
    <cellStyle name="Currency 2 5 11 2 4 6" xfId="16239" xr:uid="{00000000-0005-0000-0000-00005F340000}"/>
    <cellStyle name="Currency 2 5 11 2 4 6 2" xfId="20732" xr:uid="{00000000-0005-0000-0000-000060340000}"/>
    <cellStyle name="Currency 2 5 11 2 4 6 2 2" xfId="32993" xr:uid="{7B5659F3-E11C-4A81-8A71-A0ACB554B8EE}"/>
    <cellStyle name="Currency 2 5 11 2 4 6 3" xfId="28690" xr:uid="{55CF65BE-CFAE-46B4-99B1-93985B4B2F3B}"/>
    <cellStyle name="Currency 2 5 11 2 4 7" xfId="18062" xr:uid="{00000000-0005-0000-0000-000061340000}"/>
    <cellStyle name="Currency 2 5 11 2 4 7 2" xfId="30327" xr:uid="{B0842094-E1DE-4B92-822C-DDA3D507EDE5}"/>
    <cellStyle name="Currency 2 5 11 2 4 8" xfId="13148" xr:uid="{00000000-0005-0000-0000-000062340000}"/>
    <cellStyle name="Currency 2 5 11 2 4 8 2" xfId="26020" xr:uid="{2BA1FD3A-D7AD-4FB4-8FFB-48C36442D099}"/>
    <cellStyle name="Currency 2 5 11 2 4 9" xfId="22447" xr:uid="{00000000-0005-0000-0000-000063340000}"/>
    <cellStyle name="Currency 2 5 11 2 4 9 2" xfId="34627" xr:uid="{4F9390C6-05C1-443C-9D7E-9EE6F6103C4A}"/>
    <cellStyle name="Currency 2 5 11 2 5" xfId="12447" xr:uid="{00000000-0005-0000-0000-000064340000}"/>
    <cellStyle name="Currency 2 5 11 2 5 2" xfId="15482" xr:uid="{00000000-0005-0000-0000-000065340000}"/>
    <cellStyle name="Currency 2 5 11 2 5 2 2" xfId="17566" xr:uid="{00000000-0005-0000-0000-000066340000}"/>
    <cellStyle name="Currency 2 5 11 2 5 2 2 2" xfId="21873" xr:uid="{00000000-0005-0000-0000-000067340000}"/>
    <cellStyle name="Currency 2 5 11 2 5 2 2 2 2" xfId="34134" xr:uid="{1B91849E-E901-4B65-891D-2348953DA09F}"/>
    <cellStyle name="Currency 2 5 11 2 5 2 2 3" xfId="29831" xr:uid="{FAA61D13-1B0C-407E-9412-450DEB4AF91C}"/>
    <cellStyle name="Currency 2 5 11 2 5 2 3" xfId="20153" xr:uid="{00000000-0005-0000-0000-000068340000}"/>
    <cellStyle name="Currency 2 5 11 2 5 2 3 2" xfId="32414" xr:uid="{478E56AC-4F5F-4A3C-A899-C469F1946F4F}"/>
    <cellStyle name="Currency 2 5 11 2 5 2 4" xfId="28111" xr:uid="{687118C0-6137-4AD0-8357-CA507E1AC5FA}"/>
    <cellStyle name="Currency 2 5 11 2 5 3" xfId="14711" xr:uid="{00000000-0005-0000-0000-000069340000}"/>
    <cellStyle name="Currency 2 5 11 2 5 3 2" xfId="19478" xr:uid="{00000000-0005-0000-0000-00006A340000}"/>
    <cellStyle name="Currency 2 5 11 2 5 3 2 2" xfId="31739" xr:uid="{C8424099-F3BA-4412-89EA-9E585321B1EB}"/>
    <cellStyle name="Currency 2 5 11 2 5 3 3" xfId="27436" xr:uid="{64994CB1-0B21-42F4-9C76-A7B48D6CA38C}"/>
    <cellStyle name="Currency 2 5 11 2 5 4" xfId="16892" xr:uid="{00000000-0005-0000-0000-00006B340000}"/>
    <cellStyle name="Currency 2 5 11 2 5 4 2" xfId="21199" xr:uid="{00000000-0005-0000-0000-00006C340000}"/>
    <cellStyle name="Currency 2 5 11 2 5 4 2 2" xfId="33460" xr:uid="{1599EECA-26CA-43BE-8552-F39C0591B935}"/>
    <cellStyle name="Currency 2 5 11 2 5 4 3" xfId="29157" xr:uid="{DBAF3835-A59D-4717-97EC-2A69A9F22AAD}"/>
    <cellStyle name="Currency 2 5 11 2 5 5" xfId="18524" xr:uid="{00000000-0005-0000-0000-00006D340000}"/>
    <cellStyle name="Currency 2 5 11 2 5 5 2" xfId="30785" xr:uid="{C7A9D5BA-92B8-4E76-BFF4-767653368C62}"/>
    <cellStyle name="Currency 2 5 11 2 5 6" xfId="13725" xr:uid="{00000000-0005-0000-0000-00006E340000}"/>
    <cellStyle name="Currency 2 5 11 2 5 6 2" xfId="26481" xr:uid="{2F574934-F568-4AB7-84A2-16ADB7AA4E7F}"/>
    <cellStyle name="Currency 2 5 11 2 5 7" xfId="25411" xr:uid="{C0F7A03B-E4C5-494E-81DD-37FF886FA2D2}"/>
    <cellStyle name="Currency 2 5 11 2 6" xfId="12448" xr:uid="{00000000-0005-0000-0000-00006F340000}"/>
    <cellStyle name="Currency 2 5 11 2 6 2" xfId="14402" xr:uid="{00000000-0005-0000-0000-000070340000}"/>
    <cellStyle name="Currency 2 5 11 2 6 2 2" xfId="19170" xr:uid="{00000000-0005-0000-0000-000071340000}"/>
    <cellStyle name="Currency 2 5 11 2 6 2 2 2" xfId="31431" xr:uid="{E813C15E-C90D-400C-A5D6-C8020F8A576F}"/>
    <cellStyle name="Currency 2 5 11 2 6 2 3" xfId="27128" xr:uid="{84A96760-4A34-40D2-A7AF-1DA71F6B831D}"/>
    <cellStyle name="Currency 2 5 11 2 6 3" xfId="16769" xr:uid="{00000000-0005-0000-0000-000072340000}"/>
    <cellStyle name="Currency 2 5 11 2 6 3 2" xfId="21076" xr:uid="{00000000-0005-0000-0000-000073340000}"/>
    <cellStyle name="Currency 2 5 11 2 6 3 2 2" xfId="33337" xr:uid="{151BDC2E-A096-40F5-8067-98CA53F23495}"/>
    <cellStyle name="Currency 2 5 11 2 6 3 3" xfId="29034" xr:uid="{E335A5B7-0F5E-41B2-ADCE-59D8B93CA503}"/>
    <cellStyle name="Currency 2 5 11 2 6 4" xfId="18215" xr:uid="{00000000-0005-0000-0000-000074340000}"/>
    <cellStyle name="Currency 2 5 11 2 6 4 2" xfId="30477" xr:uid="{EB5292A4-2108-4BCC-B415-7CA0D7254C6B}"/>
    <cellStyle name="Currency 2 5 11 2 6 5" xfId="13358" xr:uid="{00000000-0005-0000-0000-000075340000}"/>
    <cellStyle name="Currency 2 5 11 2 6 5 2" xfId="26170" xr:uid="{A25295F8-B5B7-4805-AE00-BD3EFD7756CF}"/>
    <cellStyle name="Currency 2 5 11 2 6 6" xfId="25412" xr:uid="{83B4B87F-204B-4758-B7C2-533171CAAA24}"/>
    <cellStyle name="Currency 2 5 11 2 7" xfId="14025" xr:uid="{00000000-0005-0000-0000-000076340000}"/>
    <cellStyle name="Currency 2 5 11 2 7 2" xfId="18823" xr:uid="{00000000-0005-0000-0000-000077340000}"/>
    <cellStyle name="Currency 2 5 11 2 7 2 2" xfId="31084" xr:uid="{059FB364-CA52-4912-8E95-7937D641C631}"/>
    <cellStyle name="Currency 2 5 11 2 7 3" xfId="26781" xr:uid="{067402ED-4E4F-419A-B63C-3985B2A9C170}"/>
    <cellStyle name="Currency 2 5 11 2 8" xfId="17865" xr:uid="{00000000-0005-0000-0000-000078340000}"/>
    <cellStyle name="Currency 2 5 11 2 8 2" xfId="30130" xr:uid="{A7DE177C-BEA6-4241-8543-A1EA644DA364}"/>
    <cellStyle name="Currency 2 5 11 2 9" xfId="12935" xr:uid="{00000000-0005-0000-0000-000079340000}"/>
    <cellStyle name="Currency 2 5 11 2 9 2" xfId="25823" xr:uid="{71CA358C-285F-4158-9228-37F9B19FBC14}"/>
    <cellStyle name="Currency 2 5 11 3" xfId="11042" xr:uid="{00000000-0005-0000-0000-00007A340000}"/>
    <cellStyle name="Currency 2 5 12" xfId="149" xr:uid="{00000000-0005-0000-0000-00007B340000}"/>
    <cellStyle name="Currency 2 5 12 10" xfId="22448" xr:uid="{00000000-0005-0000-0000-00007C340000}"/>
    <cellStyle name="Currency 2 5 12 10 2" xfId="34628" xr:uid="{645145BF-C2DD-4B06-8FC3-0A3FC4FBFAA5}"/>
    <cellStyle name="Currency 2 5 12 11" xfId="24641" xr:uid="{3A66BBD1-932B-4FB4-B1A7-71F7D667D62E}"/>
    <cellStyle name="Currency 2 5 12 2" xfId="1106" xr:uid="{00000000-0005-0000-0000-00007D340000}"/>
    <cellStyle name="Currency 2 5 12 2 2" xfId="11043" xr:uid="{00000000-0005-0000-0000-00007E340000}"/>
    <cellStyle name="Currency 2 5 12 2 2 2" xfId="11044" xr:uid="{00000000-0005-0000-0000-00007F340000}"/>
    <cellStyle name="Currency 2 5 12 2 2 2 2" xfId="16110" xr:uid="{00000000-0005-0000-0000-000080340000}"/>
    <cellStyle name="Currency 2 5 12 2 2 2 3" xfId="17340" xr:uid="{00000000-0005-0000-0000-000081340000}"/>
    <cellStyle name="Currency 2 5 12 2 2 2 3 2" xfId="21647" xr:uid="{00000000-0005-0000-0000-000082340000}"/>
    <cellStyle name="Currency 2 5 12 2 2 2 3 2 2" xfId="33908" xr:uid="{BD82B45C-88F5-46A9-8E93-EFA64DE63407}"/>
    <cellStyle name="Currency 2 5 12 2 2 2 3 3" xfId="29605" xr:uid="{97938D53-5356-4156-AD19-17299F17FC30}"/>
    <cellStyle name="Currency 2 5 12 2 2 2 4" xfId="19927" xr:uid="{00000000-0005-0000-0000-000083340000}"/>
    <cellStyle name="Currency 2 5 12 2 2 2 4 2" xfId="32188" xr:uid="{41DDFCB0-F456-45C6-946D-B78E3173A5A4}"/>
    <cellStyle name="Currency 2 5 12 2 2 2 5" xfId="15223" xr:uid="{00000000-0005-0000-0000-000084340000}"/>
    <cellStyle name="Currency 2 5 12 2 2 2 5 2" xfId="27885" xr:uid="{42C928FF-4A81-42D9-8C53-75191B5F5200}"/>
    <cellStyle name="Currency 2 5 12 2 2 3" xfId="16005" xr:uid="{00000000-0005-0000-0000-000085340000}"/>
    <cellStyle name="Currency 2 5 12 2 2 3 2" xfId="20646" xr:uid="{00000000-0005-0000-0000-000086340000}"/>
    <cellStyle name="Currency 2 5 12 2 2 3 2 2" xfId="32907" xr:uid="{21BC7393-2F39-4988-B68E-E792B8B09650}"/>
    <cellStyle name="Currency 2 5 12 2 2 3 3" xfId="28604" xr:uid="{7B8BB304-B084-4C2D-826A-951B6EB81F60}"/>
    <cellStyle name="Currency 2 5 12 2 2 4" xfId="22449" xr:uid="{00000000-0005-0000-0000-000087340000}"/>
    <cellStyle name="Currency 2 5 12 2 2 4 2" xfId="34629" xr:uid="{68D23F8D-E324-4B1B-8378-B03613CF6377}"/>
    <cellStyle name="Currency 2 5 12 2 2 5" xfId="24907" xr:uid="{F3FE1D87-79C0-43BA-94AB-EE589F10EB61}"/>
    <cellStyle name="Currency 2 5 12 2 3" xfId="11045" xr:uid="{00000000-0005-0000-0000-000088340000}"/>
    <cellStyle name="Currency 2 5 12 2 3 2" xfId="12449" xr:uid="{00000000-0005-0000-0000-000089340000}"/>
    <cellStyle name="Currency 2 5 12 2 3 2 2" xfId="15711" xr:uid="{00000000-0005-0000-0000-00008A340000}"/>
    <cellStyle name="Currency 2 5 12 2 3 2 2 2" xfId="17795" xr:uid="{00000000-0005-0000-0000-00008B340000}"/>
    <cellStyle name="Currency 2 5 12 2 3 2 2 2 2" xfId="22102" xr:uid="{00000000-0005-0000-0000-00008C340000}"/>
    <cellStyle name="Currency 2 5 12 2 3 2 2 2 2 2" xfId="34363" xr:uid="{DBBFA09D-2EE2-46B2-9F85-2569BC2CCE8D}"/>
    <cellStyle name="Currency 2 5 12 2 3 2 2 2 3" xfId="30060" xr:uid="{B0E710B0-07F5-416C-9E88-F450A9AC180F}"/>
    <cellStyle name="Currency 2 5 12 2 3 2 2 3" xfId="20382" xr:uid="{00000000-0005-0000-0000-00008D340000}"/>
    <cellStyle name="Currency 2 5 12 2 3 2 2 3 2" xfId="32643" xr:uid="{427B08DF-0910-4F55-96B8-A072278CF9A6}"/>
    <cellStyle name="Currency 2 5 12 2 3 2 2 4" xfId="28340" xr:uid="{4E48B16C-8526-4FF8-A67A-5AB81A569832}"/>
    <cellStyle name="Currency 2 5 12 2 3 2 3" xfId="14940" xr:uid="{00000000-0005-0000-0000-00008E340000}"/>
    <cellStyle name="Currency 2 5 12 2 3 2 3 2" xfId="19707" xr:uid="{00000000-0005-0000-0000-00008F340000}"/>
    <cellStyle name="Currency 2 5 12 2 3 2 3 2 2" xfId="31968" xr:uid="{CE8F4666-3438-4E08-B339-F48288DF8573}"/>
    <cellStyle name="Currency 2 5 12 2 3 2 3 3" xfId="27665" xr:uid="{FB0E36E6-9CF8-4BC3-BD59-399C6335E245}"/>
    <cellStyle name="Currency 2 5 12 2 3 2 4" xfId="17120" xr:uid="{00000000-0005-0000-0000-000090340000}"/>
    <cellStyle name="Currency 2 5 12 2 3 2 4 2" xfId="21427" xr:uid="{00000000-0005-0000-0000-000091340000}"/>
    <cellStyle name="Currency 2 5 12 2 3 2 4 2 2" xfId="33688" xr:uid="{1B491B2C-DA93-4206-A190-F226A572FB35}"/>
    <cellStyle name="Currency 2 5 12 2 3 2 4 3" xfId="29385" xr:uid="{586692B4-6CAE-4A04-9B6E-EC542DB1A25D}"/>
    <cellStyle name="Currency 2 5 12 2 3 2 5" xfId="18753" xr:uid="{00000000-0005-0000-0000-000092340000}"/>
    <cellStyle name="Currency 2 5 12 2 3 2 5 2" xfId="31014" xr:uid="{951A62B6-55F7-4698-BD4E-1D5B497130F6}"/>
    <cellStyle name="Currency 2 5 12 2 3 2 6" xfId="13955" xr:uid="{00000000-0005-0000-0000-000093340000}"/>
    <cellStyle name="Currency 2 5 12 2 3 2 6 2" xfId="26711" xr:uid="{42FC00D4-79B6-4D11-AA1F-C9CF19E7C6A8}"/>
    <cellStyle name="Currency 2 5 12 2 3 2 7" xfId="25413" xr:uid="{05945122-97F9-4F4F-ABFE-D486288F0AC7}"/>
    <cellStyle name="Currency 2 5 12 2 3 3" xfId="15405" xr:uid="{00000000-0005-0000-0000-000094340000}"/>
    <cellStyle name="Currency 2 5 12 2 3 3 2" xfId="17489" xr:uid="{00000000-0005-0000-0000-000095340000}"/>
    <cellStyle name="Currency 2 5 12 2 3 3 2 2" xfId="21796" xr:uid="{00000000-0005-0000-0000-000096340000}"/>
    <cellStyle name="Currency 2 5 12 2 3 3 2 2 2" xfId="34057" xr:uid="{ED5B6722-13DC-404E-9190-47660D4BB0C2}"/>
    <cellStyle name="Currency 2 5 12 2 3 3 2 3" xfId="29754" xr:uid="{936A423A-7CC9-4145-9F82-896BB69F808A}"/>
    <cellStyle name="Currency 2 5 12 2 3 3 3" xfId="20076" xr:uid="{00000000-0005-0000-0000-000097340000}"/>
    <cellStyle name="Currency 2 5 12 2 3 3 3 2" xfId="32337" xr:uid="{FACFB921-403A-4534-BD41-3696612843F7}"/>
    <cellStyle name="Currency 2 5 12 2 3 3 4" xfId="28034" xr:uid="{CDD04E44-B4D9-4F99-A39C-6E8A6A58CFB7}"/>
    <cellStyle name="Currency 2 5 12 2 3 4" xfId="14632" xr:uid="{00000000-0005-0000-0000-000098340000}"/>
    <cellStyle name="Currency 2 5 12 2 3 4 2" xfId="19399" xr:uid="{00000000-0005-0000-0000-000099340000}"/>
    <cellStyle name="Currency 2 5 12 2 3 4 2 2" xfId="31660" xr:uid="{5E1FC81C-134A-41AB-AE24-81F99053A6CE}"/>
    <cellStyle name="Currency 2 5 12 2 3 4 3" xfId="27357" xr:uid="{EDE07142-0589-4E52-B89E-44B4FF9228FB}"/>
    <cellStyle name="Currency 2 5 12 2 3 5" xfId="16316" xr:uid="{00000000-0005-0000-0000-00009A340000}"/>
    <cellStyle name="Currency 2 5 12 2 3 5 2" xfId="20809" xr:uid="{00000000-0005-0000-0000-00009B340000}"/>
    <cellStyle name="Currency 2 5 12 2 3 5 2 2" xfId="33070" xr:uid="{F593A8F6-30C3-4DD1-A37A-1DCCD97AB92F}"/>
    <cellStyle name="Currency 2 5 12 2 3 5 3" xfId="28767" xr:uid="{22EAB306-33FA-451C-9616-403DA9D768B2}"/>
    <cellStyle name="Currency 2 5 12 2 3 6" xfId="18445" xr:uid="{00000000-0005-0000-0000-00009C340000}"/>
    <cellStyle name="Currency 2 5 12 2 3 6 2" xfId="30706" xr:uid="{6B04F9D9-63E1-485D-83F6-1F5E7953566E}"/>
    <cellStyle name="Currency 2 5 12 2 3 7" xfId="13645" xr:uid="{00000000-0005-0000-0000-00009D340000}"/>
    <cellStyle name="Currency 2 5 12 2 3 7 2" xfId="26401" xr:uid="{B302DAB2-2714-4754-873A-73DD267FDA9B}"/>
    <cellStyle name="Currency 2 5 12 2 3 8" xfId="22450" xr:uid="{00000000-0005-0000-0000-00009E340000}"/>
    <cellStyle name="Currency 2 5 12 2 3 8 2" xfId="34630" xr:uid="{891BE64B-4066-42FF-9470-377C323C7666}"/>
    <cellStyle name="Currency 2 5 12 2 3 9" xfId="24908" xr:uid="{988AB9B0-B01C-4B8E-B8BB-F7572BD864FD}"/>
    <cellStyle name="Currency 2 5 12 2 4" xfId="12450" xr:uid="{00000000-0005-0000-0000-00009F340000}"/>
    <cellStyle name="Currency 2 5 12 2 4 2" xfId="15559" xr:uid="{00000000-0005-0000-0000-0000A0340000}"/>
    <cellStyle name="Currency 2 5 12 2 4 2 2" xfId="17643" xr:uid="{00000000-0005-0000-0000-0000A1340000}"/>
    <cellStyle name="Currency 2 5 12 2 4 2 2 2" xfId="21950" xr:uid="{00000000-0005-0000-0000-0000A2340000}"/>
    <cellStyle name="Currency 2 5 12 2 4 2 2 2 2" xfId="34211" xr:uid="{80283AD4-CBFB-474B-B363-E07A6C7E4CFD}"/>
    <cellStyle name="Currency 2 5 12 2 4 2 2 3" xfId="29908" xr:uid="{8840E561-6832-4E65-B2C3-5C11C74BAFEA}"/>
    <cellStyle name="Currency 2 5 12 2 4 2 3" xfId="20230" xr:uid="{00000000-0005-0000-0000-0000A3340000}"/>
    <cellStyle name="Currency 2 5 12 2 4 2 3 2" xfId="32491" xr:uid="{211B853B-F18E-46A0-9072-48960F687A38}"/>
    <cellStyle name="Currency 2 5 12 2 4 2 4" xfId="28188" xr:uid="{9249E641-2159-4426-85CB-9609FEC6518E}"/>
    <cellStyle name="Currency 2 5 12 2 4 3" xfId="14788" xr:uid="{00000000-0005-0000-0000-0000A4340000}"/>
    <cellStyle name="Currency 2 5 12 2 4 3 2" xfId="19555" xr:uid="{00000000-0005-0000-0000-0000A5340000}"/>
    <cellStyle name="Currency 2 5 12 2 4 3 2 2" xfId="31816" xr:uid="{61E9D31E-3328-4E4B-B3A3-C5134025DDFE}"/>
    <cellStyle name="Currency 2 5 12 2 4 3 3" xfId="27513" xr:uid="{DBCC3E1F-C49F-423F-BE52-59DD34683A34}"/>
    <cellStyle name="Currency 2 5 12 2 4 4" xfId="16969" xr:uid="{00000000-0005-0000-0000-0000A6340000}"/>
    <cellStyle name="Currency 2 5 12 2 4 4 2" xfId="21276" xr:uid="{00000000-0005-0000-0000-0000A7340000}"/>
    <cellStyle name="Currency 2 5 12 2 4 4 2 2" xfId="33537" xr:uid="{4E34D088-0FE7-4214-9B90-6D8B8512547A}"/>
    <cellStyle name="Currency 2 5 12 2 4 4 3" xfId="29234" xr:uid="{94AD06E4-AD82-4759-865E-EFA0254644D8}"/>
    <cellStyle name="Currency 2 5 12 2 4 5" xfId="18601" xr:uid="{00000000-0005-0000-0000-0000A8340000}"/>
    <cellStyle name="Currency 2 5 12 2 4 5 2" xfId="30862" xr:uid="{75421EBB-70CB-4EA7-8370-F09E26C38705}"/>
    <cellStyle name="Currency 2 5 12 2 4 6" xfId="13802" xr:uid="{00000000-0005-0000-0000-0000A9340000}"/>
    <cellStyle name="Currency 2 5 12 2 4 6 2" xfId="26558" xr:uid="{FC453D0A-CA4E-4ED4-815F-E2B7927969ED}"/>
    <cellStyle name="Currency 2 5 12 2 4 7" xfId="25414" xr:uid="{9FA568FA-F692-40CE-99F9-48FEC23DA0BD}"/>
    <cellStyle name="Currency 2 5 12 2 5" xfId="12451" xr:uid="{00000000-0005-0000-0000-0000AA340000}"/>
    <cellStyle name="Currency 2 5 12 2 5 2" xfId="14479" xr:uid="{00000000-0005-0000-0000-0000AB340000}"/>
    <cellStyle name="Currency 2 5 12 2 5 2 2" xfId="19247" xr:uid="{00000000-0005-0000-0000-0000AC340000}"/>
    <cellStyle name="Currency 2 5 12 2 5 2 2 2" xfId="31508" xr:uid="{03BAE36F-1E0B-4E5E-88E9-50C8633EAFE9}"/>
    <cellStyle name="Currency 2 5 12 2 5 2 3" xfId="27205" xr:uid="{AE8DCE5E-A299-4B69-8444-111F22F08424}"/>
    <cellStyle name="Currency 2 5 12 2 5 3" xfId="16434" xr:uid="{00000000-0005-0000-0000-0000AD340000}"/>
    <cellStyle name="Currency 2 5 12 2 5 3 2" xfId="20907" xr:uid="{00000000-0005-0000-0000-0000AE340000}"/>
    <cellStyle name="Currency 2 5 12 2 5 3 2 2" xfId="33168" xr:uid="{4DF0EF3B-72DA-4853-BA37-442A4BC96F0F}"/>
    <cellStyle name="Currency 2 5 12 2 5 3 3" xfId="28865" xr:uid="{C541C8E3-F62D-48E3-8A14-3DF6C50BDD9B}"/>
    <cellStyle name="Currency 2 5 12 2 5 4" xfId="18292" xr:uid="{00000000-0005-0000-0000-0000AF340000}"/>
    <cellStyle name="Currency 2 5 12 2 5 4 2" xfId="30554" xr:uid="{C5446D51-23BB-46CA-97E5-676F92646C11}"/>
    <cellStyle name="Currency 2 5 12 2 5 5" xfId="13435" xr:uid="{00000000-0005-0000-0000-0000B0340000}"/>
    <cellStyle name="Currency 2 5 12 2 5 5 2" xfId="26247" xr:uid="{BB19ECEF-E851-448B-82D9-A9A5623945AC}"/>
    <cellStyle name="Currency 2 5 12 2 5 6" xfId="25415" xr:uid="{293C0062-45CA-4CEC-8F10-266EFA43ED4E}"/>
    <cellStyle name="Currency 2 5 12 2 6" xfId="22451" xr:uid="{00000000-0005-0000-0000-0000B1340000}"/>
    <cellStyle name="Currency 2 5 12 2 6 2" xfId="34631" xr:uid="{9CC371D8-66C1-473B-8D98-F7CC3C4A23D1}"/>
    <cellStyle name="Currency 2 5 12 2 7" xfId="24707" xr:uid="{2DF75E82-973B-4BB9-AD44-CEB0701F0BDB}"/>
    <cellStyle name="Currency 2 5 12 3" xfId="11046" xr:uid="{00000000-0005-0000-0000-0000B2340000}"/>
    <cellStyle name="Currency 2 5 12 3 2" xfId="11047" xr:uid="{00000000-0005-0000-0000-0000B3340000}"/>
    <cellStyle name="Currency 2 5 12 3 2 2" xfId="16109" xr:uid="{00000000-0005-0000-0000-0000B4340000}"/>
    <cellStyle name="Currency 2 5 12 3 2 3" xfId="17248" xr:uid="{00000000-0005-0000-0000-0000B5340000}"/>
    <cellStyle name="Currency 2 5 12 3 2 3 2" xfId="21555" xr:uid="{00000000-0005-0000-0000-0000B6340000}"/>
    <cellStyle name="Currency 2 5 12 3 2 3 2 2" xfId="33816" xr:uid="{17054D9F-7135-42FC-BBCF-110A94C61EC7}"/>
    <cellStyle name="Currency 2 5 12 3 2 3 3" xfId="29513" xr:uid="{C5DC820B-7F7F-4D05-AB43-A331A7832D2B}"/>
    <cellStyle name="Currency 2 5 12 3 2 4" xfId="19835" xr:uid="{00000000-0005-0000-0000-0000B7340000}"/>
    <cellStyle name="Currency 2 5 12 3 2 4 2" xfId="32096" xr:uid="{62BA7F03-DA09-441F-A512-DC02C274A4B3}"/>
    <cellStyle name="Currency 2 5 12 3 2 5" xfId="15122" xr:uid="{00000000-0005-0000-0000-0000B8340000}"/>
    <cellStyle name="Currency 2 5 12 3 2 5 2" xfId="27793" xr:uid="{804C42D2-0C08-4215-B828-D89C26E6D61D}"/>
    <cellStyle name="Currency 2 5 12 3 3" xfId="11048" xr:uid="{00000000-0005-0000-0000-0000B9340000}"/>
    <cellStyle name="Currency 2 5 12 3 3 2" xfId="20552" xr:uid="{00000000-0005-0000-0000-0000BA340000}"/>
    <cellStyle name="Currency 2 5 12 3 3 2 2" xfId="32813" xr:uid="{FEDDCBC5-40B9-46CE-870B-EEDF51A9539A}"/>
    <cellStyle name="Currency 2 5 12 3 3 3" xfId="15911" xr:uid="{00000000-0005-0000-0000-0000BB340000}"/>
    <cellStyle name="Currency 2 5 12 3 3 3 2" xfId="28510" xr:uid="{D6961EDF-FD7A-4AEF-9D18-77C71E3B2592}"/>
    <cellStyle name="Currency 2 5 12 3 3 4" xfId="22452" xr:uid="{00000000-0005-0000-0000-0000BC340000}"/>
    <cellStyle name="Currency 2 5 12 3 3 4 2" xfId="34632" xr:uid="{7AB14553-7D27-4EE5-8153-83FB6574EC7A}"/>
    <cellStyle name="Currency 2 5 12 3 3 5" xfId="24909" xr:uid="{678AFF54-69C6-4551-8AA5-EA4ED2FDF3B9}"/>
    <cellStyle name="Currency 2 5 12 4" xfId="11049" xr:uid="{00000000-0005-0000-0000-0000BD340000}"/>
    <cellStyle name="Currency 2 5 12 4 10" xfId="24910" xr:uid="{E151E6C0-BED2-4131-B413-1422D7C8EE36}"/>
    <cellStyle name="Currency 2 5 12 4 2" xfId="12452" xr:uid="{00000000-0005-0000-0000-0000BE340000}"/>
    <cellStyle name="Currency 2 5 12 4 2 2" xfId="15635" xr:uid="{00000000-0005-0000-0000-0000BF340000}"/>
    <cellStyle name="Currency 2 5 12 4 2 2 2" xfId="17719" xr:uid="{00000000-0005-0000-0000-0000C0340000}"/>
    <cellStyle name="Currency 2 5 12 4 2 2 2 2" xfId="22026" xr:uid="{00000000-0005-0000-0000-0000C1340000}"/>
    <cellStyle name="Currency 2 5 12 4 2 2 2 2 2" xfId="34287" xr:uid="{48CBE7FE-00C8-4D71-97E0-094E2B1210A2}"/>
    <cellStyle name="Currency 2 5 12 4 2 2 2 3" xfId="29984" xr:uid="{252237B7-1F6E-45E4-A307-54F479481903}"/>
    <cellStyle name="Currency 2 5 12 4 2 2 3" xfId="20306" xr:uid="{00000000-0005-0000-0000-0000C2340000}"/>
    <cellStyle name="Currency 2 5 12 4 2 2 3 2" xfId="32567" xr:uid="{FCBD8F38-C578-4940-9181-D3D9BE3113A0}"/>
    <cellStyle name="Currency 2 5 12 4 2 2 4" xfId="28264" xr:uid="{2BE45493-C465-4048-8E5E-BFDCD3587CEC}"/>
    <cellStyle name="Currency 2 5 12 4 2 3" xfId="14864" xr:uid="{00000000-0005-0000-0000-0000C3340000}"/>
    <cellStyle name="Currency 2 5 12 4 2 3 2" xfId="19631" xr:uid="{00000000-0005-0000-0000-0000C4340000}"/>
    <cellStyle name="Currency 2 5 12 4 2 3 2 2" xfId="31892" xr:uid="{BF72B59C-B8DE-451F-BA7F-F6B24FF653A8}"/>
    <cellStyle name="Currency 2 5 12 4 2 3 3" xfId="27589" xr:uid="{2A78B92B-8BD7-4C44-9DA5-9F0E67F4C7C2}"/>
    <cellStyle name="Currency 2 5 12 4 2 4" xfId="17044" xr:uid="{00000000-0005-0000-0000-0000C5340000}"/>
    <cellStyle name="Currency 2 5 12 4 2 4 2" xfId="21351" xr:uid="{00000000-0005-0000-0000-0000C6340000}"/>
    <cellStyle name="Currency 2 5 12 4 2 4 2 2" xfId="33612" xr:uid="{3DC89F71-3B94-47C9-A780-3C0E0EB867AB}"/>
    <cellStyle name="Currency 2 5 12 4 2 4 3" xfId="29309" xr:uid="{DBEE48CC-2D1E-4084-8E52-023A4B95ED55}"/>
    <cellStyle name="Currency 2 5 12 4 2 5" xfId="18677" xr:uid="{00000000-0005-0000-0000-0000C7340000}"/>
    <cellStyle name="Currency 2 5 12 4 2 5 2" xfId="30938" xr:uid="{A98FEDDF-9947-48E2-AC9B-03F7FB35677A}"/>
    <cellStyle name="Currency 2 5 12 4 2 6" xfId="13879" xr:uid="{00000000-0005-0000-0000-0000C8340000}"/>
    <cellStyle name="Currency 2 5 12 4 2 6 2" xfId="26635" xr:uid="{1E18F284-0383-42C3-9019-896919034513}"/>
    <cellStyle name="Currency 2 5 12 4 2 7" xfId="25416" xr:uid="{3525AD46-28F0-418C-B45C-BAFE69C81E71}"/>
    <cellStyle name="Currency 2 5 12 4 3" xfId="12453" xr:uid="{00000000-0005-0000-0000-0000C9340000}"/>
    <cellStyle name="Currency 2 5 12 4 3 2" xfId="14556" xr:uid="{00000000-0005-0000-0000-0000CA340000}"/>
    <cellStyle name="Currency 2 5 12 4 3 2 2" xfId="19323" xr:uid="{00000000-0005-0000-0000-0000CB340000}"/>
    <cellStyle name="Currency 2 5 12 4 3 2 2 2" xfId="31584" xr:uid="{BD9E8FD9-71EF-4DC9-B336-09955561A6F3}"/>
    <cellStyle name="Currency 2 5 12 4 3 2 3" xfId="27281" xr:uid="{BE35FCDA-CB1D-4207-8D59-DF54F1CB9269}"/>
    <cellStyle name="Currency 2 5 12 4 3 3" xfId="16817" xr:uid="{00000000-0005-0000-0000-0000CC340000}"/>
    <cellStyle name="Currency 2 5 12 4 3 3 2" xfId="21124" xr:uid="{00000000-0005-0000-0000-0000CD340000}"/>
    <cellStyle name="Currency 2 5 12 4 3 3 2 2" xfId="33385" xr:uid="{C6F9A0F2-FAD8-4082-BA2E-8EB63C815262}"/>
    <cellStyle name="Currency 2 5 12 4 3 3 3" xfId="29082" xr:uid="{77616EFE-9F17-4518-A002-0CCE93D07AD2}"/>
    <cellStyle name="Currency 2 5 12 4 3 4" xfId="18369" xr:uid="{00000000-0005-0000-0000-0000CE340000}"/>
    <cellStyle name="Currency 2 5 12 4 3 4 2" xfId="30630" xr:uid="{EE13A686-9DBA-40DB-A1AE-62986F96B942}"/>
    <cellStyle name="Currency 2 5 12 4 3 5" xfId="13569" xr:uid="{00000000-0005-0000-0000-0000CF340000}"/>
    <cellStyle name="Currency 2 5 12 4 3 5 2" xfId="26325" xr:uid="{7D8FBC26-C010-4687-8085-B51E88FBB67D}"/>
    <cellStyle name="Currency 2 5 12 4 3 6" xfId="25417" xr:uid="{A2C33A66-C2AF-4CA0-8B8C-0D39AE425D9B}"/>
    <cellStyle name="Currency 2 5 12 4 4" xfId="15329" xr:uid="{00000000-0005-0000-0000-0000D0340000}"/>
    <cellStyle name="Currency 2 5 12 4 4 2" xfId="17413" xr:uid="{00000000-0005-0000-0000-0000D1340000}"/>
    <cellStyle name="Currency 2 5 12 4 4 2 2" xfId="21720" xr:uid="{00000000-0005-0000-0000-0000D2340000}"/>
    <cellStyle name="Currency 2 5 12 4 4 2 2 2" xfId="33981" xr:uid="{9F696101-865C-474E-9877-E52D75ECF7AA}"/>
    <cellStyle name="Currency 2 5 12 4 4 2 3" xfId="29678" xr:uid="{A6FD00B8-A4D1-429A-84C4-E80119A35417}"/>
    <cellStyle name="Currency 2 5 12 4 4 3" xfId="20000" xr:uid="{00000000-0005-0000-0000-0000D3340000}"/>
    <cellStyle name="Currency 2 5 12 4 4 3 2" xfId="32261" xr:uid="{9A90440C-8BD3-4E29-8A92-B39035A4F63F}"/>
    <cellStyle name="Currency 2 5 12 4 4 4" xfId="27958" xr:uid="{96260284-C79A-41E4-9263-0322CFF9EDBA}"/>
    <cellStyle name="Currency 2 5 12 4 5" xfId="14230" xr:uid="{00000000-0005-0000-0000-0000D4340000}"/>
    <cellStyle name="Currency 2 5 12 4 5 2" xfId="19021" xr:uid="{00000000-0005-0000-0000-0000D5340000}"/>
    <cellStyle name="Currency 2 5 12 4 5 2 2" xfId="31282" xr:uid="{A23C29C8-2A1F-429A-BDAD-F39A94CE1CED}"/>
    <cellStyle name="Currency 2 5 12 4 5 3" xfId="26979" xr:uid="{CB30CCA6-00E3-4A07-8F4C-26572E193790}"/>
    <cellStyle name="Currency 2 5 12 4 6" xfId="16240" xr:uid="{00000000-0005-0000-0000-0000D6340000}"/>
    <cellStyle name="Currency 2 5 12 4 6 2" xfId="20733" xr:uid="{00000000-0005-0000-0000-0000D7340000}"/>
    <cellStyle name="Currency 2 5 12 4 6 2 2" xfId="32994" xr:uid="{7CED6AD6-3D6D-492E-A7F2-3072D9AA86D2}"/>
    <cellStyle name="Currency 2 5 12 4 6 3" xfId="28691" xr:uid="{9BC87F06-6836-47D4-A201-567AEF9F66D5}"/>
    <cellStyle name="Currency 2 5 12 4 7" xfId="18063" xr:uid="{00000000-0005-0000-0000-0000D8340000}"/>
    <cellStyle name="Currency 2 5 12 4 7 2" xfId="30328" xr:uid="{C0821FD1-28BD-4B0A-BF2C-02AD9B561E77}"/>
    <cellStyle name="Currency 2 5 12 4 8" xfId="13149" xr:uid="{00000000-0005-0000-0000-0000D9340000}"/>
    <cellStyle name="Currency 2 5 12 4 8 2" xfId="26021" xr:uid="{43858767-B8F5-4929-9321-C9C9914DC04A}"/>
    <cellStyle name="Currency 2 5 12 4 9" xfId="22453" xr:uid="{00000000-0005-0000-0000-0000DA340000}"/>
    <cellStyle name="Currency 2 5 12 4 9 2" xfId="34633" xr:uid="{9C1BB2C8-D026-4B1D-ABFF-1E2F37CEC520}"/>
    <cellStyle name="Currency 2 5 12 5" xfId="12454" xr:uid="{00000000-0005-0000-0000-0000DB340000}"/>
    <cellStyle name="Currency 2 5 12 5 2" xfId="15483" xr:uid="{00000000-0005-0000-0000-0000DC340000}"/>
    <cellStyle name="Currency 2 5 12 5 2 2" xfId="17567" xr:uid="{00000000-0005-0000-0000-0000DD340000}"/>
    <cellStyle name="Currency 2 5 12 5 2 2 2" xfId="21874" xr:uid="{00000000-0005-0000-0000-0000DE340000}"/>
    <cellStyle name="Currency 2 5 12 5 2 2 2 2" xfId="34135" xr:uid="{F9C2F15D-D0DD-4294-A540-53817E34D47F}"/>
    <cellStyle name="Currency 2 5 12 5 2 2 3" xfId="29832" xr:uid="{AA84C0DC-79FB-4248-9353-3C8FE2030940}"/>
    <cellStyle name="Currency 2 5 12 5 2 3" xfId="20154" xr:uid="{00000000-0005-0000-0000-0000DF340000}"/>
    <cellStyle name="Currency 2 5 12 5 2 3 2" xfId="32415" xr:uid="{2A2B0005-D009-4752-92E2-453D3D105809}"/>
    <cellStyle name="Currency 2 5 12 5 2 4" xfId="28112" xr:uid="{6C82CB2B-92D7-4EDD-A4F0-BAE92C7C20C0}"/>
    <cellStyle name="Currency 2 5 12 5 3" xfId="14712" xr:uid="{00000000-0005-0000-0000-0000E0340000}"/>
    <cellStyle name="Currency 2 5 12 5 3 2" xfId="19479" xr:uid="{00000000-0005-0000-0000-0000E1340000}"/>
    <cellStyle name="Currency 2 5 12 5 3 2 2" xfId="31740" xr:uid="{0DA22AB0-E1DC-4453-8505-82C359564B23}"/>
    <cellStyle name="Currency 2 5 12 5 3 3" xfId="27437" xr:uid="{5466E316-D955-44ED-83E2-6B345B9208E5}"/>
    <cellStyle name="Currency 2 5 12 5 4" xfId="16893" xr:uid="{00000000-0005-0000-0000-0000E2340000}"/>
    <cellStyle name="Currency 2 5 12 5 4 2" xfId="21200" xr:uid="{00000000-0005-0000-0000-0000E3340000}"/>
    <cellStyle name="Currency 2 5 12 5 4 2 2" xfId="33461" xr:uid="{1D4B640C-2CE5-4ACE-BD69-1A19AFC99594}"/>
    <cellStyle name="Currency 2 5 12 5 4 3" xfId="29158" xr:uid="{C22DBA68-6A11-4558-BC26-58296133E3F9}"/>
    <cellStyle name="Currency 2 5 12 5 5" xfId="18525" xr:uid="{00000000-0005-0000-0000-0000E4340000}"/>
    <cellStyle name="Currency 2 5 12 5 5 2" xfId="30786" xr:uid="{A41F0F7D-AF2D-4A34-BD02-8F8875D9B793}"/>
    <cellStyle name="Currency 2 5 12 5 6" xfId="13726" xr:uid="{00000000-0005-0000-0000-0000E5340000}"/>
    <cellStyle name="Currency 2 5 12 5 6 2" xfId="26482" xr:uid="{E6FFAA02-BDC8-430A-A3CB-9B57A348E0E4}"/>
    <cellStyle name="Currency 2 5 12 5 7" xfId="25418" xr:uid="{380C5DCB-8383-44E7-A12D-E6D7B8975F51}"/>
    <cellStyle name="Currency 2 5 12 6" xfId="12455" xr:uid="{00000000-0005-0000-0000-0000E6340000}"/>
    <cellStyle name="Currency 2 5 12 6 2" xfId="14403" xr:uid="{00000000-0005-0000-0000-0000E7340000}"/>
    <cellStyle name="Currency 2 5 12 6 2 2" xfId="19171" xr:uid="{00000000-0005-0000-0000-0000E8340000}"/>
    <cellStyle name="Currency 2 5 12 6 2 2 2" xfId="31432" xr:uid="{094D7D4B-850B-4A12-9B0A-E2E435418BE0}"/>
    <cellStyle name="Currency 2 5 12 6 2 3" xfId="27129" xr:uid="{94E2A4BC-FE0E-442C-832B-CCACDA107D20}"/>
    <cellStyle name="Currency 2 5 12 6 3" xfId="16609" xr:uid="{00000000-0005-0000-0000-0000E9340000}"/>
    <cellStyle name="Currency 2 5 12 6 3 2" xfId="21015" xr:uid="{00000000-0005-0000-0000-0000EA340000}"/>
    <cellStyle name="Currency 2 5 12 6 3 2 2" xfId="33276" xr:uid="{38441319-5A07-46CE-A991-52B9BC8005EC}"/>
    <cellStyle name="Currency 2 5 12 6 3 3" xfId="28973" xr:uid="{BD5387D5-6CD6-4F6A-89CB-866EFE4EFF68}"/>
    <cellStyle name="Currency 2 5 12 6 4" xfId="18216" xr:uid="{00000000-0005-0000-0000-0000EB340000}"/>
    <cellStyle name="Currency 2 5 12 6 4 2" xfId="30478" xr:uid="{900B45DF-7B08-4365-9E98-47CECAA5657E}"/>
    <cellStyle name="Currency 2 5 12 6 5" xfId="13359" xr:uid="{00000000-0005-0000-0000-0000EC340000}"/>
    <cellStyle name="Currency 2 5 12 6 5 2" xfId="26171" xr:uid="{5A6F85A3-D1EC-4BFD-89F8-7865DCE836C9}"/>
    <cellStyle name="Currency 2 5 12 6 6" xfId="25419" xr:uid="{FD88BC91-BAAE-4A9D-A781-47F1BB5A46A2}"/>
    <cellStyle name="Currency 2 5 12 7" xfId="14026" xr:uid="{00000000-0005-0000-0000-0000ED340000}"/>
    <cellStyle name="Currency 2 5 12 7 2" xfId="18824" xr:uid="{00000000-0005-0000-0000-0000EE340000}"/>
    <cellStyle name="Currency 2 5 12 7 2 2" xfId="31085" xr:uid="{626DC850-D470-45AF-8D8A-AB4A10384225}"/>
    <cellStyle name="Currency 2 5 12 7 3" xfId="26782" xr:uid="{96A26D0C-C657-4DE8-A0D8-429644CD11A3}"/>
    <cellStyle name="Currency 2 5 12 8" xfId="17866" xr:uid="{00000000-0005-0000-0000-0000EF340000}"/>
    <cellStyle name="Currency 2 5 12 8 2" xfId="30131" xr:uid="{8A10C686-10DE-44F0-B67D-85EBD530E412}"/>
    <cellStyle name="Currency 2 5 12 9" xfId="12936" xr:uid="{00000000-0005-0000-0000-0000F0340000}"/>
    <cellStyle name="Currency 2 5 12 9 2" xfId="25824" xr:uid="{E0D313C1-AC2E-4E87-97D6-5FFA8457E264}"/>
    <cellStyle name="Currency 2 5 13" xfId="11050" xr:uid="{00000000-0005-0000-0000-0000F1340000}"/>
    <cellStyle name="Currency 2 5 14" xfId="12456" xr:uid="{00000000-0005-0000-0000-0000F2340000}"/>
    <cellStyle name="Currency 2 5 14 2" xfId="14171" xr:uid="{00000000-0005-0000-0000-0000F3340000}"/>
    <cellStyle name="Currency 2 5 14 2 2" xfId="18968" xr:uid="{00000000-0005-0000-0000-0000F4340000}"/>
    <cellStyle name="Currency 2 5 14 2 2 2" xfId="31229" xr:uid="{B3A4AB14-A6C9-43A4-9EFC-AE7395F49F7C}"/>
    <cellStyle name="Currency 2 5 14 2 3" xfId="26926" xr:uid="{ABD64AE9-3F69-45E9-9CFE-9D8AFD6DDAC7}"/>
    <cellStyle name="Currency 2 5 14 3" xfId="16485" xr:uid="{00000000-0005-0000-0000-0000F5340000}"/>
    <cellStyle name="Currency 2 5 14 3 2" xfId="20944" xr:uid="{00000000-0005-0000-0000-0000F6340000}"/>
    <cellStyle name="Currency 2 5 14 3 2 2" xfId="33205" xr:uid="{BE912933-7A08-4F68-971E-321BDC028376}"/>
    <cellStyle name="Currency 2 5 14 3 3" xfId="28902" xr:uid="{28E2CCAC-726C-40C3-BB2B-8139628B91EA}"/>
    <cellStyle name="Currency 2 5 14 4" xfId="18010" xr:uid="{00000000-0005-0000-0000-0000F7340000}"/>
    <cellStyle name="Currency 2 5 14 4 2" xfId="30275" xr:uid="{5B83FD18-F6AA-4A0E-8C6B-9B5A08F7D10B}"/>
    <cellStyle name="Currency 2 5 14 5" xfId="13084" xr:uid="{00000000-0005-0000-0000-0000F8340000}"/>
    <cellStyle name="Currency 2 5 14 5 2" xfId="25968" xr:uid="{910D9D71-4237-4D14-BBF9-2883D80A9F4E}"/>
    <cellStyle name="Currency 2 5 14 6" xfId="25420" xr:uid="{48FFE69A-685A-49EB-B744-671A33EEC81C}"/>
    <cellStyle name="Currency 2 5 2" xfId="150" xr:uid="{00000000-0005-0000-0000-0000F9340000}"/>
    <cellStyle name="Currency 2 5 2 2" xfId="151" xr:uid="{00000000-0005-0000-0000-0000FA340000}"/>
    <cellStyle name="Currency 2 5 2 2 10" xfId="22454" xr:uid="{00000000-0005-0000-0000-0000FB340000}"/>
    <cellStyle name="Currency 2 5 2 2 10 2" xfId="34634" xr:uid="{6E0006A9-F98A-4C05-8028-8F62EB1E3C2E}"/>
    <cellStyle name="Currency 2 5 2 2 11" xfId="24642" xr:uid="{023F28E4-C188-4633-9F36-FC3D1B66A91E}"/>
    <cellStyle name="Currency 2 5 2 2 2" xfId="1107" xr:uid="{00000000-0005-0000-0000-0000FC340000}"/>
    <cellStyle name="Currency 2 5 2 2 2 2" xfId="11051" xr:uid="{00000000-0005-0000-0000-0000FD340000}"/>
    <cellStyle name="Currency 2 5 2 2 2 2 2" xfId="11052" xr:uid="{00000000-0005-0000-0000-0000FE340000}"/>
    <cellStyle name="Currency 2 5 2 2 2 2 2 2" xfId="16112" xr:uid="{00000000-0005-0000-0000-0000FF340000}"/>
    <cellStyle name="Currency 2 5 2 2 2 2 2 3" xfId="17341" xr:uid="{00000000-0005-0000-0000-000000350000}"/>
    <cellStyle name="Currency 2 5 2 2 2 2 2 3 2" xfId="21648" xr:uid="{00000000-0005-0000-0000-000001350000}"/>
    <cellStyle name="Currency 2 5 2 2 2 2 2 3 2 2" xfId="33909" xr:uid="{29A6EDA8-139F-4872-BB18-90D6E38ACCEE}"/>
    <cellStyle name="Currency 2 5 2 2 2 2 2 3 3" xfId="29606" xr:uid="{645A8BBB-2915-4646-BD86-81C7FDDA836F}"/>
    <cellStyle name="Currency 2 5 2 2 2 2 2 4" xfId="19928" xr:uid="{00000000-0005-0000-0000-000002350000}"/>
    <cellStyle name="Currency 2 5 2 2 2 2 2 4 2" xfId="32189" xr:uid="{21F88489-D31E-47BF-99FF-618821EE3E55}"/>
    <cellStyle name="Currency 2 5 2 2 2 2 2 5" xfId="15224" xr:uid="{00000000-0005-0000-0000-000003350000}"/>
    <cellStyle name="Currency 2 5 2 2 2 2 2 5 2" xfId="27886" xr:uid="{DA88AF11-2F36-4E98-81DE-929293AAF18B}"/>
    <cellStyle name="Currency 2 5 2 2 2 2 3" xfId="16006" xr:uid="{00000000-0005-0000-0000-000004350000}"/>
    <cellStyle name="Currency 2 5 2 2 2 2 3 2" xfId="20647" xr:uid="{00000000-0005-0000-0000-000005350000}"/>
    <cellStyle name="Currency 2 5 2 2 2 2 3 2 2" xfId="32908" xr:uid="{5B02AF08-7CB1-4079-B948-B97AC2D66CB8}"/>
    <cellStyle name="Currency 2 5 2 2 2 2 3 3" xfId="28605" xr:uid="{F97072E9-F520-4892-A5A7-1C90F403A825}"/>
    <cellStyle name="Currency 2 5 2 2 2 2 4" xfId="22455" xr:uid="{00000000-0005-0000-0000-000006350000}"/>
    <cellStyle name="Currency 2 5 2 2 2 2 4 2" xfId="34635" xr:uid="{3C48C1B7-746A-45A6-95E3-E1D77D6326F7}"/>
    <cellStyle name="Currency 2 5 2 2 2 2 5" xfId="24911" xr:uid="{46C6EF8E-DEEF-4782-B574-99D199739C6F}"/>
    <cellStyle name="Currency 2 5 2 2 2 3" xfId="11053" xr:uid="{00000000-0005-0000-0000-000007350000}"/>
    <cellStyle name="Currency 2 5 2 2 2 3 2" xfId="12457" xr:uid="{00000000-0005-0000-0000-000008350000}"/>
    <cellStyle name="Currency 2 5 2 2 2 3 2 2" xfId="15712" xr:uid="{00000000-0005-0000-0000-000009350000}"/>
    <cellStyle name="Currency 2 5 2 2 2 3 2 2 2" xfId="17796" xr:uid="{00000000-0005-0000-0000-00000A350000}"/>
    <cellStyle name="Currency 2 5 2 2 2 3 2 2 2 2" xfId="22103" xr:uid="{00000000-0005-0000-0000-00000B350000}"/>
    <cellStyle name="Currency 2 5 2 2 2 3 2 2 2 2 2" xfId="34364" xr:uid="{9F0EC48B-CC9B-470C-8B26-04B356BF6913}"/>
    <cellStyle name="Currency 2 5 2 2 2 3 2 2 2 3" xfId="30061" xr:uid="{5AFC8155-3AD2-4B63-8D06-570A1738E562}"/>
    <cellStyle name="Currency 2 5 2 2 2 3 2 2 3" xfId="20383" xr:uid="{00000000-0005-0000-0000-00000C350000}"/>
    <cellStyle name="Currency 2 5 2 2 2 3 2 2 3 2" xfId="32644" xr:uid="{E3400AAA-B21C-400D-B4FA-62AD2D263702}"/>
    <cellStyle name="Currency 2 5 2 2 2 3 2 2 4" xfId="28341" xr:uid="{96C5B689-1CE8-4083-9B21-AEBCC439E2B8}"/>
    <cellStyle name="Currency 2 5 2 2 2 3 2 3" xfId="14941" xr:uid="{00000000-0005-0000-0000-00000D350000}"/>
    <cellStyle name="Currency 2 5 2 2 2 3 2 3 2" xfId="19708" xr:uid="{00000000-0005-0000-0000-00000E350000}"/>
    <cellStyle name="Currency 2 5 2 2 2 3 2 3 2 2" xfId="31969" xr:uid="{46F01C07-68CD-48A8-A4A7-434E29CF6890}"/>
    <cellStyle name="Currency 2 5 2 2 2 3 2 3 3" xfId="27666" xr:uid="{A8556102-7C3F-4408-9B68-55C2EB0F798D}"/>
    <cellStyle name="Currency 2 5 2 2 2 3 2 4" xfId="17121" xr:uid="{00000000-0005-0000-0000-00000F350000}"/>
    <cellStyle name="Currency 2 5 2 2 2 3 2 4 2" xfId="21428" xr:uid="{00000000-0005-0000-0000-000010350000}"/>
    <cellStyle name="Currency 2 5 2 2 2 3 2 4 2 2" xfId="33689" xr:uid="{8C4F11E3-650B-4FD4-80AA-F7C3F97986D4}"/>
    <cellStyle name="Currency 2 5 2 2 2 3 2 4 3" xfId="29386" xr:uid="{53F6C171-7058-4AAB-873B-23F6D54F158A}"/>
    <cellStyle name="Currency 2 5 2 2 2 3 2 5" xfId="18754" xr:uid="{00000000-0005-0000-0000-000011350000}"/>
    <cellStyle name="Currency 2 5 2 2 2 3 2 5 2" xfId="31015" xr:uid="{82A3A88E-F248-4C6A-878B-A4B735CBADD7}"/>
    <cellStyle name="Currency 2 5 2 2 2 3 2 6" xfId="13956" xr:uid="{00000000-0005-0000-0000-000012350000}"/>
    <cellStyle name="Currency 2 5 2 2 2 3 2 6 2" xfId="26712" xr:uid="{CB11CFD6-68DA-4B96-B8D0-3BC30E009844}"/>
    <cellStyle name="Currency 2 5 2 2 2 3 2 7" xfId="25421" xr:uid="{EDE4E6CD-AFC3-41FC-8A30-D5936CB7FA62}"/>
    <cellStyle name="Currency 2 5 2 2 2 3 3" xfId="15406" xr:uid="{00000000-0005-0000-0000-000013350000}"/>
    <cellStyle name="Currency 2 5 2 2 2 3 3 2" xfId="17490" xr:uid="{00000000-0005-0000-0000-000014350000}"/>
    <cellStyle name="Currency 2 5 2 2 2 3 3 2 2" xfId="21797" xr:uid="{00000000-0005-0000-0000-000015350000}"/>
    <cellStyle name="Currency 2 5 2 2 2 3 3 2 2 2" xfId="34058" xr:uid="{D71E445A-BC5B-47CF-881B-3FA45EC89B37}"/>
    <cellStyle name="Currency 2 5 2 2 2 3 3 2 3" xfId="29755" xr:uid="{D290FA27-150C-4CA0-9033-C775F863815D}"/>
    <cellStyle name="Currency 2 5 2 2 2 3 3 3" xfId="20077" xr:uid="{00000000-0005-0000-0000-000016350000}"/>
    <cellStyle name="Currency 2 5 2 2 2 3 3 3 2" xfId="32338" xr:uid="{9C83F1B0-0A4D-4553-8FAA-E481E8D3D5F5}"/>
    <cellStyle name="Currency 2 5 2 2 2 3 3 4" xfId="28035" xr:uid="{459B6065-54EA-4B1A-80E2-AF4870D0608B}"/>
    <cellStyle name="Currency 2 5 2 2 2 3 4" xfId="14633" xr:uid="{00000000-0005-0000-0000-000017350000}"/>
    <cellStyle name="Currency 2 5 2 2 2 3 4 2" xfId="19400" xr:uid="{00000000-0005-0000-0000-000018350000}"/>
    <cellStyle name="Currency 2 5 2 2 2 3 4 2 2" xfId="31661" xr:uid="{84BEF083-34AF-4B20-AE74-D99944335A0A}"/>
    <cellStyle name="Currency 2 5 2 2 2 3 4 3" xfId="27358" xr:uid="{FA700E64-89C6-4A6B-AFFF-D3EF79588EC8}"/>
    <cellStyle name="Currency 2 5 2 2 2 3 5" xfId="16317" xr:uid="{00000000-0005-0000-0000-000019350000}"/>
    <cellStyle name="Currency 2 5 2 2 2 3 5 2" xfId="20810" xr:uid="{00000000-0005-0000-0000-00001A350000}"/>
    <cellStyle name="Currency 2 5 2 2 2 3 5 2 2" xfId="33071" xr:uid="{991CCD36-A43F-431E-8495-6A498DC6780B}"/>
    <cellStyle name="Currency 2 5 2 2 2 3 5 3" xfId="28768" xr:uid="{0316E388-56D7-43DB-8ACD-A9F4B03EE346}"/>
    <cellStyle name="Currency 2 5 2 2 2 3 6" xfId="18446" xr:uid="{00000000-0005-0000-0000-00001B350000}"/>
    <cellStyle name="Currency 2 5 2 2 2 3 6 2" xfId="30707" xr:uid="{6D181A7B-0686-4A8E-A925-5E14599029B9}"/>
    <cellStyle name="Currency 2 5 2 2 2 3 7" xfId="13646" xr:uid="{00000000-0005-0000-0000-00001C350000}"/>
    <cellStyle name="Currency 2 5 2 2 2 3 7 2" xfId="26402" xr:uid="{7D52B2FA-10B6-4F74-8716-38F1C33367A4}"/>
    <cellStyle name="Currency 2 5 2 2 2 3 8" xfId="22456" xr:uid="{00000000-0005-0000-0000-00001D350000}"/>
    <cellStyle name="Currency 2 5 2 2 2 3 8 2" xfId="34636" xr:uid="{4F8BBE6A-2280-41F2-A93C-6CAE0077D139}"/>
    <cellStyle name="Currency 2 5 2 2 2 3 9" xfId="24912" xr:uid="{82CA6E35-7D14-48A5-A842-1FC7FE6658AD}"/>
    <cellStyle name="Currency 2 5 2 2 2 4" xfId="12458" xr:uid="{00000000-0005-0000-0000-00001E350000}"/>
    <cellStyle name="Currency 2 5 2 2 2 4 2" xfId="15560" xr:uid="{00000000-0005-0000-0000-00001F350000}"/>
    <cellStyle name="Currency 2 5 2 2 2 4 2 2" xfId="17644" xr:uid="{00000000-0005-0000-0000-000020350000}"/>
    <cellStyle name="Currency 2 5 2 2 2 4 2 2 2" xfId="21951" xr:uid="{00000000-0005-0000-0000-000021350000}"/>
    <cellStyle name="Currency 2 5 2 2 2 4 2 2 2 2" xfId="34212" xr:uid="{5BBC9E41-9A21-493B-8525-DEBBD99781E0}"/>
    <cellStyle name="Currency 2 5 2 2 2 4 2 2 3" xfId="29909" xr:uid="{697AC488-426C-42F2-A09C-5A79420C8F53}"/>
    <cellStyle name="Currency 2 5 2 2 2 4 2 3" xfId="20231" xr:uid="{00000000-0005-0000-0000-000022350000}"/>
    <cellStyle name="Currency 2 5 2 2 2 4 2 3 2" xfId="32492" xr:uid="{344C9A52-2CF1-414D-B273-E3D5D46DCF39}"/>
    <cellStyle name="Currency 2 5 2 2 2 4 2 4" xfId="28189" xr:uid="{0591AF6E-1F97-4AB7-B235-CD42CD90A479}"/>
    <cellStyle name="Currency 2 5 2 2 2 4 3" xfId="14789" xr:uid="{00000000-0005-0000-0000-000023350000}"/>
    <cellStyle name="Currency 2 5 2 2 2 4 3 2" xfId="19556" xr:uid="{00000000-0005-0000-0000-000024350000}"/>
    <cellStyle name="Currency 2 5 2 2 2 4 3 2 2" xfId="31817" xr:uid="{7B275766-4C9F-4183-A2A8-33C18E4260E6}"/>
    <cellStyle name="Currency 2 5 2 2 2 4 3 3" xfId="27514" xr:uid="{E0EB9C62-E65F-4866-AD4B-1AF9FE7BC91F}"/>
    <cellStyle name="Currency 2 5 2 2 2 4 4" xfId="16970" xr:uid="{00000000-0005-0000-0000-000025350000}"/>
    <cellStyle name="Currency 2 5 2 2 2 4 4 2" xfId="21277" xr:uid="{00000000-0005-0000-0000-000026350000}"/>
    <cellStyle name="Currency 2 5 2 2 2 4 4 2 2" xfId="33538" xr:uid="{B91FFC0F-1FC0-4FA5-A330-9CCA9475FE3D}"/>
    <cellStyle name="Currency 2 5 2 2 2 4 4 3" xfId="29235" xr:uid="{E102DFA3-F7DE-4D19-BB85-747F7286594F}"/>
    <cellStyle name="Currency 2 5 2 2 2 4 5" xfId="18602" xr:uid="{00000000-0005-0000-0000-000027350000}"/>
    <cellStyle name="Currency 2 5 2 2 2 4 5 2" xfId="30863" xr:uid="{C9EF390E-1C41-4CF1-A99C-47A4CCAADECE}"/>
    <cellStyle name="Currency 2 5 2 2 2 4 6" xfId="13803" xr:uid="{00000000-0005-0000-0000-000028350000}"/>
    <cellStyle name="Currency 2 5 2 2 2 4 6 2" xfId="26559" xr:uid="{F83A969B-AF49-429D-87D9-08668D7EE8D7}"/>
    <cellStyle name="Currency 2 5 2 2 2 4 7" xfId="25422" xr:uid="{3574BDF6-EE11-4737-B593-26CE4B7A8A79}"/>
    <cellStyle name="Currency 2 5 2 2 2 5" xfId="12459" xr:uid="{00000000-0005-0000-0000-000029350000}"/>
    <cellStyle name="Currency 2 5 2 2 2 5 2" xfId="14480" xr:uid="{00000000-0005-0000-0000-00002A350000}"/>
    <cellStyle name="Currency 2 5 2 2 2 5 2 2" xfId="19248" xr:uid="{00000000-0005-0000-0000-00002B350000}"/>
    <cellStyle name="Currency 2 5 2 2 2 5 2 2 2" xfId="31509" xr:uid="{C96226D3-E843-4AAD-A867-CEB1E5B258F9}"/>
    <cellStyle name="Currency 2 5 2 2 2 5 2 3" xfId="27206" xr:uid="{AA9F7312-7681-4B05-B2D5-C28B7C7A2C17}"/>
    <cellStyle name="Currency 2 5 2 2 2 5 3" xfId="16379" xr:uid="{00000000-0005-0000-0000-00002C350000}"/>
    <cellStyle name="Currency 2 5 2 2 2 5 3 2" xfId="20860" xr:uid="{00000000-0005-0000-0000-00002D350000}"/>
    <cellStyle name="Currency 2 5 2 2 2 5 3 2 2" xfId="33121" xr:uid="{2D18215F-E550-46C4-956D-9CE7043CEEA8}"/>
    <cellStyle name="Currency 2 5 2 2 2 5 3 3" xfId="28818" xr:uid="{A748D811-C64A-4A25-83B2-5EA1DD035012}"/>
    <cellStyle name="Currency 2 5 2 2 2 5 4" xfId="18293" xr:uid="{00000000-0005-0000-0000-00002E350000}"/>
    <cellStyle name="Currency 2 5 2 2 2 5 4 2" xfId="30555" xr:uid="{6EF45916-FE54-4F8C-ACA4-5CA484CDC00E}"/>
    <cellStyle name="Currency 2 5 2 2 2 5 5" xfId="13436" xr:uid="{00000000-0005-0000-0000-00002F350000}"/>
    <cellStyle name="Currency 2 5 2 2 2 5 5 2" xfId="26248" xr:uid="{945ECA8D-1E21-44F6-9328-D51878DE9EAF}"/>
    <cellStyle name="Currency 2 5 2 2 2 5 6" xfId="25423" xr:uid="{68E79362-C7CA-495C-BDFE-06299285745E}"/>
    <cellStyle name="Currency 2 5 2 2 2 6" xfId="22457" xr:uid="{00000000-0005-0000-0000-000030350000}"/>
    <cellStyle name="Currency 2 5 2 2 2 6 2" xfId="34637" xr:uid="{03ACC9E3-C29B-4F19-BFB2-E208A5C9371F}"/>
    <cellStyle name="Currency 2 5 2 2 2 7" xfId="24708" xr:uid="{BA226CC9-4F87-450C-9041-FE751F0845A7}"/>
    <cellStyle name="Currency 2 5 2 2 3" xfId="11054" xr:uid="{00000000-0005-0000-0000-000031350000}"/>
    <cellStyle name="Currency 2 5 2 2 3 2" xfId="11055" xr:uid="{00000000-0005-0000-0000-000032350000}"/>
    <cellStyle name="Currency 2 5 2 2 3 2 2" xfId="16111" xr:uid="{00000000-0005-0000-0000-000033350000}"/>
    <cellStyle name="Currency 2 5 2 2 3 2 3" xfId="17249" xr:uid="{00000000-0005-0000-0000-000034350000}"/>
    <cellStyle name="Currency 2 5 2 2 3 2 3 2" xfId="21556" xr:uid="{00000000-0005-0000-0000-000035350000}"/>
    <cellStyle name="Currency 2 5 2 2 3 2 3 2 2" xfId="33817" xr:uid="{3FF04E59-63E3-4B7E-B91B-594000484E80}"/>
    <cellStyle name="Currency 2 5 2 2 3 2 3 3" xfId="29514" xr:uid="{35C7E54A-E441-4383-B0E8-246557792107}"/>
    <cellStyle name="Currency 2 5 2 2 3 2 4" xfId="19836" xr:uid="{00000000-0005-0000-0000-000036350000}"/>
    <cellStyle name="Currency 2 5 2 2 3 2 4 2" xfId="32097" xr:uid="{4BF3D250-AA79-4A3E-B4E1-9190206DFE8D}"/>
    <cellStyle name="Currency 2 5 2 2 3 2 5" xfId="15123" xr:uid="{00000000-0005-0000-0000-000037350000}"/>
    <cellStyle name="Currency 2 5 2 2 3 2 5 2" xfId="27794" xr:uid="{0A3BA516-5E59-404F-8EBF-9ADE7512E740}"/>
    <cellStyle name="Currency 2 5 2 2 3 3" xfId="11056" xr:uid="{00000000-0005-0000-0000-000038350000}"/>
    <cellStyle name="Currency 2 5 2 2 3 3 2" xfId="20553" xr:uid="{00000000-0005-0000-0000-000039350000}"/>
    <cellStyle name="Currency 2 5 2 2 3 3 2 2" xfId="32814" xr:uid="{B72A1710-429C-48B3-9676-60C1E50D126C}"/>
    <cellStyle name="Currency 2 5 2 2 3 3 3" xfId="15912" xr:uid="{00000000-0005-0000-0000-00003A350000}"/>
    <cellStyle name="Currency 2 5 2 2 3 3 3 2" xfId="28511" xr:uid="{1B94063D-B961-47FC-B0D9-55C40753982E}"/>
    <cellStyle name="Currency 2 5 2 2 3 3 4" xfId="22458" xr:uid="{00000000-0005-0000-0000-00003B350000}"/>
    <cellStyle name="Currency 2 5 2 2 3 3 4 2" xfId="34638" xr:uid="{43D02D88-7248-45F5-A8A1-1A0689C15EC4}"/>
    <cellStyle name="Currency 2 5 2 2 3 3 5" xfId="24913" xr:uid="{0CAD55C3-2C34-4D2B-8C3E-A000AC33A8FE}"/>
    <cellStyle name="Currency 2 5 2 2 4" xfId="11057" xr:uid="{00000000-0005-0000-0000-00003C350000}"/>
    <cellStyle name="Currency 2 5 2 2 4 10" xfId="24914" xr:uid="{C532AFB7-81F8-4A49-8B6F-A005128717B6}"/>
    <cellStyle name="Currency 2 5 2 2 4 2" xfId="12460" xr:uid="{00000000-0005-0000-0000-00003D350000}"/>
    <cellStyle name="Currency 2 5 2 2 4 2 2" xfId="15636" xr:uid="{00000000-0005-0000-0000-00003E350000}"/>
    <cellStyle name="Currency 2 5 2 2 4 2 2 2" xfId="17720" xr:uid="{00000000-0005-0000-0000-00003F350000}"/>
    <cellStyle name="Currency 2 5 2 2 4 2 2 2 2" xfId="22027" xr:uid="{00000000-0005-0000-0000-000040350000}"/>
    <cellStyle name="Currency 2 5 2 2 4 2 2 2 2 2" xfId="34288" xr:uid="{D2D5D880-D5BA-43B5-BCCD-B0724657757C}"/>
    <cellStyle name="Currency 2 5 2 2 4 2 2 2 3" xfId="29985" xr:uid="{EFA04C16-82D1-4727-BE31-2D80C2D4B907}"/>
    <cellStyle name="Currency 2 5 2 2 4 2 2 3" xfId="20307" xr:uid="{00000000-0005-0000-0000-000041350000}"/>
    <cellStyle name="Currency 2 5 2 2 4 2 2 3 2" xfId="32568" xr:uid="{23E1C6E2-190F-481B-BAE8-6ED1055F254F}"/>
    <cellStyle name="Currency 2 5 2 2 4 2 2 4" xfId="28265" xr:uid="{81BB2645-1980-47F6-9F7D-63B9A4FAA255}"/>
    <cellStyle name="Currency 2 5 2 2 4 2 3" xfId="14865" xr:uid="{00000000-0005-0000-0000-000042350000}"/>
    <cellStyle name="Currency 2 5 2 2 4 2 3 2" xfId="19632" xr:uid="{00000000-0005-0000-0000-000043350000}"/>
    <cellStyle name="Currency 2 5 2 2 4 2 3 2 2" xfId="31893" xr:uid="{AA8E3172-0B3E-47B9-A3C4-CB36C30BCC69}"/>
    <cellStyle name="Currency 2 5 2 2 4 2 3 3" xfId="27590" xr:uid="{FCEB2260-549B-4A88-AE94-0ED44D9A90A0}"/>
    <cellStyle name="Currency 2 5 2 2 4 2 4" xfId="17045" xr:uid="{00000000-0005-0000-0000-000044350000}"/>
    <cellStyle name="Currency 2 5 2 2 4 2 4 2" xfId="21352" xr:uid="{00000000-0005-0000-0000-000045350000}"/>
    <cellStyle name="Currency 2 5 2 2 4 2 4 2 2" xfId="33613" xr:uid="{39CA1BA3-93BF-4D8F-B03E-C6A8B6FCBE41}"/>
    <cellStyle name="Currency 2 5 2 2 4 2 4 3" xfId="29310" xr:uid="{A4012D5F-4CAE-4843-AF4A-F5AA0089F5A0}"/>
    <cellStyle name="Currency 2 5 2 2 4 2 5" xfId="18678" xr:uid="{00000000-0005-0000-0000-000046350000}"/>
    <cellStyle name="Currency 2 5 2 2 4 2 5 2" xfId="30939" xr:uid="{5DE26106-8FE0-49B5-B899-D902D1FC7A52}"/>
    <cellStyle name="Currency 2 5 2 2 4 2 6" xfId="13880" xr:uid="{00000000-0005-0000-0000-000047350000}"/>
    <cellStyle name="Currency 2 5 2 2 4 2 6 2" xfId="26636" xr:uid="{6B91E99A-6FD3-4B2E-A02B-1571536CD288}"/>
    <cellStyle name="Currency 2 5 2 2 4 2 7" xfId="25424" xr:uid="{8E291D2B-FFAC-441A-9771-7F80170C9596}"/>
    <cellStyle name="Currency 2 5 2 2 4 3" xfId="12461" xr:uid="{00000000-0005-0000-0000-000048350000}"/>
    <cellStyle name="Currency 2 5 2 2 4 3 2" xfId="14557" xr:uid="{00000000-0005-0000-0000-000049350000}"/>
    <cellStyle name="Currency 2 5 2 2 4 3 2 2" xfId="19324" xr:uid="{00000000-0005-0000-0000-00004A350000}"/>
    <cellStyle name="Currency 2 5 2 2 4 3 2 2 2" xfId="31585" xr:uid="{9FD392FB-2252-425C-B0C7-EF768529CFE2}"/>
    <cellStyle name="Currency 2 5 2 2 4 3 2 3" xfId="27282" xr:uid="{98F56D51-A035-4B03-9C3E-878146134F9B}"/>
    <cellStyle name="Currency 2 5 2 2 4 3 3" xfId="16818" xr:uid="{00000000-0005-0000-0000-00004B350000}"/>
    <cellStyle name="Currency 2 5 2 2 4 3 3 2" xfId="21125" xr:uid="{00000000-0005-0000-0000-00004C350000}"/>
    <cellStyle name="Currency 2 5 2 2 4 3 3 2 2" xfId="33386" xr:uid="{90F89D35-0E76-4D9A-8A5B-C3981FCACCC5}"/>
    <cellStyle name="Currency 2 5 2 2 4 3 3 3" xfId="29083" xr:uid="{3CF20B0C-A480-4E9B-A434-08894D881B90}"/>
    <cellStyle name="Currency 2 5 2 2 4 3 4" xfId="18370" xr:uid="{00000000-0005-0000-0000-00004D350000}"/>
    <cellStyle name="Currency 2 5 2 2 4 3 4 2" xfId="30631" xr:uid="{5DA8C934-1E1C-4424-BFEC-17AE0810984E}"/>
    <cellStyle name="Currency 2 5 2 2 4 3 5" xfId="13570" xr:uid="{00000000-0005-0000-0000-00004E350000}"/>
    <cellStyle name="Currency 2 5 2 2 4 3 5 2" xfId="26326" xr:uid="{D0645071-7874-499C-8E82-B1377A42CA95}"/>
    <cellStyle name="Currency 2 5 2 2 4 3 6" xfId="25425" xr:uid="{E3D64DE9-D6E3-41EA-95A1-3632A293F17D}"/>
    <cellStyle name="Currency 2 5 2 2 4 4" xfId="15330" xr:uid="{00000000-0005-0000-0000-00004F350000}"/>
    <cellStyle name="Currency 2 5 2 2 4 4 2" xfId="17414" xr:uid="{00000000-0005-0000-0000-000050350000}"/>
    <cellStyle name="Currency 2 5 2 2 4 4 2 2" xfId="21721" xr:uid="{00000000-0005-0000-0000-000051350000}"/>
    <cellStyle name="Currency 2 5 2 2 4 4 2 2 2" xfId="33982" xr:uid="{9F8FA723-9426-43AC-B33F-3B9CB25F5307}"/>
    <cellStyle name="Currency 2 5 2 2 4 4 2 3" xfId="29679" xr:uid="{BC3B8EBF-50D9-45FE-90B0-2D3EE3D57742}"/>
    <cellStyle name="Currency 2 5 2 2 4 4 3" xfId="20001" xr:uid="{00000000-0005-0000-0000-000052350000}"/>
    <cellStyle name="Currency 2 5 2 2 4 4 3 2" xfId="32262" xr:uid="{57FD9135-4FFE-4453-BF4B-4049B6B6E136}"/>
    <cellStyle name="Currency 2 5 2 2 4 4 4" xfId="27959" xr:uid="{CEC34387-670F-4A2E-9E39-E2F7ECB2CB6F}"/>
    <cellStyle name="Currency 2 5 2 2 4 5" xfId="14231" xr:uid="{00000000-0005-0000-0000-000053350000}"/>
    <cellStyle name="Currency 2 5 2 2 4 5 2" xfId="19022" xr:uid="{00000000-0005-0000-0000-000054350000}"/>
    <cellStyle name="Currency 2 5 2 2 4 5 2 2" xfId="31283" xr:uid="{F59A3AAE-411A-4B8C-AAF6-0DF383377982}"/>
    <cellStyle name="Currency 2 5 2 2 4 5 3" xfId="26980" xr:uid="{01705F52-B16A-4C70-AE9F-451DB58FC0F1}"/>
    <cellStyle name="Currency 2 5 2 2 4 6" xfId="16241" xr:uid="{00000000-0005-0000-0000-000055350000}"/>
    <cellStyle name="Currency 2 5 2 2 4 6 2" xfId="20734" xr:uid="{00000000-0005-0000-0000-000056350000}"/>
    <cellStyle name="Currency 2 5 2 2 4 6 2 2" xfId="32995" xr:uid="{F8661000-C953-45A5-86F9-20AC2795E3B4}"/>
    <cellStyle name="Currency 2 5 2 2 4 6 3" xfId="28692" xr:uid="{74283CDA-7C33-4FB6-BE59-6E02F23275DC}"/>
    <cellStyle name="Currency 2 5 2 2 4 7" xfId="18064" xr:uid="{00000000-0005-0000-0000-000057350000}"/>
    <cellStyle name="Currency 2 5 2 2 4 7 2" xfId="30329" xr:uid="{DD846686-163C-4EC4-877E-35BCC42DC873}"/>
    <cellStyle name="Currency 2 5 2 2 4 8" xfId="13150" xr:uid="{00000000-0005-0000-0000-000058350000}"/>
    <cellStyle name="Currency 2 5 2 2 4 8 2" xfId="26022" xr:uid="{FB78CCD1-7236-4830-ADE1-32312D4B0568}"/>
    <cellStyle name="Currency 2 5 2 2 4 9" xfId="22459" xr:uid="{00000000-0005-0000-0000-000059350000}"/>
    <cellStyle name="Currency 2 5 2 2 4 9 2" xfId="34639" xr:uid="{8F14B2F2-2478-4600-9DE6-47FEE58BFC1B}"/>
    <cellStyle name="Currency 2 5 2 2 5" xfId="12462" xr:uid="{00000000-0005-0000-0000-00005A350000}"/>
    <cellStyle name="Currency 2 5 2 2 5 2" xfId="15484" xr:uid="{00000000-0005-0000-0000-00005B350000}"/>
    <cellStyle name="Currency 2 5 2 2 5 2 2" xfId="17568" xr:uid="{00000000-0005-0000-0000-00005C350000}"/>
    <cellStyle name="Currency 2 5 2 2 5 2 2 2" xfId="21875" xr:uid="{00000000-0005-0000-0000-00005D350000}"/>
    <cellStyle name="Currency 2 5 2 2 5 2 2 2 2" xfId="34136" xr:uid="{A6B0CC3E-3913-4FC6-89C9-6E79737F02F7}"/>
    <cellStyle name="Currency 2 5 2 2 5 2 2 3" xfId="29833" xr:uid="{F1FCF164-8A03-4CB8-A44A-FD130C1A1C86}"/>
    <cellStyle name="Currency 2 5 2 2 5 2 3" xfId="20155" xr:uid="{00000000-0005-0000-0000-00005E350000}"/>
    <cellStyle name="Currency 2 5 2 2 5 2 3 2" xfId="32416" xr:uid="{17DCEB57-ECB8-4959-9B11-7112B9A5AFD6}"/>
    <cellStyle name="Currency 2 5 2 2 5 2 4" xfId="28113" xr:uid="{7CCCD7BC-87AB-4A13-BC00-6645F1C3B00F}"/>
    <cellStyle name="Currency 2 5 2 2 5 3" xfId="14713" xr:uid="{00000000-0005-0000-0000-00005F350000}"/>
    <cellStyle name="Currency 2 5 2 2 5 3 2" xfId="19480" xr:uid="{00000000-0005-0000-0000-000060350000}"/>
    <cellStyle name="Currency 2 5 2 2 5 3 2 2" xfId="31741" xr:uid="{FCEEA1CA-39FC-4A53-999A-1B7FB8DFC2D5}"/>
    <cellStyle name="Currency 2 5 2 2 5 3 3" xfId="27438" xr:uid="{E5B70FAC-601E-4F38-B9CD-F701CA743EFB}"/>
    <cellStyle name="Currency 2 5 2 2 5 4" xfId="16894" xr:uid="{00000000-0005-0000-0000-000061350000}"/>
    <cellStyle name="Currency 2 5 2 2 5 4 2" xfId="21201" xr:uid="{00000000-0005-0000-0000-000062350000}"/>
    <cellStyle name="Currency 2 5 2 2 5 4 2 2" xfId="33462" xr:uid="{72E47230-3093-413F-9B73-FC548FEDF059}"/>
    <cellStyle name="Currency 2 5 2 2 5 4 3" xfId="29159" xr:uid="{13ACA6EF-A581-430D-8607-2DC0995F65F7}"/>
    <cellStyle name="Currency 2 5 2 2 5 5" xfId="18526" xr:uid="{00000000-0005-0000-0000-000063350000}"/>
    <cellStyle name="Currency 2 5 2 2 5 5 2" xfId="30787" xr:uid="{3369AA28-BDE0-4399-AF95-DBCFB9EEF082}"/>
    <cellStyle name="Currency 2 5 2 2 5 6" xfId="13727" xr:uid="{00000000-0005-0000-0000-000064350000}"/>
    <cellStyle name="Currency 2 5 2 2 5 6 2" xfId="26483" xr:uid="{A1E922E7-63B4-4B26-9E47-8716A49983F7}"/>
    <cellStyle name="Currency 2 5 2 2 5 7" xfId="25426" xr:uid="{344EDB8B-60DC-42F9-9D3C-69B8E3005ED4}"/>
    <cellStyle name="Currency 2 5 2 2 6" xfId="12463" xr:uid="{00000000-0005-0000-0000-000065350000}"/>
    <cellStyle name="Currency 2 5 2 2 6 2" xfId="14404" xr:uid="{00000000-0005-0000-0000-000066350000}"/>
    <cellStyle name="Currency 2 5 2 2 6 2 2" xfId="19172" xr:uid="{00000000-0005-0000-0000-000067350000}"/>
    <cellStyle name="Currency 2 5 2 2 6 2 2 2" xfId="31433" xr:uid="{88073171-4A20-4362-A6FE-F66D1F6B294A}"/>
    <cellStyle name="Currency 2 5 2 2 6 2 3" xfId="27130" xr:uid="{29419CEE-9695-40CE-9A0D-F4A41D17684A}"/>
    <cellStyle name="Currency 2 5 2 2 6 3" xfId="16501" xr:uid="{00000000-0005-0000-0000-000068350000}"/>
    <cellStyle name="Currency 2 5 2 2 6 3 2" xfId="20954" xr:uid="{00000000-0005-0000-0000-000069350000}"/>
    <cellStyle name="Currency 2 5 2 2 6 3 2 2" xfId="33215" xr:uid="{ABC28EA8-315C-4259-9F82-C6B9CF232732}"/>
    <cellStyle name="Currency 2 5 2 2 6 3 3" xfId="28912" xr:uid="{A7FCE08E-9DFB-41FA-BE8E-7B9A9F65EA99}"/>
    <cellStyle name="Currency 2 5 2 2 6 4" xfId="18217" xr:uid="{00000000-0005-0000-0000-00006A350000}"/>
    <cellStyle name="Currency 2 5 2 2 6 4 2" xfId="30479" xr:uid="{B16218D7-F562-419A-A98F-551A5A57A353}"/>
    <cellStyle name="Currency 2 5 2 2 6 5" xfId="13360" xr:uid="{00000000-0005-0000-0000-00006B350000}"/>
    <cellStyle name="Currency 2 5 2 2 6 5 2" xfId="26172" xr:uid="{EC1B1E2D-FA7D-4C2B-BF83-3065E65F870E}"/>
    <cellStyle name="Currency 2 5 2 2 6 6" xfId="25427" xr:uid="{ABD3B288-DF63-44D5-8938-CDC8A3204B0F}"/>
    <cellStyle name="Currency 2 5 2 2 7" xfId="14027" xr:uid="{00000000-0005-0000-0000-00006C350000}"/>
    <cellStyle name="Currency 2 5 2 2 7 2" xfId="18825" xr:uid="{00000000-0005-0000-0000-00006D350000}"/>
    <cellStyle name="Currency 2 5 2 2 7 2 2" xfId="31086" xr:uid="{2FFF4D0C-0244-49AB-8D67-46552B751590}"/>
    <cellStyle name="Currency 2 5 2 2 7 3" xfId="26783" xr:uid="{0AC599E0-CBFE-41DB-86B8-E5F770B6E35D}"/>
    <cellStyle name="Currency 2 5 2 2 8" xfId="17867" xr:uid="{00000000-0005-0000-0000-00006E350000}"/>
    <cellStyle name="Currency 2 5 2 2 8 2" xfId="30132" xr:uid="{BDA82830-ACC1-47E0-98C2-DCA6A2AAB4CD}"/>
    <cellStyle name="Currency 2 5 2 2 9" xfId="12937" xr:uid="{00000000-0005-0000-0000-00006F350000}"/>
    <cellStyle name="Currency 2 5 2 2 9 2" xfId="25825" xr:uid="{A02A699D-24AC-4CDC-9574-0F69021B32E9}"/>
    <cellStyle name="Currency 2 5 2 3" xfId="11058" xr:uid="{00000000-0005-0000-0000-000070350000}"/>
    <cellStyle name="Currency 2 5 3" xfId="152" xr:uid="{00000000-0005-0000-0000-000071350000}"/>
    <cellStyle name="Currency 2 5 3 2" xfId="153" xr:uid="{00000000-0005-0000-0000-000072350000}"/>
    <cellStyle name="Currency 2 5 3 2 10" xfId="22460" xr:uid="{00000000-0005-0000-0000-000073350000}"/>
    <cellStyle name="Currency 2 5 3 2 10 2" xfId="34640" xr:uid="{6CE76424-6790-4FEE-8641-C2D8B75BB417}"/>
    <cellStyle name="Currency 2 5 3 2 11" xfId="24643" xr:uid="{3AAEF887-2CB3-4F55-B5CE-D0D810C047C2}"/>
    <cellStyle name="Currency 2 5 3 2 2" xfId="1108" xr:uid="{00000000-0005-0000-0000-000074350000}"/>
    <cellStyle name="Currency 2 5 3 2 2 2" xfId="11059" xr:uid="{00000000-0005-0000-0000-000075350000}"/>
    <cellStyle name="Currency 2 5 3 2 2 2 2" xfId="11060" xr:uid="{00000000-0005-0000-0000-000076350000}"/>
    <cellStyle name="Currency 2 5 3 2 2 2 2 2" xfId="16114" xr:uid="{00000000-0005-0000-0000-000077350000}"/>
    <cellStyle name="Currency 2 5 3 2 2 2 2 3" xfId="17342" xr:uid="{00000000-0005-0000-0000-000078350000}"/>
    <cellStyle name="Currency 2 5 3 2 2 2 2 3 2" xfId="21649" xr:uid="{00000000-0005-0000-0000-000079350000}"/>
    <cellStyle name="Currency 2 5 3 2 2 2 2 3 2 2" xfId="33910" xr:uid="{0524153C-0F62-4916-BF07-58F4FE7B019F}"/>
    <cellStyle name="Currency 2 5 3 2 2 2 2 3 3" xfId="29607" xr:uid="{686B4F70-8B78-420D-B1A6-EC4F28F4A893}"/>
    <cellStyle name="Currency 2 5 3 2 2 2 2 4" xfId="19929" xr:uid="{00000000-0005-0000-0000-00007A350000}"/>
    <cellStyle name="Currency 2 5 3 2 2 2 2 4 2" xfId="32190" xr:uid="{A5165AA4-0DC6-4F17-B41C-C423BE1259FA}"/>
    <cellStyle name="Currency 2 5 3 2 2 2 2 5" xfId="15225" xr:uid="{00000000-0005-0000-0000-00007B350000}"/>
    <cellStyle name="Currency 2 5 3 2 2 2 2 5 2" xfId="27887" xr:uid="{EC4738B0-6748-47B9-BFAE-33BEC60CB869}"/>
    <cellStyle name="Currency 2 5 3 2 2 2 3" xfId="16007" xr:uid="{00000000-0005-0000-0000-00007C350000}"/>
    <cellStyle name="Currency 2 5 3 2 2 2 3 2" xfId="20648" xr:uid="{00000000-0005-0000-0000-00007D350000}"/>
    <cellStyle name="Currency 2 5 3 2 2 2 3 2 2" xfId="32909" xr:uid="{BC5128C8-8AD6-47F3-8A5A-BBABF4396A51}"/>
    <cellStyle name="Currency 2 5 3 2 2 2 3 3" xfId="28606" xr:uid="{6E4BA221-2F24-49F6-AD33-4093B056DE8F}"/>
    <cellStyle name="Currency 2 5 3 2 2 2 4" xfId="22461" xr:uid="{00000000-0005-0000-0000-00007E350000}"/>
    <cellStyle name="Currency 2 5 3 2 2 2 4 2" xfId="34641" xr:uid="{E090CEB8-A852-48F4-99B4-88DE50724C44}"/>
    <cellStyle name="Currency 2 5 3 2 2 2 5" xfId="24915" xr:uid="{65173B04-C10A-49D9-A2BC-705AA57F4BDE}"/>
    <cellStyle name="Currency 2 5 3 2 2 3" xfId="11061" xr:uid="{00000000-0005-0000-0000-00007F350000}"/>
    <cellStyle name="Currency 2 5 3 2 2 3 2" xfId="12464" xr:uid="{00000000-0005-0000-0000-000080350000}"/>
    <cellStyle name="Currency 2 5 3 2 2 3 2 2" xfId="15713" xr:uid="{00000000-0005-0000-0000-000081350000}"/>
    <cellStyle name="Currency 2 5 3 2 2 3 2 2 2" xfId="17797" xr:uid="{00000000-0005-0000-0000-000082350000}"/>
    <cellStyle name="Currency 2 5 3 2 2 3 2 2 2 2" xfId="22104" xr:uid="{00000000-0005-0000-0000-000083350000}"/>
    <cellStyle name="Currency 2 5 3 2 2 3 2 2 2 2 2" xfId="34365" xr:uid="{A9076A13-B75F-42F0-B3C7-2F959277A412}"/>
    <cellStyle name="Currency 2 5 3 2 2 3 2 2 2 3" xfId="30062" xr:uid="{B7758962-ABC1-4C26-8AA3-0A0CBBBB59E1}"/>
    <cellStyle name="Currency 2 5 3 2 2 3 2 2 3" xfId="20384" xr:uid="{00000000-0005-0000-0000-000084350000}"/>
    <cellStyle name="Currency 2 5 3 2 2 3 2 2 3 2" xfId="32645" xr:uid="{26F24956-F5CB-4092-9DF4-A68F8CC5B017}"/>
    <cellStyle name="Currency 2 5 3 2 2 3 2 2 4" xfId="28342" xr:uid="{E33B286A-DA54-4618-B7C3-B92A472D333E}"/>
    <cellStyle name="Currency 2 5 3 2 2 3 2 3" xfId="14942" xr:uid="{00000000-0005-0000-0000-000085350000}"/>
    <cellStyle name="Currency 2 5 3 2 2 3 2 3 2" xfId="19709" xr:uid="{00000000-0005-0000-0000-000086350000}"/>
    <cellStyle name="Currency 2 5 3 2 2 3 2 3 2 2" xfId="31970" xr:uid="{FB08D778-CBC7-46A6-AFEA-316EC677C8C8}"/>
    <cellStyle name="Currency 2 5 3 2 2 3 2 3 3" xfId="27667" xr:uid="{5BE4B1E5-2585-4E87-AF07-1B91CE66E896}"/>
    <cellStyle name="Currency 2 5 3 2 2 3 2 4" xfId="17122" xr:uid="{00000000-0005-0000-0000-000087350000}"/>
    <cellStyle name="Currency 2 5 3 2 2 3 2 4 2" xfId="21429" xr:uid="{00000000-0005-0000-0000-000088350000}"/>
    <cellStyle name="Currency 2 5 3 2 2 3 2 4 2 2" xfId="33690" xr:uid="{70D709B9-70C0-47A3-B6EA-695969768EF6}"/>
    <cellStyle name="Currency 2 5 3 2 2 3 2 4 3" xfId="29387" xr:uid="{C5FA1825-0736-467D-9504-09309213491B}"/>
    <cellStyle name="Currency 2 5 3 2 2 3 2 5" xfId="18755" xr:uid="{00000000-0005-0000-0000-000089350000}"/>
    <cellStyle name="Currency 2 5 3 2 2 3 2 5 2" xfId="31016" xr:uid="{2C8707B2-C995-49B0-9A41-ED6FCFA4CE70}"/>
    <cellStyle name="Currency 2 5 3 2 2 3 2 6" xfId="13957" xr:uid="{00000000-0005-0000-0000-00008A350000}"/>
    <cellStyle name="Currency 2 5 3 2 2 3 2 6 2" xfId="26713" xr:uid="{DCBE3F1D-C9DB-4671-B388-EF7A95AB362A}"/>
    <cellStyle name="Currency 2 5 3 2 2 3 2 7" xfId="25428" xr:uid="{1C7EBD85-D17A-4717-AC50-08933F27BAD9}"/>
    <cellStyle name="Currency 2 5 3 2 2 3 3" xfId="15407" xr:uid="{00000000-0005-0000-0000-00008B350000}"/>
    <cellStyle name="Currency 2 5 3 2 2 3 3 2" xfId="17491" xr:uid="{00000000-0005-0000-0000-00008C350000}"/>
    <cellStyle name="Currency 2 5 3 2 2 3 3 2 2" xfId="21798" xr:uid="{00000000-0005-0000-0000-00008D350000}"/>
    <cellStyle name="Currency 2 5 3 2 2 3 3 2 2 2" xfId="34059" xr:uid="{A26D655B-223D-4B21-9B1A-0C751B8CD46C}"/>
    <cellStyle name="Currency 2 5 3 2 2 3 3 2 3" xfId="29756" xr:uid="{30150C69-561C-4C31-87D4-40B2B84C2DC6}"/>
    <cellStyle name="Currency 2 5 3 2 2 3 3 3" xfId="20078" xr:uid="{00000000-0005-0000-0000-00008E350000}"/>
    <cellStyle name="Currency 2 5 3 2 2 3 3 3 2" xfId="32339" xr:uid="{CCE9C222-D1F5-4C26-84CF-E363FC8D9916}"/>
    <cellStyle name="Currency 2 5 3 2 2 3 3 4" xfId="28036" xr:uid="{FE1AF239-FEBF-4DCF-83CD-9332F4520335}"/>
    <cellStyle name="Currency 2 5 3 2 2 3 4" xfId="14634" xr:uid="{00000000-0005-0000-0000-00008F350000}"/>
    <cellStyle name="Currency 2 5 3 2 2 3 4 2" xfId="19401" xr:uid="{00000000-0005-0000-0000-000090350000}"/>
    <cellStyle name="Currency 2 5 3 2 2 3 4 2 2" xfId="31662" xr:uid="{4D5F775C-7660-4BB0-8819-6C1E955818F7}"/>
    <cellStyle name="Currency 2 5 3 2 2 3 4 3" xfId="27359" xr:uid="{9B470124-244D-429A-9274-711A3940CF07}"/>
    <cellStyle name="Currency 2 5 3 2 2 3 5" xfId="16318" xr:uid="{00000000-0005-0000-0000-000091350000}"/>
    <cellStyle name="Currency 2 5 3 2 2 3 5 2" xfId="20811" xr:uid="{00000000-0005-0000-0000-000092350000}"/>
    <cellStyle name="Currency 2 5 3 2 2 3 5 2 2" xfId="33072" xr:uid="{7E248B6E-AFC2-49AE-B4D7-C953A6CCB3EB}"/>
    <cellStyle name="Currency 2 5 3 2 2 3 5 3" xfId="28769" xr:uid="{DCF2FAA7-A060-46CC-B295-2C5EA875BB25}"/>
    <cellStyle name="Currency 2 5 3 2 2 3 6" xfId="18447" xr:uid="{00000000-0005-0000-0000-000093350000}"/>
    <cellStyle name="Currency 2 5 3 2 2 3 6 2" xfId="30708" xr:uid="{FA8EC6EC-94C4-490E-8688-6974D3EF068B}"/>
    <cellStyle name="Currency 2 5 3 2 2 3 7" xfId="13647" xr:uid="{00000000-0005-0000-0000-000094350000}"/>
    <cellStyle name="Currency 2 5 3 2 2 3 7 2" xfId="26403" xr:uid="{6923980D-21F9-4ED7-B6DF-FF1169366567}"/>
    <cellStyle name="Currency 2 5 3 2 2 3 8" xfId="22462" xr:uid="{00000000-0005-0000-0000-000095350000}"/>
    <cellStyle name="Currency 2 5 3 2 2 3 8 2" xfId="34642" xr:uid="{B49CF2C2-7313-46E8-BFCC-57FC3A6262EB}"/>
    <cellStyle name="Currency 2 5 3 2 2 3 9" xfId="24916" xr:uid="{21FEFF3A-E34A-48F4-B16D-A6BCFA0FABF6}"/>
    <cellStyle name="Currency 2 5 3 2 2 4" xfId="12465" xr:uid="{00000000-0005-0000-0000-000096350000}"/>
    <cellStyle name="Currency 2 5 3 2 2 4 2" xfId="15561" xr:uid="{00000000-0005-0000-0000-000097350000}"/>
    <cellStyle name="Currency 2 5 3 2 2 4 2 2" xfId="17645" xr:uid="{00000000-0005-0000-0000-000098350000}"/>
    <cellStyle name="Currency 2 5 3 2 2 4 2 2 2" xfId="21952" xr:uid="{00000000-0005-0000-0000-000099350000}"/>
    <cellStyle name="Currency 2 5 3 2 2 4 2 2 2 2" xfId="34213" xr:uid="{78ED89C3-6DB6-4D69-AC5C-A749DC014071}"/>
    <cellStyle name="Currency 2 5 3 2 2 4 2 2 3" xfId="29910" xr:uid="{D38D3B83-6EE1-4E06-B940-1D84DCD76341}"/>
    <cellStyle name="Currency 2 5 3 2 2 4 2 3" xfId="20232" xr:uid="{00000000-0005-0000-0000-00009A350000}"/>
    <cellStyle name="Currency 2 5 3 2 2 4 2 3 2" xfId="32493" xr:uid="{CADDB9D6-7CE2-411D-A63C-56CE761C82DC}"/>
    <cellStyle name="Currency 2 5 3 2 2 4 2 4" xfId="28190" xr:uid="{BBD4B389-70A2-4E23-ABE3-9C2386827316}"/>
    <cellStyle name="Currency 2 5 3 2 2 4 3" xfId="14790" xr:uid="{00000000-0005-0000-0000-00009B350000}"/>
    <cellStyle name="Currency 2 5 3 2 2 4 3 2" xfId="19557" xr:uid="{00000000-0005-0000-0000-00009C350000}"/>
    <cellStyle name="Currency 2 5 3 2 2 4 3 2 2" xfId="31818" xr:uid="{9789E7DD-5EBC-45E6-8E14-3A8F0113BA89}"/>
    <cellStyle name="Currency 2 5 3 2 2 4 3 3" xfId="27515" xr:uid="{EFDA7DB9-83FB-48E7-A54F-FB246EF18374}"/>
    <cellStyle name="Currency 2 5 3 2 2 4 4" xfId="16971" xr:uid="{00000000-0005-0000-0000-00009D350000}"/>
    <cellStyle name="Currency 2 5 3 2 2 4 4 2" xfId="21278" xr:uid="{00000000-0005-0000-0000-00009E350000}"/>
    <cellStyle name="Currency 2 5 3 2 2 4 4 2 2" xfId="33539" xr:uid="{1F57C12D-2F32-439A-87A8-F7973B7B5559}"/>
    <cellStyle name="Currency 2 5 3 2 2 4 4 3" xfId="29236" xr:uid="{7384BAEE-C099-45A1-A463-E9108781FBDE}"/>
    <cellStyle name="Currency 2 5 3 2 2 4 5" xfId="18603" xr:uid="{00000000-0005-0000-0000-00009F350000}"/>
    <cellStyle name="Currency 2 5 3 2 2 4 5 2" xfId="30864" xr:uid="{0C88056A-CE7D-4904-A82B-F675A98F520F}"/>
    <cellStyle name="Currency 2 5 3 2 2 4 6" xfId="13804" xr:uid="{00000000-0005-0000-0000-0000A0350000}"/>
    <cellStyle name="Currency 2 5 3 2 2 4 6 2" xfId="26560" xr:uid="{637BC5AD-C01D-4AC1-8C63-9A82DE19EEF0}"/>
    <cellStyle name="Currency 2 5 3 2 2 4 7" xfId="25429" xr:uid="{5F91083E-C739-46C7-9BE9-5039F581410A}"/>
    <cellStyle name="Currency 2 5 3 2 2 5" xfId="12466" xr:uid="{00000000-0005-0000-0000-0000A1350000}"/>
    <cellStyle name="Currency 2 5 3 2 2 5 2" xfId="14481" xr:uid="{00000000-0005-0000-0000-0000A2350000}"/>
    <cellStyle name="Currency 2 5 3 2 2 5 2 2" xfId="19249" xr:uid="{00000000-0005-0000-0000-0000A3350000}"/>
    <cellStyle name="Currency 2 5 3 2 2 5 2 2 2" xfId="31510" xr:uid="{49BDC733-BE1E-4DFF-B102-EE29155DE764}"/>
    <cellStyle name="Currency 2 5 3 2 2 5 2 3" xfId="27207" xr:uid="{E987CD95-2EEF-493E-B309-6316B5607071}"/>
    <cellStyle name="Currency 2 5 3 2 2 5 3" xfId="16625" xr:uid="{00000000-0005-0000-0000-0000A4350000}"/>
    <cellStyle name="Currency 2 5 3 2 2 5 3 2" xfId="21031" xr:uid="{00000000-0005-0000-0000-0000A5350000}"/>
    <cellStyle name="Currency 2 5 3 2 2 5 3 2 2" xfId="33292" xr:uid="{E62C0D10-B328-4288-A632-24D826AD110E}"/>
    <cellStyle name="Currency 2 5 3 2 2 5 3 3" xfId="28989" xr:uid="{0CC96DA0-DD1C-4454-A825-901FA9C4EFF6}"/>
    <cellStyle name="Currency 2 5 3 2 2 5 4" xfId="18294" xr:uid="{00000000-0005-0000-0000-0000A6350000}"/>
    <cellStyle name="Currency 2 5 3 2 2 5 4 2" xfId="30556" xr:uid="{980C75C1-B334-4870-B492-B2541029ECDD}"/>
    <cellStyle name="Currency 2 5 3 2 2 5 5" xfId="13437" xr:uid="{00000000-0005-0000-0000-0000A7350000}"/>
    <cellStyle name="Currency 2 5 3 2 2 5 5 2" xfId="26249" xr:uid="{5DD5E1FA-2AE6-4832-8B30-04B20268D229}"/>
    <cellStyle name="Currency 2 5 3 2 2 5 6" xfId="25430" xr:uid="{AAFC7B54-E30C-42E5-976A-5CA376C5EE19}"/>
    <cellStyle name="Currency 2 5 3 2 2 6" xfId="22463" xr:uid="{00000000-0005-0000-0000-0000A8350000}"/>
    <cellStyle name="Currency 2 5 3 2 2 6 2" xfId="34643" xr:uid="{CC45DD11-760A-46B0-B1C0-5CC76CBC5340}"/>
    <cellStyle name="Currency 2 5 3 2 2 7" xfId="24709" xr:uid="{9B8FDB07-64F3-4AE3-A938-A656E6195FD4}"/>
    <cellStyle name="Currency 2 5 3 2 3" xfId="11062" xr:uid="{00000000-0005-0000-0000-0000A9350000}"/>
    <cellStyle name="Currency 2 5 3 2 3 2" xfId="11063" xr:uid="{00000000-0005-0000-0000-0000AA350000}"/>
    <cellStyle name="Currency 2 5 3 2 3 2 2" xfId="16113" xr:uid="{00000000-0005-0000-0000-0000AB350000}"/>
    <cellStyle name="Currency 2 5 3 2 3 2 3" xfId="17250" xr:uid="{00000000-0005-0000-0000-0000AC350000}"/>
    <cellStyle name="Currency 2 5 3 2 3 2 3 2" xfId="21557" xr:uid="{00000000-0005-0000-0000-0000AD350000}"/>
    <cellStyle name="Currency 2 5 3 2 3 2 3 2 2" xfId="33818" xr:uid="{B74D6832-EEF2-437D-8D7B-0D909A0B873E}"/>
    <cellStyle name="Currency 2 5 3 2 3 2 3 3" xfId="29515" xr:uid="{D671C41F-37EF-4046-8F71-DF041E347AF7}"/>
    <cellStyle name="Currency 2 5 3 2 3 2 4" xfId="19837" xr:uid="{00000000-0005-0000-0000-0000AE350000}"/>
    <cellStyle name="Currency 2 5 3 2 3 2 4 2" xfId="32098" xr:uid="{4335E2B2-517C-4A0F-A5CB-B65E9EE5941E}"/>
    <cellStyle name="Currency 2 5 3 2 3 2 5" xfId="15124" xr:uid="{00000000-0005-0000-0000-0000AF350000}"/>
    <cellStyle name="Currency 2 5 3 2 3 2 5 2" xfId="27795" xr:uid="{6A164B8E-BB9F-4712-B2BD-615221FD5781}"/>
    <cellStyle name="Currency 2 5 3 2 3 3" xfId="11064" xr:uid="{00000000-0005-0000-0000-0000B0350000}"/>
    <cellStyle name="Currency 2 5 3 2 3 3 2" xfId="20554" xr:uid="{00000000-0005-0000-0000-0000B1350000}"/>
    <cellStyle name="Currency 2 5 3 2 3 3 2 2" xfId="32815" xr:uid="{85D11494-0FAD-493F-9676-00127DCAE7B6}"/>
    <cellStyle name="Currency 2 5 3 2 3 3 3" xfId="15913" xr:uid="{00000000-0005-0000-0000-0000B2350000}"/>
    <cellStyle name="Currency 2 5 3 2 3 3 3 2" xfId="28512" xr:uid="{12D92C21-EF64-42E3-8688-FE0FD2F87F9F}"/>
    <cellStyle name="Currency 2 5 3 2 3 3 4" xfId="22464" xr:uid="{00000000-0005-0000-0000-0000B3350000}"/>
    <cellStyle name="Currency 2 5 3 2 3 3 4 2" xfId="34644" xr:uid="{71DB328C-123C-4D8F-A050-140EB11FC408}"/>
    <cellStyle name="Currency 2 5 3 2 3 3 5" xfId="24917" xr:uid="{ACD1E762-69B4-4360-B897-88995016C838}"/>
    <cellStyle name="Currency 2 5 3 2 4" xfId="11065" xr:uid="{00000000-0005-0000-0000-0000B4350000}"/>
    <cellStyle name="Currency 2 5 3 2 4 10" xfId="24918" xr:uid="{8577C11F-56DD-47E2-881C-31F899CBFE3E}"/>
    <cellStyle name="Currency 2 5 3 2 4 2" xfId="12467" xr:uid="{00000000-0005-0000-0000-0000B5350000}"/>
    <cellStyle name="Currency 2 5 3 2 4 2 2" xfId="15637" xr:uid="{00000000-0005-0000-0000-0000B6350000}"/>
    <cellStyle name="Currency 2 5 3 2 4 2 2 2" xfId="17721" xr:uid="{00000000-0005-0000-0000-0000B7350000}"/>
    <cellStyle name="Currency 2 5 3 2 4 2 2 2 2" xfId="22028" xr:uid="{00000000-0005-0000-0000-0000B8350000}"/>
    <cellStyle name="Currency 2 5 3 2 4 2 2 2 2 2" xfId="34289" xr:uid="{CFA4FCA6-9D48-42A5-8758-01666B2D4942}"/>
    <cellStyle name="Currency 2 5 3 2 4 2 2 2 3" xfId="29986" xr:uid="{F656E7C8-B65E-42C9-A835-107F1D2FEC65}"/>
    <cellStyle name="Currency 2 5 3 2 4 2 2 3" xfId="20308" xr:uid="{00000000-0005-0000-0000-0000B9350000}"/>
    <cellStyle name="Currency 2 5 3 2 4 2 2 3 2" xfId="32569" xr:uid="{F131246E-555F-4527-AE37-3CB4DD29C3D9}"/>
    <cellStyle name="Currency 2 5 3 2 4 2 2 4" xfId="28266" xr:uid="{D335762E-32C3-45F5-8DFE-778C2C62796D}"/>
    <cellStyle name="Currency 2 5 3 2 4 2 3" xfId="14866" xr:uid="{00000000-0005-0000-0000-0000BA350000}"/>
    <cellStyle name="Currency 2 5 3 2 4 2 3 2" xfId="19633" xr:uid="{00000000-0005-0000-0000-0000BB350000}"/>
    <cellStyle name="Currency 2 5 3 2 4 2 3 2 2" xfId="31894" xr:uid="{DB51FDD0-63A1-4563-9188-462E89C3C654}"/>
    <cellStyle name="Currency 2 5 3 2 4 2 3 3" xfId="27591" xr:uid="{8EA1BAA0-F6EF-473D-BCE1-64A860DB8714}"/>
    <cellStyle name="Currency 2 5 3 2 4 2 4" xfId="17046" xr:uid="{00000000-0005-0000-0000-0000BC350000}"/>
    <cellStyle name="Currency 2 5 3 2 4 2 4 2" xfId="21353" xr:uid="{00000000-0005-0000-0000-0000BD350000}"/>
    <cellStyle name="Currency 2 5 3 2 4 2 4 2 2" xfId="33614" xr:uid="{5A07D72E-7308-4687-A7EF-50E6D8D50A84}"/>
    <cellStyle name="Currency 2 5 3 2 4 2 4 3" xfId="29311" xr:uid="{518A3C07-E380-4F39-A267-D63C6BE13B26}"/>
    <cellStyle name="Currency 2 5 3 2 4 2 5" xfId="18679" xr:uid="{00000000-0005-0000-0000-0000BE350000}"/>
    <cellStyle name="Currency 2 5 3 2 4 2 5 2" xfId="30940" xr:uid="{B9629FA5-E73F-4482-937D-8FA65C4821E0}"/>
    <cellStyle name="Currency 2 5 3 2 4 2 6" xfId="13881" xr:uid="{00000000-0005-0000-0000-0000BF350000}"/>
    <cellStyle name="Currency 2 5 3 2 4 2 6 2" xfId="26637" xr:uid="{3AC70AFB-A819-46E3-8C65-4BD8D600E85D}"/>
    <cellStyle name="Currency 2 5 3 2 4 2 7" xfId="25431" xr:uid="{0A3FF3C7-6BF5-448B-B459-E582D3941748}"/>
    <cellStyle name="Currency 2 5 3 2 4 3" xfId="12468" xr:uid="{00000000-0005-0000-0000-0000C0350000}"/>
    <cellStyle name="Currency 2 5 3 2 4 3 2" xfId="14558" xr:uid="{00000000-0005-0000-0000-0000C1350000}"/>
    <cellStyle name="Currency 2 5 3 2 4 3 2 2" xfId="19325" xr:uid="{00000000-0005-0000-0000-0000C2350000}"/>
    <cellStyle name="Currency 2 5 3 2 4 3 2 2 2" xfId="31586" xr:uid="{BFE251C6-86F7-4EEF-B160-7D0CD3B9709F}"/>
    <cellStyle name="Currency 2 5 3 2 4 3 2 3" xfId="27283" xr:uid="{D91E623F-2D2F-4DF6-910C-30CCF5F70855}"/>
    <cellStyle name="Currency 2 5 3 2 4 3 3" xfId="16819" xr:uid="{00000000-0005-0000-0000-0000C3350000}"/>
    <cellStyle name="Currency 2 5 3 2 4 3 3 2" xfId="21126" xr:uid="{00000000-0005-0000-0000-0000C4350000}"/>
    <cellStyle name="Currency 2 5 3 2 4 3 3 2 2" xfId="33387" xr:uid="{1E4BEDE8-C3C7-45E0-BCCA-06C4735E2182}"/>
    <cellStyle name="Currency 2 5 3 2 4 3 3 3" xfId="29084" xr:uid="{0F09CC92-0DDB-42EE-B26E-6929E9CEBFF5}"/>
    <cellStyle name="Currency 2 5 3 2 4 3 4" xfId="18371" xr:uid="{00000000-0005-0000-0000-0000C5350000}"/>
    <cellStyle name="Currency 2 5 3 2 4 3 4 2" xfId="30632" xr:uid="{DB58B210-F324-4427-855D-515129FD36C9}"/>
    <cellStyle name="Currency 2 5 3 2 4 3 5" xfId="13571" xr:uid="{00000000-0005-0000-0000-0000C6350000}"/>
    <cellStyle name="Currency 2 5 3 2 4 3 5 2" xfId="26327" xr:uid="{DA6B9CE2-E9A5-4728-982C-E33788FFE87B}"/>
    <cellStyle name="Currency 2 5 3 2 4 3 6" xfId="25432" xr:uid="{714F9D14-9D59-4163-9E37-1D8F01BAB549}"/>
    <cellStyle name="Currency 2 5 3 2 4 4" xfId="15331" xr:uid="{00000000-0005-0000-0000-0000C7350000}"/>
    <cellStyle name="Currency 2 5 3 2 4 4 2" xfId="17415" xr:uid="{00000000-0005-0000-0000-0000C8350000}"/>
    <cellStyle name="Currency 2 5 3 2 4 4 2 2" xfId="21722" xr:uid="{00000000-0005-0000-0000-0000C9350000}"/>
    <cellStyle name="Currency 2 5 3 2 4 4 2 2 2" xfId="33983" xr:uid="{3DD3E831-8EF0-4018-B8C4-C485BDADCDE8}"/>
    <cellStyle name="Currency 2 5 3 2 4 4 2 3" xfId="29680" xr:uid="{3ED25DF6-A063-4428-8B58-A08BE371B57B}"/>
    <cellStyle name="Currency 2 5 3 2 4 4 3" xfId="20002" xr:uid="{00000000-0005-0000-0000-0000CA350000}"/>
    <cellStyle name="Currency 2 5 3 2 4 4 3 2" xfId="32263" xr:uid="{FD40C7F0-37FE-424F-BD0D-F31FA7875858}"/>
    <cellStyle name="Currency 2 5 3 2 4 4 4" xfId="27960" xr:uid="{5B065470-B678-4D0A-B0BB-BDE92844E000}"/>
    <cellStyle name="Currency 2 5 3 2 4 5" xfId="14232" xr:uid="{00000000-0005-0000-0000-0000CB350000}"/>
    <cellStyle name="Currency 2 5 3 2 4 5 2" xfId="19023" xr:uid="{00000000-0005-0000-0000-0000CC350000}"/>
    <cellStyle name="Currency 2 5 3 2 4 5 2 2" xfId="31284" xr:uid="{DBE22819-E96E-4169-BF9A-739A40B7D96B}"/>
    <cellStyle name="Currency 2 5 3 2 4 5 3" xfId="26981" xr:uid="{73078708-7641-4A8E-8A57-B64B020A0FE4}"/>
    <cellStyle name="Currency 2 5 3 2 4 6" xfId="16242" xr:uid="{00000000-0005-0000-0000-0000CD350000}"/>
    <cellStyle name="Currency 2 5 3 2 4 6 2" xfId="20735" xr:uid="{00000000-0005-0000-0000-0000CE350000}"/>
    <cellStyle name="Currency 2 5 3 2 4 6 2 2" xfId="32996" xr:uid="{B55F7A0D-071A-4E6C-B405-9D76085FD44A}"/>
    <cellStyle name="Currency 2 5 3 2 4 6 3" xfId="28693" xr:uid="{83F8BBC7-796A-46E6-88EB-6E2B1B51498F}"/>
    <cellStyle name="Currency 2 5 3 2 4 7" xfId="18065" xr:uid="{00000000-0005-0000-0000-0000CF350000}"/>
    <cellStyle name="Currency 2 5 3 2 4 7 2" xfId="30330" xr:uid="{6C1C021E-4239-4211-8CA4-9A1D889CBD89}"/>
    <cellStyle name="Currency 2 5 3 2 4 8" xfId="13151" xr:uid="{00000000-0005-0000-0000-0000D0350000}"/>
    <cellStyle name="Currency 2 5 3 2 4 8 2" xfId="26023" xr:uid="{B16377B1-FDEE-4F57-B754-97B1830C2873}"/>
    <cellStyle name="Currency 2 5 3 2 4 9" xfId="22465" xr:uid="{00000000-0005-0000-0000-0000D1350000}"/>
    <cellStyle name="Currency 2 5 3 2 4 9 2" xfId="34645" xr:uid="{FD66D251-E62F-48AD-9B7A-8319FAA19621}"/>
    <cellStyle name="Currency 2 5 3 2 5" xfId="12469" xr:uid="{00000000-0005-0000-0000-0000D2350000}"/>
    <cellStyle name="Currency 2 5 3 2 5 2" xfId="15485" xr:uid="{00000000-0005-0000-0000-0000D3350000}"/>
    <cellStyle name="Currency 2 5 3 2 5 2 2" xfId="17569" xr:uid="{00000000-0005-0000-0000-0000D4350000}"/>
    <cellStyle name="Currency 2 5 3 2 5 2 2 2" xfId="21876" xr:uid="{00000000-0005-0000-0000-0000D5350000}"/>
    <cellStyle name="Currency 2 5 3 2 5 2 2 2 2" xfId="34137" xr:uid="{CA6DF630-BEDA-4DE3-856E-2DAAD50DC8DC}"/>
    <cellStyle name="Currency 2 5 3 2 5 2 2 3" xfId="29834" xr:uid="{3027767C-3863-4F8A-96DE-9FA2633A6957}"/>
    <cellStyle name="Currency 2 5 3 2 5 2 3" xfId="20156" xr:uid="{00000000-0005-0000-0000-0000D6350000}"/>
    <cellStyle name="Currency 2 5 3 2 5 2 3 2" xfId="32417" xr:uid="{87C57DF7-D21D-46DC-A99D-6D9466376130}"/>
    <cellStyle name="Currency 2 5 3 2 5 2 4" xfId="28114" xr:uid="{57F68FCE-9D9F-4F3D-826A-67BD561D1925}"/>
    <cellStyle name="Currency 2 5 3 2 5 3" xfId="14714" xr:uid="{00000000-0005-0000-0000-0000D7350000}"/>
    <cellStyle name="Currency 2 5 3 2 5 3 2" xfId="19481" xr:uid="{00000000-0005-0000-0000-0000D8350000}"/>
    <cellStyle name="Currency 2 5 3 2 5 3 2 2" xfId="31742" xr:uid="{B32F45D0-963C-472D-8F72-4992E7D9BEF5}"/>
    <cellStyle name="Currency 2 5 3 2 5 3 3" xfId="27439" xr:uid="{CC70C275-DF68-4C42-8F9A-EB4618650857}"/>
    <cellStyle name="Currency 2 5 3 2 5 4" xfId="16895" xr:uid="{00000000-0005-0000-0000-0000D9350000}"/>
    <cellStyle name="Currency 2 5 3 2 5 4 2" xfId="21202" xr:uid="{00000000-0005-0000-0000-0000DA350000}"/>
    <cellStyle name="Currency 2 5 3 2 5 4 2 2" xfId="33463" xr:uid="{E673BE53-944F-475E-8181-59CF73ED2218}"/>
    <cellStyle name="Currency 2 5 3 2 5 4 3" xfId="29160" xr:uid="{3DF68776-EDDB-4920-B5B1-07864056BC1F}"/>
    <cellStyle name="Currency 2 5 3 2 5 5" xfId="18527" xr:uid="{00000000-0005-0000-0000-0000DB350000}"/>
    <cellStyle name="Currency 2 5 3 2 5 5 2" xfId="30788" xr:uid="{167D5113-05DB-4792-9743-C309F9532596}"/>
    <cellStyle name="Currency 2 5 3 2 5 6" xfId="13728" xr:uid="{00000000-0005-0000-0000-0000DC350000}"/>
    <cellStyle name="Currency 2 5 3 2 5 6 2" xfId="26484" xr:uid="{DD788945-23BE-432E-BAFE-8C23EDAF301B}"/>
    <cellStyle name="Currency 2 5 3 2 5 7" xfId="25433" xr:uid="{D036F19E-C476-4865-B2F3-9FDA0C1648ED}"/>
    <cellStyle name="Currency 2 5 3 2 6" xfId="12470" xr:uid="{00000000-0005-0000-0000-0000DD350000}"/>
    <cellStyle name="Currency 2 5 3 2 6 2" xfId="14405" xr:uid="{00000000-0005-0000-0000-0000DE350000}"/>
    <cellStyle name="Currency 2 5 3 2 6 2 2" xfId="19173" xr:uid="{00000000-0005-0000-0000-0000DF350000}"/>
    <cellStyle name="Currency 2 5 3 2 6 2 2 2" xfId="31434" xr:uid="{A0BE2998-A038-4A7A-937E-1A6E1DB6150C}"/>
    <cellStyle name="Currency 2 5 3 2 6 2 3" xfId="27131" xr:uid="{2E233C97-6E84-4557-A074-3BE02C6BB81D}"/>
    <cellStyle name="Currency 2 5 3 2 6 3" xfId="16553" xr:uid="{00000000-0005-0000-0000-0000E0350000}"/>
    <cellStyle name="Currency 2 5 3 2 6 3 2" xfId="20987" xr:uid="{00000000-0005-0000-0000-0000E1350000}"/>
    <cellStyle name="Currency 2 5 3 2 6 3 2 2" xfId="33248" xr:uid="{446D20BD-5CA4-4179-8620-38B40528AD97}"/>
    <cellStyle name="Currency 2 5 3 2 6 3 3" xfId="28945" xr:uid="{B56DA3D8-53CA-47D2-A12E-4F75F7DDCA3F}"/>
    <cellStyle name="Currency 2 5 3 2 6 4" xfId="18218" xr:uid="{00000000-0005-0000-0000-0000E2350000}"/>
    <cellStyle name="Currency 2 5 3 2 6 4 2" xfId="30480" xr:uid="{B3B77303-49EB-4468-857D-6B1F1062A1B0}"/>
    <cellStyle name="Currency 2 5 3 2 6 5" xfId="13361" xr:uid="{00000000-0005-0000-0000-0000E3350000}"/>
    <cellStyle name="Currency 2 5 3 2 6 5 2" xfId="26173" xr:uid="{8B99F5E8-5A47-46FC-92F7-2DCFAEC63B06}"/>
    <cellStyle name="Currency 2 5 3 2 6 6" xfId="25434" xr:uid="{4B160DB4-A3EB-4828-9ABD-650DB8A71AD2}"/>
    <cellStyle name="Currency 2 5 3 2 7" xfId="14028" xr:uid="{00000000-0005-0000-0000-0000E4350000}"/>
    <cellStyle name="Currency 2 5 3 2 7 2" xfId="18826" xr:uid="{00000000-0005-0000-0000-0000E5350000}"/>
    <cellStyle name="Currency 2 5 3 2 7 2 2" xfId="31087" xr:uid="{D077D184-CC7E-481A-891A-7085B4D2D735}"/>
    <cellStyle name="Currency 2 5 3 2 7 3" xfId="26784" xr:uid="{581360E1-1648-476A-9923-02757ADD39DA}"/>
    <cellStyle name="Currency 2 5 3 2 8" xfId="17868" xr:uid="{00000000-0005-0000-0000-0000E6350000}"/>
    <cellStyle name="Currency 2 5 3 2 8 2" xfId="30133" xr:uid="{1340DDDE-DBFB-425E-89D4-E355F41D4D79}"/>
    <cellStyle name="Currency 2 5 3 2 9" xfId="12938" xr:uid="{00000000-0005-0000-0000-0000E7350000}"/>
    <cellStyle name="Currency 2 5 3 2 9 2" xfId="25826" xr:uid="{60FBAA4B-1EA4-49D2-A812-683864CB4E79}"/>
    <cellStyle name="Currency 2 5 3 3" xfId="11066" xr:uid="{00000000-0005-0000-0000-0000E8350000}"/>
    <cellStyle name="Currency 2 5 4" xfId="154" xr:uid="{00000000-0005-0000-0000-0000E9350000}"/>
    <cellStyle name="Currency 2 5 4 2" xfId="155" xr:uid="{00000000-0005-0000-0000-0000EA350000}"/>
    <cellStyle name="Currency 2 5 4 2 10" xfId="22466" xr:uid="{00000000-0005-0000-0000-0000EB350000}"/>
    <cellStyle name="Currency 2 5 4 2 10 2" xfId="34646" xr:uid="{EFE5543E-B511-4623-995C-C2D47B9E51D1}"/>
    <cellStyle name="Currency 2 5 4 2 11" xfId="24644" xr:uid="{FFC696FC-7878-4A75-8A5C-28DFCA7EDC8F}"/>
    <cellStyle name="Currency 2 5 4 2 2" xfId="1109" xr:uid="{00000000-0005-0000-0000-0000EC350000}"/>
    <cellStyle name="Currency 2 5 4 2 2 2" xfId="11067" xr:uid="{00000000-0005-0000-0000-0000ED350000}"/>
    <cellStyle name="Currency 2 5 4 2 2 2 2" xfId="11068" xr:uid="{00000000-0005-0000-0000-0000EE350000}"/>
    <cellStyle name="Currency 2 5 4 2 2 2 2 2" xfId="16116" xr:uid="{00000000-0005-0000-0000-0000EF350000}"/>
    <cellStyle name="Currency 2 5 4 2 2 2 2 3" xfId="17343" xr:uid="{00000000-0005-0000-0000-0000F0350000}"/>
    <cellStyle name="Currency 2 5 4 2 2 2 2 3 2" xfId="21650" xr:uid="{00000000-0005-0000-0000-0000F1350000}"/>
    <cellStyle name="Currency 2 5 4 2 2 2 2 3 2 2" xfId="33911" xr:uid="{3192DAC1-5315-40F2-8D43-EA9CE78F2B27}"/>
    <cellStyle name="Currency 2 5 4 2 2 2 2 3 3" xfId="29608" xr:uid="{953141E3-56A7-408B-9D08-9BB4788BA9A3}"/>
    <cellStyle name="Currency 2 5 4 2 2 2 2 4" xfId="19930" xr:uid="{00000000-0005-0000-0000-0000F2350000}"/>
    <cellStyle name="Currency 2 5 4 2 2 2 2 4 2" xfId="32191" xr:uid="{E0A29B04-2F71-40D7-A734-44C3AFE05D8C}"/>
    <cellStyle name="Currency 2 5 4 2 2 2 2 5" xfId="15226" xr:uid="{00000000-0005-0000-0000-0000F3350000}"/>
    <cellStyle name="Currency 2 5 4 2 2 2 2 5 2" xfId="27888" xr:uid="{611E3F6A-1EC5-4C72-81B0-BDFF7E92A45A}"/>
    <cellStyle name="Currency 2 5 4 2 2 2 3" xfId="16008" xr:uid="{00000000-0005-0000-0000-0000F4350000}"/>
    <cellStyle name="Currency 2 5 4 2 2 2 3 2" xfId="20649" xr:uid="{00000000-0005-0000-0000-0000F5350000}"/>
    <cellStyle name="Currency 2 5 4 2 2 2 3 2 2" xfId="32910" xr:uid="{B6D90D70-1253-4402-AF69-F9B62D439FF3}"/>
    <cellStyle name="Currency 2 5 4 2 2 2 3 3" xfId="28607" xr:uid="{BFB75188-F37B-4D38-B783-E8C4E0F27CCF}"/>
    <cellStyle name="Currency 2 5 4 2 2 2 4" xfId="22467" xr:uid="{00000000-0005-0000-0000-0000F6350000}"/>
    <cellStyle name="Currency 2 5 4 2 2 2 4 2" xfId="34647" xr:uid="{D750F4C9-CA9F-4AC1-84F9-B82043591761}"/>
    <cellStyle name="Currency 2 5 4 2 2 2 5" xfId="24919" xr:uid="{76336E09-8A5E-4DEC-B844-FBA8BD631CD4}"/>
    <cellStyle name="Currency 2 5 4 2 2 3" xfId="11069" xr:uid="{00000000-0005-0000-0000-0000F7350000}"/>
    <cellStyle name="Currency 2 5 4 2 2 3 2" xfId="12471" xr:uid="{00000000-0005-0000-0000-0000F8350000}"/>
    <cellStyle name="Currency 2 5 4 2 2 3 2 2" xfId="15714" xr:uid="{00000000-0005-0000-0000-0000F9350000}"/>
    <cellStyle name="Currency 2 5 4 2 2 3 2 2 2" xfId="17798" xr:uid="{00000000-0005-0000-0000-0000FA350000}"/>
    <cellStyle name="Currency 2 5 4 2 2 3 2 2 2 2" xfId="22105" xr:uid="{00000000-0005-0000-0000-0000FB350000}"/>
    <cellStyle name="Currency 2 5 4 2 2 3 2 2 2 2 2" xfId="34366" xr:uid="{F4F5E674-D297-4C9D-8858-E1BA21CF55CF}"/>
    <cellStyle name="Currency 2 5 4 2 2 3 2 2 2 3" xfId="30063" xr:uid="{7C066B82-2178-4DF7-BAC2-F167C4B5B49B}"/>
    <cellStyle name="Currency 2 5 4 2 2 3 2 2 3" xfId="20385" xr:uid="{00000000-0005-0000-0000-0000FC350000}"/>
    <cellStyle name="Currency 2 5 4 2 2 3 2 2 3 2" xfId="32646" xr:uid="{F1EE0F0A-705E-4D95-ABAF-C5CEB2399D16}"/>
    <cellStyle name="Currency 2 5 4 2 2 3 2 2 4" xfId="28343" xr:uid="{134D3A2A-820D-414D-A7F1-7220856F98E1}"/>
    <cellStyle name="Currency 2 5 4 2 2 3 2 3" xfId="14943" xr:uid="{00000000-0005-0000-0000-0000FD350000}"/>
    <cellStyle name="Currency 2 5 4 2 2 3 2 3 2" xfId="19710" xr:uid="{00000000-0005-0000-0000-0000FE350000}"/>
    <cellStyle name="Currency 2 5 4 2 2 3 2 3 2 2" xfId="31971" xr:uid="{767CB439-12AE-4585-A249-34F97C05BD60}"/>
    <cellStyle name="Currency 2 5 4 2 2 3 2 3 3" xfId="27668" xr:uid="{9FEA8331-A87C-43D2-8D3E-EA102BBEB456}"/>
    <cellStyle name="Currency 2 5 4 2 2 3 2 4" xfId="17123" xr:uid="{00000000-0005-0000-0000-0000FF350000}"/>
    <cellStyle name="Currency 2 5 4 2 2 3 2 4 2" xfId="21430" xr:uid="{00000000-0005-0000-0000-000000360000}"/>
    <cellStyle name="Currency 2 5 4 2 2 3 2 4 2 2" xfId="33691" xr:uid="{D6AE6F4F-2942-41BC-9EFE-C4D0A0F6134D}"/>
    <cellStyle name="Currency 2 5 4 2 2 3 2 4 3" xfId="29388" xr:uid="{A5719315-2DCB-4AF6-AA50-D03DE64B11DF}"/>
    <cellStyle name="Currency 2 5 4 2 2 3 2 5" xfId="18756" xr:uid="{00000000-0005-0000-0000-000001360000}"/>
    <cellStyle name="Currency 2 5 4 2 2 3 2 5 2" xfId="31017" xr:uid="{FF17C1E7-8480-453B-A230-456FF488507F}"/>
    <cellStyle name="Currency 2 5 4 2 2 3 2 6" xfId="13958" xr:uid="{00000000-0005-0000-0000-000002360000}"/>
    <cellStyle name="Currency 2 5 4 2 2 3 2 6 2" xfId="26714" xr:uid="{5EC1830F-2FA0-4896-A118-CB5D39D35365}"/>
    <cellStyle name="Currency 2 5 4 2 2 3 2 7" xfId="25435" xr:uid="{438E4EBF-1D13-4F35-A7B8-9C01967D7C79}"/>
    <cellStyle name="Currency 2 5 4 2 2 3 3" xfId="15408" xr:uid="{00000000-0005-0000-0000-000003360000}"/>
    <cellStyle name="Currency 2 5 4 2 2 3 3 2" xfId="17492" xr:uid="{00000000-0005-0000-0000-000004360000}"/>
    <cellStyle name="Currency 2 5 4 2 2 3 3 2 2" xfId="21799" xr:uid="{00000000-0005-0000-0000-000005360000}"/>
    <cellStyle name="Currency 2 5 4 2 2 3 3 2 2 2" xfId="34060" xr:uid="{97567700-B7C4-4B69-9488-989D00E9510E}"/>
    <cellStyle name="Currency 2 5 4 2 2 3 3 2 3" xfId="29757" xr:uid="{95EBE501-A9CE-447D-8CA4-39664F4D1078}"/>
    <cellStyle name="Currency 2 5 4 2 2 3 3 3" xfId="20079" xr:uid="{00000000-0005-0000-0000-000006360000}"/>
    <cellStyle name="Currency 2 5 4 2 2 3 3 3 2" xfId="32340" xr:uid="{2AB0B95E-A950-4B9E-B30C-069975A91CE5}"/>
    <cellStyle name="Currency 2 5 4 2 2 3 3 4" xfId="28037" xr:uid="{CF20444B-D69C-44C0-9200-A81F45E19D99}"/>
    <cellStyle name="Currency 2 5 4 2 2 3 4" xfId="14635" xr:uid="{00000000-0005-0000-0000-000007360000}"/>
    <cellStyle name="Currency 2 5 4 2 2 3 4 2" xfId="19402" xr:uid="{00000000-0005-0000-0000-000008360000}"/>
    <cellStyle name="Currency 2 5 4 2 2 3 4 2 2" xfId="31663" xr:uid="{CA3D229F-E44E-41F7-8C5E-3767AFA62C9C}"/>
    <cellStyle name="Currency 2 5 4 2 2 3 4 3" xfId="27360" xr:uid="{DCC52321-F651-43DE-BE40-5AA78627EE43}"/>
    <cellStyle name="Currency 2 5 4 2 2 3 5" xfId="16319" xr:uid="{00000000-0005-0000-0000-000009360000}"/>
    <cellStyle name="Currency 2 5 4 2 2 3 5 2" xfId="20812" xr:uid="{00000000-0005-0000-0000-00000A360000}"/>
    <cellStyle name="Currency 2 5 4 2 2 3 5 2 2" xfId="33073" xr:uid="{BA220AEE-573D-4362-B3AF-937345355A0E}"/>
    <cellStyle name="Currency 2 5 4 2 2 3 5 3" xfId="28770" xr:uid="{DE7377A0-4F47-433C-B4E8-94727B9C006F}"/>
    <cellStyle name="Currency 2 5 4 2 2 3 6" xfId="18448" xr:uid="{00000000-0005-0000-0000-00000B360000}"/>
    <cellStyle name="Currency 2 5 4 2 2 3 6 2" xfId="30709" xr:uid="{7EB702B0-3423-47ED-B019-33C2DA2DFDA2}"/>
    <cellStyle name="Currency 2 5 4 2 2 3 7" xfId="13648" xr:uid="{00000000-0005-0000-0000-00000C360000}"/>
    <cellStyle name="Currency 2 5 4 2 2 3 7 2" xfId="26404" xr:uid="{BE3BF4B4-FAC9-41B7-96AE-FF0CDA4D0EC3}"/>
    <cellStyle name="Currency 2 5 4 2 2 3 8" xfId="22468" xr:uid="{00000000-0005-0000-0000-00000D360000}"/>
    <cellStyle name="Currency 2 5 4 2 2 3 8 2" xfId="34648" xr:uid="{FE935A59-D7E3-44C7-A6EF-96BE80F14B24}"/>
    <cellStyle name="Currency 2 5 4 2 2 3 9" xfId="24920" xr:uid="{1B60418F-E075-4EEF-815A-74C5815A19EF}"/>
    <cellStyle name="Currency 2 5 4 2 2 4" xfId="12472" xr:uid="{00000000-0005-0000-0000-00000E360000}"/>
    <cellStyle name="Currency 2 5 4 2 2 4 2" xfId="15562" xr:uid="{00000000-0005-0000-0000-00000F360000}"/>
    <cellStyle name="Currency 2 5 4 2 2 4 2 2" xfId="17646" xr:uid="{00000000-0005-0000-0000-000010360000}"/>
    <cellStyle name="Currency 2 5 4 2 2 4 2 2 2" xfId="21953" xr:uid="{00000000-0005-0000-0000-000011360000}"/>
    <cellStyle name="Currency 2 5 4 2 2 4 2 2 2 2" xfId="34214" xr:uid="{E3E72C69-B4C8-4609-9F00-F88A07CE69E8}"/>
    <cellStyle name="Currency 2 5 4 2 2 4 2 2 3" xfId="29911" xr:uid="{464AC275-80AA-4888-A5CA-8EFCF33E53B8}"/>
    <cellStyle name="Currency 2 5 4 2 2 4 2 3" xfId="20233" xr:uid="{00000000-0005-0000-0000-000012360000}"/>
    <cellStyle name="Currency 2 5 4 2 2 4 2 3 2" xfId="32494" xr:uid="{A148065F-36C8-4C96-97AF-8578AB0C01D9}"/>
    <cellStyle name="Currency 2 5 4 2 2 4 2 4" xfId="28191" xr:uid="{A4130910-E623-4B22-A8D1-0527170C5188}"/>
    <cellStyle name="Currency 2 5 4 2 2 4 3" xfId="14791" xr:uid="{00000000-0005-0000-0000-000013360000}"/>
    <cellStyle name="Currency 2 5 4 2 2 4 3 2" xfId="19558" xr:uid="{00000000-0005-0000-0000-000014360000}"/>
    <cellStyle name="Currency 2 5 4 2 2 4 3 2 2" xfId="31819" xr:uid="{FFDD2C10-C294-4E94-BF1F-E51C4AB267E5}"/>
    <cellStyle name="Currency 2 5 4 2 2 4 3 3" xfId="27516" xr:uid="{D319DD7E-DD2A-4A58-8401-B8FFD722063C}"/>
    <cellStyle name="Currency 2 5 4 2 2 4 4" xfId="16972" xr:uid="{00000000-0005-0000-0000-000015360000}"/>
    <cellStyle name="Currency 2 5 4 2 2 4 4 2" xfId="21279" xr:uid="{00000000-0005-0000-0000-000016360000}"/>
    <cellStyle name="Currency 2 5 4 2 2 4 4 2 2" xfId="33540" xr:uid="{E2CFC2A3-B6DF-4C0A-B66D-C29E34D58A9D}"/>
    <cellStyle name="Currency 2 5 4 2 2 4 4 3" xfId="29237" xr:uid="{D685A9C0-F439-4024-A0A0-EB0C021CDEB0}"/>
    <cellStyle name="Currency 2 5 4 2 2 4 5" xfId="18604" xr:uid="{00000000-0005-0000-0000-000017360000}"/>
    <cellStyle name="Currency 2 5 4 2 2 4 5 2" xfId="30865" xr:uid="{EA58D3F7-88C9-45A0-AF9F-B8BA3EF0B609}"/>
    <cellStyle name="Currency 2 5 4 2 2 4 6" xfId="13805" xr:uid="{00000000-0005-0000-0000-000018360000}"/>
    <cellStyle name="Currency 2 5 4 2 2 4 6 2" xfId="26561" xr:uid="{096E0728-8B3F-4CBD-B990-8E8AE9D67DBA}"/>
    <cellStyle name="Currency 2 5 4 2 2 4 7" xfId="25436" xr:uid="{AE9BF50A-B7B4-4838-84C4-11469D5791B2}"/>
    <cellStyle name="Currency 2 5 4 2 2 5" xfId="12473" xr:uid="{00000000-0005-0000-0000-000019360000}"/>
    <cellStyle name="Currency 2 5 4 2 2 5 2" xfId="14482" xr:uid="{00000000-0005-0000-0000-00001A360000}"/>
    <cellStyle name="Currency 2 5 4 2 2 5 2 2" xfId="19250" xr:uid="{00000000-0005-0000-0000-00001B360000}"/>
    <cellStyle name="Currency 2 5 4 2 2 5 2 2 2" xfId="31511" xr:uid="{7F44E79B-2782-4616-B9A8-F7E9AD0D4566}"/>
    <cellStyle name="Currency 2 5 4 2 2 5 2 3" xfId="27208" xr:uid="{A1B746C0-95CB-40D8-988E-6038DBF7EF36}"/>
    <cellStyle name="Currency 2 5 4 2 2 5 3" xfId="16368" xr:uid="{00000000-0005-0000-0000-00001C360000}"/>
    <cellStyle name="Currency 2 5 4 2 2 5 3 2" xfId="20852" xr:uid="{00000000-0005-0000-0000-00001D360000}"/>
    <cellStyle name="Currency 2 5 4 2 2 5 3 2 2" xfId="33113" xr:uid="{5E9C046A-9030-49C5-8054-AB5C80F5D194}"/>
    <cellStyle name="Currency 2 5 4 2 2 5 3 3" xfId="28810" xr:uid="{32FAA40C-588C-4A92-B49D-6C886B840964}"/>
    <cellStyle name="Currency 2 5 4 2 2 5 4" xfId="18295" xr:uid="{00000000-0005-0000-0000-00001E360000}"/>
    <cellStyle name="Currency 2 5 4 2 2 5 4 2" xfId="30557" xr:uid="{6BFA7C8F-E07F-4C84-9BDE-0C7C578F7838}"/>
    <cellStyle name="Currency 2 5 4 2 2 5 5" xfId="13438" xr:uid="{00000000-0005-0000-0000-00001F360000}"/>
    <cellStyle name="Currency 2 5 4 2 2 5 5 2" xfId="26250" xr:uid="{078B9FEA-63DA-4DFB-8ED0-89486997055C}"/>
    <cellStyle name="Currency 2 5 4 2 2 5 6" xfId="25437" xr:uid="{033693E4-C374-4787-A79C-8CEC6141AF23}"/>
    <cellStyle name="Currency 2 5 4 2 2 6" xfId="22469" xr:uid="{00000000-0005-0000-0000-000020360000}"/>
    <cellStyle name="Currency 2 5 4 2 2 6 2" xfId="34649" xr:uid="{A775EBE3-5A31-4156-BC07-048852FD779B}"/>
    <cellStyle name="Currency 2 5 4 2 2 7" xfId="24710" xr:uid="{C987FCA8-0775-4C0F-A381-7259CCF14971}"/>
    <cellStyle name="Currency 2 5 4 2 3" xfId="11070" xr:uid="{00000000-0005-0000-0000-000021360000}"/>
    <cellStyle name="Currency 2 5 4 2 3 2" xfId="11071" xr:uid="{00000000-0005-0000-0000-000022360000}"/>
    <cellStyle name="Currency 2 5 4 2 3 2 2" xfId="16115" xr:uid="{00000000-0005-0000-0000-000023360000}"/>
    <cellStyle name="Currency 2 5 4 2 3 2 3" xfId="17251" xr:uid="{00000000-0005-0000-0000-000024360000}"/>
    <cellStyle name="Currency 2 5 4 2 3 2 3 2" xfId="21558" xr:uid="{00000000-0005-0000-0000-000025360000}"/>
    <cellStyle name="Currency 2 5 4 2 3 2 3 2 2" xfId="33819" xr:uid="{399E3A81-4279-483E-8576-A8814114BD40}"/>
    <cellStyle name="Currency 2 5 4 2 3 2 3 3" xfId="29516" xr:uid="{20E81EF9-FBCA-4D11-971B-AE4027F0E229}"/>
    <cellStyle name="Currency 2 5 4 2 3 2 4" xfId="19838" xr:uid="{00000000-0005-0000-0000-000026360000}"/>
    <cellStyle name="Currency 2 5 4 2 3 2 4 2" xfId="32099" xr:uid="{6ED0EA98-4C45-44A0-882D-015B3E7E4CEF}"/>
    <cellStyle name="Currency 2 5 4 2 3 2 5" xfId="15125" xr:uid="{00000000-0005-0000-0000-000027360000}"/>
    <cellStyle name="Currency 2 5 4 2 3 2 5 2" xfId="27796" xr:uid="{B4097A37-346A-42C3-898C-EC8A924AFBCE}"/>
    <cellStyle name="Currency 2 5 4 2 3 3" xfId="11072" xr:uid="{00000000-0005-0000-0000-000028360000}"/>
    <cellStyle name="Currency 2 5 4 2 3 3 2" xfId="20555" xr:uid="{00000000-0005-0000-0000-000029360000}"/>
    <cellStyle name="Currency 2 5 4 2 3 3 2 2" xfId="32816" xr:uid="{117DEE31-9D7D-4B73-ADE3-8896FF0C51DE}"/>
    <cellStyle name="Currency 2 5 4 2 3 3 3" xfId="15914" xr:uid="{00000000-0005-0000-0000-00002A360000}"/>
    <cellStyle name="Currency 2 5 4 2 3 3 3 2" xfId="28513" xr:uid="{AC318594-2636-4244-88BA-B1BF131A19E0}"/>
    <cellStyle name="Currency 2 5 4 2 3 3 4" xfId="22470" xr:uid="{00000000-0005-0000-0000-00002B360000}"/>
    <cellStyle name="Currency 2 5 4 2 3 3 4 2" xfId="34650" xr:uid="{5748B7BA-B775-4B5D-878C-450444508482}"/>
    <cellStyle name="Currency 2 5 4 2 3 3 5" xfId="24921" xr:uid="{A3CDB810-9230-4FD5-8C19-763B8F9688AD}"/>
    <cellStyle name="Currency 2 5 4 2 4" xfId="11073" xr:uid="{00000000-0005-0000-0000-00002C360000}"/>
    <cellStyle name="Currency 2 5 4 2 4 10" xfId="24922" xr:uid="{4B546B68-D24C-40E1-9788-3CA48E2089C3}"/>
    <cellStyle name="Currency 2 5 4 2 4 2" xfId="12474" xr:uid="{00000000-0005-0000-0000-00002D360000}"/>
    <cellStyle name="Currency 2 5 4 2 4 2 2" xfId="15638" xr:uid="{00000000-0005-0000-0000-00002E360000}"/>
    <cellStyle name="Currency 2 5 4 2 4 2 2 2" xfId="17722" xr:uid="{00000000-0005-0000-0000-00002F360000}"/>
    <cellStyle name="Currency 2 5 4 2 4 2 2 2 2" xfId="22029" xr:uid="{00000000-0005-0000-0000-000030360000}"/>
    <cellStyle name="Currency 2 5 4 2 4 2 2 2 2 2" xfId="34290" xr:uid="{67B073C1-021E-4082-A906-DFD992F3DD25}"/>
    <cellStyle name="Currency 2 5 4 2 4 2 2 2 3" xfId="29987" xr:uid="{A71F96AB-FB64-4F0F-84F3-44B5AF5DA36A}"/>
    <cellStyle name="Currency 2 5 4 2 4 2 2 3" xfId="20309" xr:uid="{00000000-0005-0000-0000-000031360000}"/>
    <cellStyle name="Currency 2 5 4 2 4 2 2 3 2" xfId="32570" xr:uid="{CC7BB2C5-D965-4413-95BE-3F0BB2C156FA}"/>
    <cellStyle name="Currency 2 5 4 2 4 2 2 4" xfId="28267" xr:uid="{070ACFFD-3FD3-4A45-8C7F-7AEA7B0B11DE}"/>
    <cellStyle name="Currency 2 5 4 2 4 2 3" xfId="14867" xr:uid="{00000000-0005-0000-0000-000032360000}"/>
    <cellStyle name="Currency 2 5 4 2 4 2 3 2" xfId="19634" xr:uid="{00000000-0005-0000-0000-000033360000}"/>
    <cellStyle name="Currency 2 5 4 2 4 2 3 2 2" xfId="31895" xr:uid="{7C281B14-5EA6-4D14-916F-35C3A0352295}"/>
    <cellStyle name="Currency 2 5 4 2 4 2 3 3" xfId="27592" xr:uid="{A7929EEF-8362-45E8-AA2E-9DA604288C4E}"/>
    <cellStyle name="Currency 2 5 4 2 4 2 4" xfId="17047" xr:uid="{00000000-0005-0000-0000-000034360000}"/>
    <cellStyle name="Currency 2 5 4 2 4 2 4 2" xfId="21354" xr:uid="{00000000-0005-0000-0000-000035360000}"/>
    <cellStyle name="Currency 2 5 4 2 4 2 4 2 2" xfId="33615" xr:uid="{18E7674D-E18B-49CA-8A28-C3488D1FC5EE}"/>
    <cellStyle name="Currency 2 5 4 2 4 2 4 3" xfId="29312" xr:uid="{85A9E5BD-71C4-458C-BD85-7FCC12ADE7F3}"/>
    <cellStyle name="Currency 2 5 4 2 4 2 5" xfId="18680" xr:uid="{00000000-0005-0000-0000-000036360000}"/>
    <cellStyle name="Currency 2 5 4 2 4 2 5 2" xfId="30941" xr:uid="{53E0CB93-CB7C-4AB1-91B0-C92B51637745}"/>
    <cellStyle name="Currency 2 5 4 2 4 2 6" xfId="13882" xr:uid="{00000000-0005-0000-0000-000037360000}"/>
    <cellStyle name="Currency 2 5 4 2 4 2 6 2" xfId="26638" xr:uid="{2EB53D01-3F57-4E76-828A-DB5D7657C352}"/>
    <cellStyle name="Currency 2 5 4 2 4 2 7" xfId="25438" xr:uid="{6F27020A-A939-4904-B05F-94B964DEE3A0}"/>
    <cellStyle name="Currency 2 5 4 2 4 3" xfId="12475" xr:uid="{00000000-0005-0000-0000-000038360000}"/>
    <cellStyle name="Currency 2 5 4 2 4 3 2" xfId="14559" xr:uid="{00000000-0005-0000-0000-000039360000}"/>
    <cellStyle name="Currency 2 5 4 2 4 3 2 2" xfId="19326" xr:uid="{00000000-0005-0000-0000-00003A360000}"/>
    <cellStyle name="Currency 2 5 4 2 4 3 2 2 2" xfId="31587" xr:uid="{394CD221-147F-4908-827B-D9DC67CA5709}"/>
    <cellStyle name="Currency 2 5 4 2 4 3 2 3" xfId="27284" xr:uid="{BCE295D2-E766-4E3D-9831-0E2FFD07CF37}"/>
    <cellStyle name="Currency 2 5 4 2 4 3 3" xfId="16820" xr:uid="{00000000-0005-0000-0000-00003B360000}"/>
    <cellStyle name="Currency 2 5 4 2 4 3 3 2" xfId="21127" xr:uid="{00000000-0005-0000-0000-00003C360000}"/>
    <cellStyle name="Currency 2 5 4 2 4 3 3 2 2" xfId="33388" xr:uid="{2B82311C-C4EB-43CC-99F8-518B56967544}"/>
    <cellStyle name="Currency 2 5 4 2 4 3 3 3" xfId="29085" xr:uid="{8F1F434B-BB7E-4B6F-9A3E-05EE9E42F648}"/>
    <cellStyle name="Currency 2 5 4 2 4 3 4" xfId="18372" xr:uid="{00000000-0005-0000-0000-00003D360000}"/>
    <cellStyle name="Currency 2 5 4 2 4 3 4 2" xfId="30633" xr:uid="{EB94B268-57B9-4BE5-949D-4512BC0F6F44}"/>
    <cellStyle name="Currency 2 5 4 2 4 3 5" xfId="13572" xr:uid="{00000000-0005-0000-0000-00003E360000}"/>
    <cellStyle name="Currency 2 5 4 2 4 3 5 2" xfId="26328" xr:uid="{BA8C83B9-1553-4B48-A1CE-E9D5C1B000A1}"/>
    <cellStyle name="Currency 2 5 4 2 4 3 6" xfId="25439" xr:uid="{7D5CA88A-11B1-4D8D-B268-CE4A032CDFC4}"/>
    <cellStyle name="Currency 2 5 4 2 4 4" xfId="15332" xr:uid="{00000000-0005-0000-0000-00003F360000}"/>
    <cellStyle name="Currency 2 5 4 2 4 4 2" xfId="17416" xr:uid="{00000000-0005-0000-0000-000040360000}"/>
    <cellStyle name="Currency 2 5 4 2 4 4 2 2" xfId="21723" xr:uid="{00000000-0005-0000-0000-000041360000}"/>
    <cellStyle name="Currency 2 5 4 2 4 4 2 2 2" xfId="33984" xr:uid="{CE146F61-B1C4-424E-81EF-6A581E1293BF}"/>
    <cellStyle name="Currency 2 5 4 2 4 4 2 3" xfId="29681" xr:uid="{D4136553-6D12-49B7-AE55-A28B4AAF9E50}"/>
    <cellStyle name="Currency 2 5 4 2 4 4 3" xfId="20003" xr:uid="{00000000-0005-0000-0000-000042360000}"/>
    <cellStyle name="Currency 2 5 4 2 4 4 3 2" xfId="32264" xr:uid="{D48F4316-E954-4CBE-901C-EA34374C6F47}"/>
    <cellStyle name="Currency 2 5 4 2 4 4 4" xfId="27961" xr:uid="{20FBF103-F3C8-4F27-8C97-199DBD962A15}"/>
    <cellStyle name="Currency 2 5 4 2 4 5" xfId="14233" xr:uid="{00000000-0005-0000-0000-000043360000}"/>
    <cellStyle name="Currency 2 5 4 2 4 5 2" xfId="19024" xr:uid="{00000000-0005-0000-0000-000044360000}"/>
    <cellStyle name="Currency 2 5 4 2 4 5 2 2" xfId="31285" xr:uid="{53473BB4-8F68-462B-B13C-D371A0916A4F}"/>
    <cellStyle name="Currency 2 5 4 2 4 5 3" xfId="26982" xr:uid="{7C0CF109-7D61-4691-A7E8-96D019872E86}"/>
    <cellStyle name="Currency 2 5 4 2 4 6" xfId="16243" xr:uid="{00000000-0005-0000-0000-000045360000}"/>
    <cellStyle name="Currency 2 5 4 2 4 6 2" xfId="20736" xr:uid="{00000000-0005-0000-0000-000046360000}"/>
    <cellStyle name="Currency 2 5 4 2 4 6 2 2" xfId="32997" xr:uid="{2F15995E-6E5D-421A-B3C4-691A99D50CDA}"/>
    <cellStyle name="Currency 2 5 4 2 4 6 3" xfId="28694" xr:uid="{2C6CC5B3-D9EB-47A2-89CF-22C635C2CF9B}"/>
    <cellStyle name="Currency 2 5 4 2 4 7" xfId="18066" xr:uid="{00000000-0005-0000-0000-000047360000}"/>
    <cellStyle name="Currency 2 5 4 2 4 7 2" xfId="30331" xr:uid="{75B16509-DCF4-4D6A-823D-40185F80FD51}"/>
    <cellStyle name="Currency 2 5 4 2 4 8" xfId="13152" xr:uid="{00000000-0005-0000-0000-000048360000}"/>
    <cellStyle name="Currency 2 5 4 2 4 8 2" xfId="26024" xr:uid="{74C1D4BA-B8DE-46CC-AE78-2523E8C812A7}"/>
    <cellStyle name="Currency 2 5 4 2 4 9" xfId="22471" xr:uid="{00000000-0005-0000-0000-000049360000}"/>
    <cellStyle name="Currency 2 5 4 2 4 9 2" xfId="34651" xr:uid="{94AA2035-A1E5-4A67-8D66-2FA2B5AD2282}"/>
    <cellStyle name="Currency 2 5 4 2 5" xfId="12476" xr:uid="{00000000-0005-0000-0000-00004A360000}"/>
    <cellStyle name="Currency 2 5 4 2 5 2" xfId="15486" xr:uid="{00000000-0005-0000-0000-00004B360000}"/>
    <cellStyle name="Currency 2 5 4 2 5 2 2" xfId="17570" xr:uid="{00000000-0005-0000-0000-00004C360000}"/>
    <cellStyle name="Currency 2 5 4 2 5 2 2 2" xfId="21877" xr:uid="{00000000-0005-0000-0000-00004D360000}"/>
    <cellStyle name="Currency 2 5 4 2 5 2 2 2 2" xfId="34138" xr:uid="{344DA6C5-42C1-44A0-8F3D-1574C2A40D61}"/>
    <cellStyle name="Currency 2 5 4 2 5 2 2 3" xfId="29835" xr:uid="{B83AA6F1-69C7-4880-BDA0-772CD2593C20}"/>
    <cellStyle name="Currency 2 5 4 2 5 2 3" xfId="20157" xr:uid="{00000000-0005-0000-0000-00004E360000}"/>
    <cellStyle name="Currency 2 5 4 2 5 2 3 2" xfId="32418" xr:uid="{BD9A7FCE-C541-44CF-BCC4-49CC2F56BCE3}"/>
    <cellStyle name="Currency 2 5 4 2 5 2 4" xfId="28115" xr:uid="{70734B60-EBBD-45AA-A34B-E56B1D8150E4}"/>
    <cellStyle name="Currency 2 5 4 2 5 3" xfId="14715" xr:uid="{00000000-0005-0000-0000-00004F360000}"/>
    <cellStyle name="Currency 2 5 4 2 5 3 2" xfId="19482" xr:uid="{00000000-0005-0000-0000-000050360000}"/>
    <cellStyle name="Currency 2 5 4 2 5 3 2 2" xfId="31743" xr:uid="{1542AC91-FE3F-45BE-ACCF-8E5AAF957C50}"/>
    <cellStyle name="Currency 2 5 4 2 5 3 3" xfId="27440" xr:uid="{7ED3183A-A402-4D98-819F-0489E890F6FD}"/>
    <cellStyle name="Currency 2 5 4 2 5 4" xfId="16896" xr:uid="{00000000-0005-0000-0000-000051360000}"/>
    <cellStyle name="Currency 2 5 4 2 5 4 2" xfId="21203" xr:uid="{00000000-0005-0000-0000-000052360000}"/>
    <cellStyle name="Currency 2 5 4 2 5 4 2 2" xfId="33464" xr:uid="{11EA9C12-24B2-41D3-9BCB-B4059CDBA8B6}"/>
    <cellStyle name="Currency 2 5 4 2 5 4 3" xfId="29161" xr:uid="{84994F43-4842-4077-AF4C-A8E876D1C540}"/>
    <cellStyle name="Currency 2 5 4 2 5 5" xfId="18528" xr:uid="{00000000-0005-0000-0000-000053360000}"/>
    <cellStyle name="Currency 2 5 4 2 5 5 2" xfId="30789" xr:uid="{DFE8DADD-90D1-4F9B-B17B-C5BB3BC6C4E3}"/>
    <cellStyle name="Currency 2 5 4 2 5 6" xfId="13729" xr:uid="{00000000-0005-0000-0000-000054360000}"/>
    <cellStyle name="Currency 2 5 4 2 5 6 2" xfId="26485" xr:uid="{68D9BBF0-4800-4F03-A2A4-77EE7F0874C7}"/>
    <cellStyle name="Currency 2 5 4 2 5 7" xfId="25440" xr:uid="{890DA887-8680-4981-A0B7-52163976E428}"/>
    <cellStyle name="Currency 2 5 4 2 6" xfId="12477" xr:uid="{00000000-0005-0000-0000-000055360000}"/>
    <cellStyle name="Currency 2 5 4 2 6 2" xfId="14406" xr:uid="{00000000-0005-0000-0000-000056360000}"/>
    <cellStyle name="Currency 2 5 4 2 6 2 2" xfId="19174" xr:uid="{00000000-0005-0000-0000-000057360000}"/>
    <cellStyle name="Currency 2 5 4 2 6 2 2 2" xfId="31435" xr:uid="{419FABA9-C61D-4E9D-B87B-8979CB9AC200}"/>
    <cellStyle name="Currency 2 5 4 2 6 2 3" xfId="27132" xr:uid="{13D3B4C0-47ED-4ABF-90BD-0B14B2944D9C}"/>
    <cellStyle name="Currency 2 5 4 2 6 3" xfId="16605" xr:uid="{00000000-0005-0000-0000-000058360000}"/>
    <cellStyle name="Currency 2 5 4 2 6 3 2" xfId="21011" xr:uid="{00000000-0005-0000-0000-000059360000}"/>
    <cellStyle name="Currency 2 5 4 2 6 3 2 2" xfId="33272" xr:uid="{18C25E87-DB5F-4B27-B64E-4D0BD64F4460}"/>
    <cellStyle name="Currency 2 5 4 2 6 3 3" xfId="28969" xr:uid="{1BD2F358-8AD9-4CA7-98A1-93FFF0573C87}"/>
    <cellStyle name="Currency 2 5 4 2 6 4" xfId="18219" xr:uid="{00000000-0005-0000-0000-00005A360000}"/>
    <cellStyle name="Currency 2 5 4 2 6 4 2" xfId="30481" xr:uid="{5F0DE066-E201-4FB9-8531-B8DC2D56A058}"/>
    <cellStyle name="Currency 2 5 4 2 6 5" xfId="13362" xr:uid="{00000000-0005-0000-0000-00005B360000}"/>
    <cellStyle name="Currency 2 5 4 2 6 5 2" xfId="26174" xr:uid="{4C876EB8-8412-4858-BD1C-29EEBC7DCB19}"/>
    <cellStyle name="Currency 2 5 4 2 6 6" xfId="25441" xr:uid="{D2DBAF65-667F-4FB5-848F-49AE522BEC3D}"/>
    <cellStyle name="Currency 2 5 4 2 7" xfId="14029" xr:uid="{00000000-0005-0000-0000-00005C360000}"/>
    <cellStyle name="Currency 2 5 4 2 7 2" xfId="18827" xr:uid="{00000000-0005-0000-0000-00005D360000}"/>
    <cellStyle name="Currency 2 5 4 2 7 2 2" xfId="31088" xr:uid="{D78CBC63-4B34-442F-9DBA-D218E01D7C6F}"/>
    <cellStyle name="Currency 2 5 4 2 7 3" xfId="26785" xr:uid="{7AF52C4B-2E04-4265-87A4-35CD06ECD7E3}"/>
    <cellStyle name="Currency 2 5 4 2 8" xfId="17869" xr:uid="{00000000-0005-0000-0000-00005E360000}"/>
    <cellStyle name="Currency 2 5 4 2 8 2" xfId="30134" xr:uid="{019D7B2E-6B21-42B2-BB19-C028C1B6F4F0}"/>
    <cellStyle name="Currency 2 5 4 2 9" xfId="12939" xr:uid="{00000000-0005-0000-0000-00005F360000}"/>
    <cellStyle name="Currency 2 5 4 2 9 2" xfId="25827" xr:uid="{F2EA0C37-DE31-4458-A4E6-C9BBB1E88848}"/>
    <cellStyle name="Currency 2 5 4 3" xfId="11074" xr:uid="{00000000-0005-0000-0000-000060360000}"/>
    <cellStyle name="Currency 2 5 5" xfId="156" xr:uid="{00000000-0005-0000-0000-000061360000}"/>
    <cellStyle name="Currency 2 5 5 2" xfId="157" xr:uid="{00000000-0005-0000-0000-000062360000}"/>
    <cellStyle name="Currency 2 5 5 2 10" xfId="22472" xr:uid="{00000000-0005-0000-0000-000063360000}"/>
    <cellStyle name="Currency 2 5 5 2 10 2" xfId="34652" xr:uid="{651890AA-5426-47BB-9C1E-5583E9DA1EE3}"/>
    <cellStyle name="Currency 2 5 5 2 11" xfId="24645" xr:uid="{C02CD792-70F9-466B-9107-CA1A56D3B68A}"/>
    <cellStyle name="Currency 2 5 5 2 2" xfId="1110" xr:uid="{00000000-0005-0000-0000-000064360000}"/>
    <cellStyle name="Currency 2 5 5 2 2 2" xfId="11075" xr:uid="{00000000-0005-0000-0000-000065360000}"/>
    <cellStyle name="Currency 2 5 5 2 2 2 2" xfId="11076" xr:uid="{00000000-0005-0000-0000-000066360000}"/>
    <cellStyle name="Currency 2 5 5 2 2 2 2 2" xfId="16118" xr:uid="{00000000-0005-0000-0000-000067360000}"/>
    <cellStyle name="Currency 2 5 5 2 2 2 2 3" xfId="17344" xr:uid="{00000000-0005-0000-0000-000068360000}"/>
    <cellStyle name="Currency 2 5 5 2 2 2 2 3 2" xfId="21651" xr:uid="{00000000-0005-0000-0000-000069360000}"/>
    <cellStyle name="Currency 2 5 5 2 2 2 2 3 2 2" xfId="33912" xr:uid="{A1042A0A-7845-4250-A0FA-20E2AC512334}"/>
    <cellStyle name="Currency 2 5 5 2 2 2 2 3 3" xfId="29609" xr:uid="{B87216B9-8A8A-401E-88BB-45021F24A2C0}"/>
    <cellStyle name="Currency 2 5 5 2 2 2 2 4" xfId="19931" xr:uid="{00000000-0005-0000-0000-00006A360000}"/>
    <cellStyle name="Currency 2 5 5 2 2 2 2 4 2" xfId="32192" xr:uid="{4144F6B5-7122-438D-81CA-15A2FC32342F}"/>
    <cellStyle name="Currency 2 5 5 2 2 2 2 5" xfId="15227" xr:uid="{00000000-0005-0000-0000-00006B360000}"/>
    <cellStyle name="Currency 2 5 5 2 2 2 2 5 2" xfId="27889" xr:uid="{7907F541-B07E-4E92-A79B-6B718908F415}"/>
    <cellStyle name="Currency 2 5 5 2 2 2 3" xfId="16009" xr:uid="{00000000-0005-0000-0000-00006C360000}"/>
    <cellStyle name="Currency 2 5 5 2 2 2 3 2" xfId="20650" xr:uid="{00000000-0005-0000-0000-00006D360000}"/>
    <cellStyle name="Currency 2 5 5 2 2 2 3 2 2" xfId="32911" xr:uid="{0570B2F4-B240-44D1-B2DA-F54B8460B271}"/>
    <cellStyle name="Currency 2 5 5 2 2 2 3 3" xfId="28608" xr:uid="{7C0F4914-7360-4B71-83D5-DBDF21051D5E}"/>
    <cellStyle name="Currency 2 5 5 2 2 2 4" xfId="22473" xr:uid="{00000000-0005-0000-0000-00006E360000}"/>
    <cellStyle name="Currency 2 5 5 2 2 2 4 2" xfId="34653" xr:uid="{198F571F-509C-4D1A-95A9-A4ED72D8EE02}"/>
    <cellStyle name="Currency 2 5 5 2 2 2 5" xfId="24923" xr:uid="{50086392-65F6-4ED9-B827-75978A36AB10}"/>
    <cellStyle name="Currency 2 5 5 2 2 3" xfId="11077" xr:uid="{00000000-0005-0000-0000-00006F360000}"/>
    <cellStyle name="Currency 2 5 5 2 2 3 2" xfId="12478" xr:uid="{00000000-0005-0000-0000-000070360000}"/>
    <cellStyle name="Currency 2 5 5 2 2 3 2 2" xfId="15715" xr:uid="{00000000-0005-0000-0000-000071360000}"/>
    <cellStyle name="Currency 2 5 5 2 2 3 2 2 2" xfId="17799" xr:uid="{00000000-0005-0000-0000-000072360000}"/>
    <cellStyle name="Currency 2 5 5 2 2 3 2 2 2 2" xfId="22106" xr:uid="{00000000-0005-0000-0000-000073360000}"/>
    <cellStyle name="Currency 2 5 5 2 2 3 2 2 2 2 2" xfId="34367" xr:uid="{42611A9F-D02F-4569-8E6E-811F6E6FFAEA}"/>
    <cellStyle name="Currency 2 5 5 2 2 3 2 2 2 3" xfId="30064" xr:uid="{5EFE9B63-6075-47D0-A4BE-E0ADCD28E7CB}"/>
    <cellStyle name="Currency 2 5 5 2 2 3 2 2 3" xfId="20386" xr:uid="{00000000-0005-0000-0000-000074360000}"/>
    <cellStyle name="Currency 2 5 5 2 2 3 2 2 3 2" xfId="32647" xr:uid="{4BE2DEA6-43DB-4FD6-8AD7-68FC1E480A4A}"/>
    <cellStyle name="Currency 2 5 5 2 2 3 2 2 4" xfId="28344" xr:uid="{A130B4D6-8AB8-4564-AF31-BE2540835958}"/>
    <cellStyle name="Currency 2 5 5 2 2 3 2 3" xfId="14944" xr:uid="{00000000-0005-0000-0000-000075360000}"/>
    <cellStyle name="Currency 2 5 5 2 2 3 2 3 2" xfId="19711" xr:uid="{00000000-0005-0000-0000-000076360000}"/>
    <cellStyle name="Currency 2 5 5 2 2 3 2 3 2 2" xfId="31972" xr:uid="{3BACCC76-66EA-4530-98E7-3699A067B429}"/>
    <cellStyle name="Currency 2 5 5 2 2 3 2 3 3" xfId="27669" xr:uid="{D3B7EC19-1046-45E4-ADD3-5A98330A2F05}"/>
    <cellStyle name="Currency 2 5 5 2 2 3 2 4" xfId="17124" xr:uid="{00000000-0005-0000-0000-000077360000}"/>
    <cellStyle name="Currency 2 5 5 2 2 3 2 4 2" xfId="21431" xr:uid="{00000000-0005-0000-0000-000078360000}"/>
    <cellStyle name="Currency 2 5 5 2 2 3 2 4 2 2" xfId="33692" xr:uid="{C6A2810B-5B89-4541-9578-6020201A5D77}"/>
    <cellStyle name="Currency 2 5 5 2 2 3 2 4 3" xfId="29389" xr:uid="{5E660808-3ED2-4D9E-A866-28C462B69BCE}"/>
    <cellStyle name="Currency 2 5 5 2 2 3 2 5" xfId="18757" xr:uid="{00000000-0005-0000-0000-000079360000}"/>
    <cellStyle name="Currency 2 5 5 2 2 3 2 5 2" xfId="31018" xr:uid="{C9A2ED03-B46C-4973-908E-57FD95E7F77A}"/>
    <cellStyle name="Currency 2 5 5 2 2 3 2 6" xfId="13959" xr:uid="{00000000-0005-0000-0000-00007A360000}"/>
    <cellStyle name="Currency 2 5 5 2 2 3 2 6 2" xfId="26715" xr:uid="{76100901-D87D-497C-BC5A-E381A73AD29C}"/>
    <cellStyle name="Currency 2 5 5 2 2 3 2 7" xfId="25442" xr:uid="{A99E87BD-10F7-45D9-AB8F-F42523072463}"/>
    <cellStyle name="Currency 2 5 5 2 2 3 3" xfId="15409" xr:uid="{00000000-0005-0000-0000-00007B360000}"/>
    <cellStyle name="Currency 2 5 5 2 2 3 3 2" xfId="17493" xr:uid="{00000000-0005-0000-0000-00007C360000}"/>
    <cellStyle name="Currency 2 5 5 2 2 3 3 2 2" xfId="21800" xr:uid="{00000000-0005-0000-0000-00007D360000}"/>
    <cellStyle name="Currency 2 5 5 2 2 3 3 2 2 2" xfId="34061" xr:uid="{65325096-E5C1-4CCC-8B86-1C51D6B1E893}"/>
    <cellStyle name="Currency 2 5 5 2 2 3 3 2 3" xfId="29758" xr:uid="{317C4E3D-9267-4D0B-8395-E448E778177B}"/>
    <cellStyle name="Currency 2 5 5 2 2 3 3 3" xfId="20080" xr:uid="{00000000-0005-0000-0000-00007E360000}"/>
    <cellStyle name="Currency 2 5 5 2 2 3 3 3 2" xfId="32341" xr:uid="{0D2A95D0-AA75-4049-B56D-943C82548D88}"/>
    <cellStyle name="Currency 2 5 5 2 2 3 3 4" xfId="28038" xr:uid="{2831CFEF-2FF7-4355-AF5B-99DB42E06BCE}"/>
    <cellStyle name="Currency 2 5 5 2 2 3 4" xfId="14636" xr:uid="{00000000-0005-0000-0000-00007F360000}"/>
    <cellStyle name="Currency 2 5 5 2 2 3 4 2" xfId="19403" xr:uid="{00000000-0005-0000-0000-000080360000}"/>
    <cellStyle name="Currency 2 5 5 2 2 3 4 2 2" xfId="31664" xr:uid="{7FAD3829-ED73-4B8B-A82E-5EF0D1797935}"/>
    <cellStyle name="Currency 2 5 5 2 2 3 4 3" xfId="27361" xr:uid="{6EF9B265-D047-455B-AC19-4C647E69A929}"/>
    <cellStyle name="Currency 2 5 5 2 2 3 5" xfId="16320" xr:uid="{00000000-0005-0000-0000-000081360000}"/>
    <cellStyle name="Currency 2 5 5 2 2 3 5 2" xfId="20813" xr:uid="{00000000-0005-0000-0000-000082360000}"/>
    <cellStyle name="Currency 2 5 5 2 2 3 5 2 2" xfId="33074" xr:uid="{44A2A706-AF7C-4728-82A0-887EB7B5EAC4}"/>
    <cellStyle name="Currency 2 5 5 2 2 3 5 3" xfId="28771" xr:uid="{932C7ADA-2591-43F9-98AB-7F651DB59E05}"/>
    <cellStyle name="Currency 2 5 5 2 2 3 6" xfId="18449" xr:uid="{00000000-0005-0000-0000-000083360000}"/>
    <cellStyle name="Currency 2 5 5 2 2 3 6 2" xfId="30710" xr:uid="{699F33C9-1892-48CE-B74F-B34DB0FDF657}"/>
    <cellStyle name="Currency 2 5 5 2 2 3 7" xfId="13649" xr:uid="{00000000-0005-0000-0000-000084360000}"/>
    <cellStyle name="Currency 2 5 5 2 2 3 7 2" xfId="26405" xr:uid="{0168540A-CC14-4526-A484-3BF59F5BD97E}"/>
    <cellStyle name="Currency 2 5 5 2 2 3 8" xfId="22474" xr:uid="{00000000-0005-0000-0000-000085360000}"/>
    <cellStyle name="Currency 2 5 5 2 2 3 8 2" xfId="34654" xr:uid="{D5C5B2BB-E950-49B4-82CD-55FF1648151A}"/>
    <cellStyle name="Currency 2 5 5 2 2 3 9" xfId="24924" xr:uid="{B52B916D-2304-4160-8719-2375EC7CAED7}"/>
    <cellStyle name="Currency 2 5 5 2 2 4" xfId="12479" xr:uid="{00000000-0005-0000-0000-000086360000}"/>
    <cellStyle name="Currency 2 5 5 2 2 4 2" xfId="15563" xr:uid="{00000000-0005-0000-0000-000087360000}"/>
    <cellStyle name="Currency 2 5 5 2 2 4 2 2" xfId="17647" xr:uid="{00000000-0005-0000-0000-000088360000}"/>
    <cellStyle name="Currency 2 5 5 2 2 4 2 2 2" xfId="21954" xr:uid="{00000000-0005-0000-0000-000089360000}"/>
    <cellStyle name="Currency 2 5 5 2 2 4 2 2 2 2" xfId="34215" xr:uid="{1CD35B04-F2BD-452F-AF6F-B82646A8CFB6}"/>
    <cellStyle name="Currency 2 5 5 2 2 4 2 2 3" xfId="29912" xr:uid="{0F40B740-A89F-4375-AC3C-3308B33AE1BF}"/>
    <cellStyle name="Currency 2 5 5 2 2 4 2 3" xfId="20234" xr:uid="{00000000-0005-0000-0000-00008A360000}"/>
    <cellStyle name="Currency 2 5 5 2 2 4 2 3 2" xfId="32495" xr:uid="{46FC4AA1-C8A2-4DDE-A394-CC80A633E586}"/>
    <cellStyle name="Currency 2 5 5 2 2 4 2 4" xfId="28192" xr:uid="{57074657-1386-43AE-BB99-7B8CE56CFD74}"/>
    <cellStyle name="Currency 2 5 5 2 2 4 3" xfId="14792" xr:uid="{00000000-0005-0000-0000-00008B360000}"/>
    <cellStyle name="Currency 2 5 5 2 2 4 3 2" xfId="19559" xr:uid="{00000000-0005-0000-0000-00008C360000}"/>
    <cellStyle name="Currency 2 5 5 2 2 4 3 2 2" xfId="31820" xr:uid="{3E96241D-9391-43C0-819A-B12D012CB71F}"/>
    <cellStyle name="Currency 2 5 5 2 2 4 3 3" xfId="27517" xr:uid="{C5171E0C-7BD5-47D3-8826-BDFF53B8F818}"/>
    <cellStyle name="Currency 2 5 5 2 2 4 4" xfId="16973" xr:uid="{00000000-0005-0000-0000-00008D360000}"/>
    <cellStyle name="Currency 2 5 5 2 2 4 4 2" xfId="21280" xr:uid="{00000000-0005-0000-0000-00008E360000}"/>
    <cellStyle name="Currency 2 5 5 2 2 4 4 2 2" xfId="33541" xr:uid="{956014A1-03D8-4E2B-84D7-86C882F047FC}"/>
    <cellStyle name="Currency 2 5 5 2 2 4 4 3" xfId="29238" xr:uid="{57DB4E72-C05D-48B0-AAF7-089EA150665E}"/>
    <cellStyle name="Currency 2 5 5 2 2 4 5" xfId="18605" xr:uid="{00000000-0005-0000-0000-00008F360000}"/>
    <cellStyle name="Currency 2 5 5 2 2 4 5 2" xfId="30866" xr:uid="{6A3F84C5-9272-4257-8A1A-80F6E1AE4053}"/>
    <cellStyle name="Currency 2 5 5 2 2 4 6" xfId="13806" xr:uid="{00000000-0005-0000-0000-000090360000}"/>
    <cellStyle name="Currency 2 5 5 2 2 4 6 2" xfId="26562" xr:uid="{5BCCD055-CFE3-4085-AF35-8A187ECD7F98}"/>
    <cellStyle name="Currency 2 5 5 2 2 4 7" xfId="25443" xr:uid="{5ACC6573-CB97-4F1B-93B7-4C890D7285CF}"/>
    <cellStyle name="Currency 2 5 5 2 2 5" xfId="12480" xr:uid="{00000000-0005-0000-0000-000091360000}"/>
    <cellStyle name="Currency 2 5 5 2 2 5 2" xfId="14483" xr:uid="{00000000-0005-0000-0000-000092360000}"/>
    <cellStyle name="Currency 2 5 5 2 2 5 2 2" xfId="19251" xr:uid="{00000000-0005-0000-0000-000093360000}"/>
    <cellStyle name="Currency 2 5 5 2 2 5 2 2 2" xfId="31512" xr:uid="{5B3BB26D-0EB1-46CE-9949-025B401C0432}"/>
    <cellStyle name="Currency 2 5 5 2 2 5 2 3" xfId="27209" xr:uid="{910D0986-3121-4938-8176-653F90E04C64}"/>
    <cellStyle name="Currency 2 5 5 2 2 5 3" xfId="16418" xr:uid="{00000000-0005-0000-0000-000094360000}"/>
    <cellStyle name="Currency 2 5 5 2 2 5 3 2" xfId="20893" xr:uid="{00000000-0005-0000-0000-000095360000}"/>
    <cellStyle name="Currency 2 5 5 2 2 5 3 2 2" xfId="33154" xr:uid="{197C845D-4EE8-48C0-B1A6-4B510D0F6C6F}"/>
    <cellStyle name="Currency 2 5 5 2 2 5 3 3" xfId="28851" xr:uid="{C6FE1B6C-2A61-4E4A-8930-D04E9FFDB9FF}"/>
    <cellStyle name="Currency 2 5 5 2 2 5 4" xfId="18296" xr:uid="{00000000-0005-0000-0000-000096360000}"/>
    <cellStyle name="Currency 2 5 5 2 2 5 4 2" xfId="30558" xr:uid="{A275D6C2-C713-4C56-A6CD-7564C34249CF}"/>
    <cellStyle name="Currency 2 5 5 2 2 5 5" xfId="13439" xr:uid="{00000000-0005-0000-0000-000097360000}"/>
    <cellStyle name="Currency 2 5 5 2 2 5 5 2" xfId="26251" xr:uid="{22A35248-8559-446F-A2ED-4D43AC3C77D0}"/>
    <cellStyle name="Currency 2 5 5 2 2 5 6" xfId="25444" xr:uid="{22FD8CB3-506F-4050-BE50-B14C7D0B4D59}"/>
    <cellStyle name="Currency 2 5 5 2 2 6" xfId="22475" xr:uid="{00000000-0005-0000-0000-000098360000}"/>
    <cellStyle name="Currency 2 5 5 2 2 6 2" xfId="34655" xr:uid="{E87B001F-F0AE-456E-83A3-C356B60D2697}"/>
    <cellStyle name="Currency 2 5 5 2 2 7" xfId="24711" xr:uid="{7F6003FE-6865-46BB-9F35-5899D7CED636}"/>
    <cellStyle name="Currency 2 5 5 2 3" xfId="11078" xr:uid="{00000000-0005-0000-0000-000099360000}"/>
    <cellStyle name="Currency 2 5 5 2 3 2" xfId="11079" xr:uid="{00000000-0005-0000-0000-00009A360000}"/>
    <cellStyle name="Currency 2 5 5 2 3 2 2" xfId="16117" xr:uid="{00000000-0005-0000-0000-00009B360000}"/>
    <cellStyle name="Currency 2 5 5 2 3 2 3" xfId="17252" xr:uid="{00000000-0005-0000-0000-00009C360000}"/>
    <cellStyle name="Currency 2 5 5 2 3 2 3 2" xfId="21559" xr:uid="{00000000-0005-0000-0000-00009D360000}"/>
    <cellStyle name="Currency 2 5 5 2 3 2 3 2 2" xfId="33820" xr:uid="{1A97A6AB-FB4C-4195-B4FD-3CA1D849DBA7}"/>
    <cellStyle name="Currency 2 5 5 2 3 2 3 3" xfId="29517" xr:uid="{48FB119C-9EA1-4940-AD14-58E6D85CB22B}"/>
    <cellStyle name="Currency 2 5 5 2 3 2 4" xfId="19839" xr:uid="{00000000-0005-0000-0000-00009E360000}"/>
    <cellStyle name="Currency 2 5 5 2 3 2 4 2" xfId="32100" xr:uid="{F08CBD3A-B015-4BAD-A4EB-A4EA09D336C9}"/>
    <cellStyle name="Currency 2 5 5 2 3 2 5" xfId="15126" xr:uid="{00000000-0005-0000-0000-00009F360000}"/>
    <cellStyle name="Currency 2 5 5 2 3 2 5 2" xfId="27797" xr:uid="{7801B06C-FF4D-4382-802C-B26F1806584A}"/>
    <cellStyle name="Currency 2 5 5 2 3 3" xfId="11080" xr:uid="{00000000-0005-0000-0000-0000A0360000}"/>
    <cellStyle name="Currency 2 5 5 2 3 3 2" xfId="20556" xr:uid="{00000000-0005-0000-0000-0000A1360000}"/>
    <cellStyle name="Currency 2 5 5 2 3 3 2 2" xfId="32817" xr:uid="{840C4DC4-A3C0-4BD2-95FB-E01FA2156CA2}"/>
    <cellStyle name="Currency 2 5 5 2 3 3 3" xfId="15915" xr:uid="{00000000-0005-0000-0000-0000A2360000}"/>
    <cellStyle name="Currency 2 5 5 2 3 3 3 2" xfId="28514" xr:uid="{6B4C1D94-B02C-4DD4-8075-6A3F1D5C4966}"/>
    <cellStyle name="Currency 2 5 5 2 3 3 4" xfId="22476" xr:uid="{00000000-0005-0000-0000-0000A3360000}"/>
    <cellStyle name="Currency 2 5 5 2 3 3 4 2" xfId="34656" xr:uid="{44D01E60-C4AF-47A9-9095-B56B351FAE50}"/>
    <cellStyle name="Currency 2 5 5 2 3 3 5" xfId="24925" xr:uid="{F7455ED9-39DA-40D8-A4B9-46EEE7FF3404}"/>
    <cellStyle name="Currency 2 5 5 2 4" xfId="11081" xr:uid="{00000000-0005-0000-0000-0000A4360000}"/>
    <cellStyle name="Currency 2 5 5 2 4 10" xfId="24926" xr:uid="{966ED440-BF40-4FE2-8204-E95ABC46AB96}"/>
    <cellStyle name="Currency 2 5 5 2 4 2" xfId="12481" xr:uid="{00000000-0005-0000-0000-0000A5360000}"/>
    <cellStyle name="Currency 2 5 5 2 4 2 2" xfId="15639" xr:uid="{00000000-0005-0000-0000-0000A6360000}"/>
    <cellStyle name="Currency 2 5 5 2 4 2 2 2" xfId="17723" xr:uid="{00000000-0005-0000-0000-0000A7360000}"/>
    <cellStyle name="Currency 2 5 5 2 4 2 2 2 2" xfId="22030" xr:uid="{00000000-0005-0000-0000-0000A8360000}"/>
    <cellStyle name="Currency 2 5 5 2 4 2 2 2 2 2" xfId="34291" xr:uid="{B5759EA4-5BE1-4EFA-A8C1-685FE7E307AC}"/>
    <cellStyle name="Currency 2 5 5 2 4 2 2 2 3" xfId="29988" xr:uid="{3F1912F7-60EC-4F5E-B54B-1F167BF856F2}"/>
    <cellStyle name="Currency 2 5 5 2 4 2 2 3" xfId="20310" xr:uid="{00000000-0005-0000-0000-0000A9360000}"/>
    <cellStyle name="Currency 2 5 5 2 4 2 2 3 2" xfId="32571" xr:uid="{7AE4F72E-8197-42EB-85D0-B982B0B40FE0}"/>
    <cellStyle name="Currency 2 5 5 2 4 2 2 4" xfId="28268" xr:uid="{4D46EF4D-90B9-4897-A92D-282FD7C139AF}"/>
    <cellStyle name="Currency 2 5 5 2 4 2 3" xfId="14868" xr:uid="{00000000-0005-0000-0000-0000AA360000}"/>
    <cellStyle name="Currency 2 5 5 2 4 2 3 2" xfId="19635" xr:uid="{00000000-0005-0000-0000-0000AB360000}"/>
    <cellStyle name="Currency 2 5 5 2 4 2 3 2 2" xfId="31896" xr:uid="{79C39AED-7E03-45F2-BDD0-AB3D18A6AE1F}"/>
    <cellStyle name="Currency 2 5 5 2 4 2 3 3" xfId="27593" xr:uid="{4028725E-BFF8-430C-9D24-77083E58F990}"/>
    <cellStyle name="Currency 2 5 5 2 4 2 4" xfId="17048" xr:uid="{00000000-0005-0000-0000-0000AC360000}"/>
    <cellStyle name="Currency 2 5 5 2 4 2 4 2" xfId="21355" xr:uid="{00000000-0005-0000-0000-0000AD360000}"/>
    <cellStyle name="Currency 2 5 5 2 4 2 4 2 2" xfId="33616" xr:uid="{AA352A46-1354-43C6-82B3-DFDC1890487A}"/>
    <cellStyle name="Currency 2 5 5 2 4 2 4 3" xfId="29313" xr:uid="{B40F4179-3C93-40BF-A956-9F59B0DF5014}"/>
    <cellStyle name="Currency 2 5 5 2 4 2 5" xfId="18681" xr:uid="{00000000-0005-0000-0000-0000AE360000}"/>
    <cellStyle name="Currency 2 5 5 2 4 2 5 2" xfId="30942" xr:uid="{898CF84A-C22A-4A24-BF3C-F7FA169700D4}"/>
    <cellStyle name="Currency 2 5 5 2 4 2 6" xfId="13883" xr:uid="{00000000-0005-0000-0000-0000AF360000}"/>
    <cellStyle name="Currency 2 5 5 2 4 2 6 2" xfId="26639" xr:uid="{BAA47E69-49E1-42BE-BF20-8A08E7DB2FA8}"/>
    <cellStyle name="Currency 2 5 5 2 4 2 7" xfId="25445" xr:uid="{0EAECE8A-0EE0-4B82-AC38-F70DFE7938DD}"/>
    <cellStyle name="Currency 2 5 5 2 4 3" xfId="12482" xr:uid="{00000000-0005-0000-0000-0000B0360000}"/>
    <cellStyle name="Currency 2 5 5 2 4 3 2" xfId="14560" xr:uid="{00000000-0005-0000-0000-0000B1360000}"/>
    <cellStyle name="Currency 2 5 5 2 4 3 2 2" xfId="19327" xr:uid="{00000000-0005-0000-0000-0000B2360000}"/>
    <cellStyle name="Currency 2 5 5 2 4 3 2 2 2" xfId="31588" xr:uid="{EB17A422-A4C3-48CA-84FE-8D84A041608D}"/>
    <cellStyle name="Currency 2 5 5 2 4 3 2 3" xfId="27285" xr:uid="{0B295E95-3545-43F1-816D-D916511D689D}"/>
    <cellStyle name="Currency 2 5 5 2 4 3 3" xfId="16821" xr:uid="{00000000-0005-0000-0000-0000B3360000}"/>
    <cellStyle name="Currency 2 5 5 2 4 3 3 2" xfId="21128" xr:uid="{00000000-0005-0000-0000-0000B4360000}"/>
    <cellStyle name="Currency 2 5 5 2 4 3 3 2 2" xfId="33389" xr:uid="{5162F358-6E63-481D-9E18-592F7A658329}"/>
    <cellStyle name="Currency 2 5 5 2 4 3 3 3" xfId="29086" xr:uid="{C813E073-9E9A-42BD-8724-124960955E05}"/>
    <cellStyle name="Currency 2 5 5 2 4 3 4" xfId="18373" xr:uid="{00000000-0005-0000-0000-0000B5360000}"/>
    <cellStyle name="Currency 2 5 5 2 4 3 4 2" xfId="30634" xr:uid="{B725D7D7-D698-496E-BA1E-36C21C8CBB5A}"/>
    <cellStyle name="Currency 2 5 5 2 4 3 5" xfId="13573" xr:uid="{00000000-0005-0000-0000-0000B6360000}"/>
    <cellStyle name="Currency 2 5 5 2 4 3 5 2" xfId="26329" xr:uid="{3265BC7E-A341-485A-9898-FDF9536B06E3}"/>
    <cellStyle name="Currency 2 5 5 2 4 3 6" xfId="25446" xr:uid="{5BC46B96-EBB2-4DF3-BB40-800F233C512D}"/>
    <cellStyle name="Currency 2 5 5 2 4 4" xfId="15333" xr:uid="{00000000-0005-0000-0000-0000B7360000}"/>
    <cellStyle name="Currency 2 5 5 2 4 4 2" xfId="17417" xr:uid="{00000000-0005-0000-0000-0000B8360000}"/>
    <cellStyle name="Currency 2 5 5 2 4 4 2 2" xfId="21724" xr:uid="{00000000-0005-0000-0000-0000B9360000}"/>
    <cellStyle name="Currency 2 5 5 2 4 4 2 2 2" xfId="33985" xr:uid="{A1CF2E27-F57A-432B-997C-BA0CA7D5E9A8}"/>
    <cellStyle name="Currency 2 5 5 2 4 4 2 3" xfId="29682" xr:uid="{050E9626-43A4-48EC-86FA-D6C4F10E3712}"/>
    <cellStyle name="Currency 2 5 5 2 4 4 3" xfId="20004" xr:uid="{00000000-0005-0000-0000-0000BA360000}"/>
    <cellStyle name="Currency 2 5 5 2 4 4 3 2" xfId="32265" xr:uid="{4C2972D6-A3E5-4087-B631-4A50274823EC}"/>
    <cellStyle name="Currency 2 5 5 2 4 4 4" xfId="27962" xr:uid="{5AC2F35B-409F-4064-A4EB-2884316F573F}"/>
    <cellStyle name="Currency 2 5 5 2 4 5" xfId="14234" xr:uid="{00000000-0005-0000-0000-0000BB360000}"/>
    <cellStyle name="Currency 2 5 5 2 4 5 2" xfId="19025" xr:uid="{00000000-0005-0000-0000-0000BC360000}"/>
    <cellStyle name="Currency 2 5 5 2 4 5 2 2" xfId="31286" xr:uid="{C23F64A8-6982-4AFE-8E81-FEC104A0DB11}"/>
    <cellStyle name="Currency 2 5 5 2 4 5 3" xfId="26983" xr:uid="{110EBE04-32A5-420C-A29A-27335C4E1F9A}"/>
    <cellStyle name="Currency 2 5 5 2 4 6" xfId="16244" xr:uid="{00000000-0005-0000-0000-0000BD360000}"/>
    <cellStyle name="Currency 2 5 5 2 4 6 2" xfId="20737" xr:uid="{00000000-0005-0000-0000-0000BE360000}"/>
    <cellStyle name="Currency 2 5 5 2 4 6 2 2" xfId="32998" xr:uid="{6F53C248-4FF7-443E-9A3A-63D0925F7657}"/>
    <cellStyle name="Currency 2 5 5 2 4 6 3" xfId="28695" xr:uid="{0FF1BAF6-7854-4E9E-B851-A748B8FFB2EF}"/>
    <cellStyle name="Currency 2 5 5 2 4 7" xfId="18067" xr:uid="{00000000-0005-0000-0000-0000BF360000}"/>
    <cellStyle name="Currency 2 5 5 2 4 7 2" xfId="30332" xr:uid="{42EAC83D-FFE8-41B9-802C-D1E533A7574B}"/>
    <cellStyle name="Currency 2 5 5 2 4 8" xfId="13153" xr:uid="{00000000-0005-0000-0000-0000C0360000}"/>
    <cellStyle name="Currency 2 5 5 2 4 8 2" xfId="26025" xr:uid="{F50C1221-0D9B-45BB-9F9C-3F771D8080C8}"/>
    <cellStyle name="Currency 2 5 5 2 4 9" xfId="22477" xr:uid="{00000000-0005-0000-0000-0000C1360000}"/>
    <cellStyle name="Currency 2 5 5 2 4 9 2" xfId="34657" xr:uid="{6C844F09-C726-4863-B10E-DE1F7A8F4EEE}"/>
    <cellStyle name="Currency 2 5 5 2 5" xfId="12483" xr:uid="{00000000-0005-0000-0000-0000C2360000}"/>
    <cellStyle name="Currency 2 5 5 2 5 2" xfId="15487" xr:uid="{00000000-0005-0000-0000-0000C3360000}"/>
    <cellStyle name="Currency 2 5 5 2 5 2 2" xfId="17571" xr:uid="{00000000-0005-0000-0000-0000C4360000}"/>
    <cellStyle name="Currency 2 5 5 2 5 2 2 2" xfId="21878" xr:uid="{00000000-0005-0000-0000-0000C5360000}"/>
    <cellStyle name="Currency 2 5 5 2 5 2 2 2 2" xfId="34139" xr:uid="{D243B9D0-C006-48E4-AE5C-C4358EC1FBF0}"/>
    <cellStyle name="Currency 2 5 5 2 5 2 2 3" xfId="29836" xr:uid="{204ECDEF-C2FE-4AB0-9D0E-3BF58D2B9FC8}"/>
    <cellStyle name="Currency 2 5 5 2 5 2 3" xfId="20158" xr:uid="{00000000-0005-0000-0000-0000C6360000}"/>
    <cellStyle name="Currency 2 5 5 2 5 2 3 2" xfId="32419" xr:uid="{67038112-3C8F-4519-9EA2-DCF343F0B3CB}"/>
    <cellStyle name="Currency 2 5 5 2 5 2 4" xfId="28116" xr:uid="{31691647-79AD-4753-9BB3-6B768E2CBB7C}"/>
    <cellStyle name="Currency 2 5 5 2 5 3" xfId="14716" xr:uid="{00000000-0005-0000-0000-0000C7360000}"/>
    <cellStyle name="Currency 2 5 5 2 5 3 2" xfId="19483" xr:uid="{00000000-0005-0000-0000-0000C8360000}"/>
    <cellStyle name="Currency 2 5 5 2 5 3 2 2" xfId="31744" xr:uid="{E1DDD8C5-9703-4BDE-B3CE-A78355BBF643}"/>
    <cellStyle name="Currency 2 5 5 2 5 3 3" xfId="27441" xr:uid="{340654E6-7724-419F-9BBD-C7EF2273403B}"/>
    <cellStyle name="Currency 2 5 5 2 5 4" xfId="16897" xr:uid="{00000000-0005-0000-0000-0000C9360000}"/>
    <cellStyle name="Currency 2 5 5 2 5 4 2" xfId="21204" xr:uid="{00000000-0005-0000-0000-0000CA360000}"/>
    <cellStyle name="Currency 2 5 5 2 5 4 2 2" xfId="33465" xr:uid="{8856C438-486C-43AD-8AAA-74AC33B4D4C5}"/>
    <cellStyle name="Currency 2 5 5 2 5 4 3" xfId="29162" xr:uid="{8DB5FF27-B2CD-4CDB-9CA0-5C971E249EB3}"/>
    <cellStyle name="Currency 2 5 5 2 5 5" xfId="18529" xr:uid="{00000000-0005-0000-0000-0000CB360000}"/>
    <cellStyle name="Currency 2 5 5 2 5 5 2" xfId="30790" xr:uid="{D931A33B-0E13-46A0-BC1B-9939C5ED4512}"/>
    <cellStyle name="Currency 2 5 5 2 5 6" xfId="13730" xr:uid="{00000000-0005-0000-0000-0000CC360000}"/>
    <cellStyle name="Currency 2 5 5 2 5 6 2" xfId="26486" xr:uid="{FFEC46F9-2DBD-4651-A898-6BE638B20F43}"/>
    <cellStyle name="Currency 2 5 5 2 5 7" xfId="25447" xr:uid="{69E1AABE-304A-4523-AB3C-31673C9B5458}"/>
    <cellStyle name="Currency 2 5 5 2 6" xfId="12484" xr:uid="{00000000-0005-0000-0000-0000CD360000}"/>
    <cellStyle name="Currency 2 5 5 2 6 2" xfId="14407" xr:uid="{00000000-0005-0000-0000-0000CE360000}"/>
    <cellStyle name="Currency 2 5 5 2 6 2 2" xfId="19175" xr:uid="{00000000-0005-0000-0000-0000CF360000}"/>
    <cellStyle name="Currency 2 5 5 2 6 2 2 2" xfId="31436" xr:uid="{BDB58093-B759-42BC-8740-D9A67A02AAE3}"/>
    <cellStyle name="Currency 2 5 5 2 6 2 3" xfId="27133" xr:uid="{6E061E17-2ACC-465E-A596-61F9A6685BCD}"/>
    <cellStyle name="Currency 2 5 5 2 6 3" xfId="16395" xr:uid="{00000000-0005-0000-0000-0000D0360000}"/>
    <cellStyle name="Currency 2 5 5 2 6 3 2" xfId="20876" xr:uid="{00000000-0005-0000-0000-0000D1360000}"/>
    <cellStyle name="Currency 2 5 5 2 6 3 2 2" xfId="33137" xr:uid="{9421C34A-D059-4486-A74E-16FF564534EE}"/>
    <cellStyle name="Currency 2 5 5 2 6 3 3" xfId="28834" xr:uid="{5668537D-A663-4FD8-AD33-5ECC5244B9CD}"/>
    <cellStyle name="Currency 2 5 5 2 6 4" xfId="18220" xr:uid="{00000000-0005-0000-0000-0000D2360000}"/>
    <cellStyle name="Currency 2 5 5 2 6 4 2" xfId="30482" xr:uid="{AB15D1E4-2D44-4725-8AFA-B5D67AC8EA6A}"/>
    <cellStyle name="Currency 2 5 5 2 6 5" xfId="13363" xr:uid="{00000000-0005-0000-0000-0000D3360000}"/>
    <cellStyle name="Currency 2 5 5 2 6 5 2" xfId="26175" xr:uid="{9A4BAE92-988D-4869-9877-3A5B4A72539B}"/>
    <cellStyle name="Currency 2 5 5 2 6 6" xfId="25448" xr:uid="{5647A61C-169B-43BD-8B80-B031D0694E12}"/>
    <cellStyle name="Currency 2 5 5 2 7" xfId="14030" xr:uid="{00000000-0005-0000-0000-0000D4360000}"/>
    <cellStyle name="Currency 2 5 5 2 7 2" xfId="18828" xr:uid="{00000000-0005-0000-0000-0000D5360000}"/>
    <cellStyle name="Currency 2 5 5 2 7 2 2" xfId="31089" xr:uid="{CADE162E-B614-4AC0-BA77-CEA9474A7F14}"/>
    <cellStyle name="Currency 2 5 5 2 7 3" xfId="26786" xr:uid="{B8EAF494-E0E0-4F8F-B652-59787CCCE97A}"/>
    <cellStyle name="Currency 2 5 5 2 8" xfId="17870" xr:uid="{00000000-0005-0000-0000-0000D6360000}"/>
    <cellStyle name="Currency 2 5 5 2 8 2" xfId="30135" xr:uid="{5FB3A38E-C75B-4981-98FB-C14F0C98891E}"/>
    <cellStyle name="Currency 2 5 5 2 9" xfId="12940" xr:uid="{00000000-0005-0000-0000-0000D7360000}"/>
    <cellStyle name="Currency 2 5 5 2 9 2" xfId="25828" xr:uid="{FDE87419-273A-4F39-B52C-41B2846DE617}"/>
    <cellStyle name="Currency 2 5 5 3" xfId="11082" xr:uid="{00000000-0005-0000-0000-0000D8360000}"/>
    <cellStyle name="Currency 2 5 6" xfId="158" xr:uid="{00000000-0005-0000-0000-0000D9360000}"/>
    <cellStyle name="Currency 2 5 6 2" xfId="159" xr:uid="{00000000-0005-0000-0000-0000DA360000}"/>
    <cellStyle name="Currency 2 5 6 2 10" xfId="22478" xr:uid="{00000000-0005-0000-0000-0000DB360000}"/>
    <cellStyle name="Currency 2 5 6 2 10 2" xfId="34658" xr:uid="{59EB5D42-E640-43A6-89B9-F53692DE6C72}"/>
    <cellStyle name="Currency 2 5 6 2 11" xfId="24646" xr:uid="{F7537A5C-18A5-4C00-A14A-7FF71C01F934}"/>
    <cellStyle name="Currency 2 5 6 2 2" xfId="1111" xr:uid="{00000000-0005-0000-0000-0000DC360000}"/>
    <cellStyle name="Currency 2 5 6 2 2 2" xfId="11083" xr:uid="{00000000-0005-0000-0000-0000DD360000}"/>
    <cellStyle name="Currency 2 5 6 2 2 2 2" xfId="11084" xr:uid="{00000000-0005-0000-0000-0000DE360000}"/>
    <cellStyle name="Currency 2 5 6 2 2 2 2 2" xfId="16120" xr:uid="{00000000-0005-0000-0000-0000DF360000}"/>
    <cellStyle name="Currency 2 5 6 2 2 2 2 3" xfId="17345" xr:uid="{00000000-0005-0000-0000-0000E0360000}"/>
    <cellStyle name="Currency 2 5 6 2 2 2 2 3 2" xfId="21652" xr:uid="{00000000-0005-0000-0000-0000E1360000}"/>
    <cellStyle name="Currency 2 5 6 2 2 2 2 3 2 2" xfId="33913" xr:uid="{7EBB8A28-E666-473E-B905-BD9A50E1E419}"/>
    <cellStyle name="Currency 2 5 6 2 2 2 2 3 3" xfId="29610" xr:uid="{6DAAB4AF-6741-4DE2-B2F3-8773B0A4E75F}"/>
    <cellStyle name="Currency 2 5 6 2 2 2 2 4" xfId="19932" xr:uid="{00000000-0005-0000-0000-0000E2360000}"/>
    <cellStyle name="Currency 2 5 6 2 2 2 2 4 2" xfId="32193" xr:uid="{FB433AF0-61B6-480E-913E-D4BF32B36490}"/>
    <cellStyle name="Currency 2 5 6 2 2 2 2 5" xfId="15228" xr:uid="{00000000-0005-0000-0000-0000E3360000}"/>
    <cellStyle name="Currency 2 5 6 2 2 2 2 5 2" xfId="27890" xr:uid="{2CE20057-93A1-44BC-AFF1-2CDB8FDBFB57}"/>
    <cellStyle name="Currency 2 5 6 2 2 2 3" xfId="16010" xr:uid="{00000000-0005-0000-0000-0000E4360000}"/>
    <cellStyle name="Currency 2 5 6 2 2 2 3 2" xfId="20651" xr:uid="{00000000-0005-0000-0000-0000E5360000}"/>
    <cellStyle name="Currency 2 5 6 2 2 2 3 2 2" xfId="32912" xr:uid="{5BDA93DF-9C31-43C9-B16B-1F18683EB27B}"/>
    <cellStyle name="Currency 2 5 6 2 2 2 3 3" xfId="28609" xr:uid="{86383A54-BB8A-4F45-82A3-D480EFE0E77B}"/>
    <cellStyle name="Currency 2 5 6 2 2 2 4" xfId="22479" xr:uid="{00000000-0005-0000-0000-0000E6360000}"/>
    <cellStyle name="Currency 2 5 6 2 2 2 4 2" xfId="34659" xr:uid="{EA06A81D-39AD-433B-ADDB-7D98E81B5E1C}"/>
    <cellStyle name="Currency 2 5 6 2 2 2 5" xfId="24927" xr:uid="{0DED9548-90C3-4B4C-8802-1C9187F74673}"/>
    <cellStyle name="Currency 2 5 6 2 2 3" xfId="11085" xr:uid="{00000000-0005-0000-0000-0000E7360000}"/>
    <cellStyle name="Currency 2 5 6 2 2 3 2" xfId="12485" xr:uid="{00000000-0005-0000-0000-0000E8360000}"/>
    <cellStyle name="Currency 2 5 6 2 2 3 2 2" xfId="15716" xr:uid="{00000000-0005-0000-0000-0000E9360000}"/>
    <cellStyle name="Currency 2 5 6 2 2 3 2 2 2" xfId="17800" xr:uid="{00000000-0005-0000-0000-0000EA360000}"/>
    <cellStyle name="Currency 2 5 6 2 2 3 2 2 2 2" xfId="22107" xr:uid="{00000000-0005-0000-0000-0000EB360000}"/>
    <cellStyle name="Currency 2 5 6 2 2 3 2 2 2 2 2" xfId="34368" xr:uid="{FE6A341F-FFBB-4923-8897-1EB18655D8C2}"/>
    <cellStyle name="Currency 2 5 6 2 2 3 2 2 2 3" xfId="30065" xr:uid="{338440FB-4C18-4F6C-BB81-E48A14E2DFED}"/>
    <cellStyle name="Currency 2 5 6 2 2 3 2 2 3" xfId="20387" xr:uid="{00000000-0005-0000-0000-0000EC360000}"/>
    <cellStyle name="Currency 2 5 6 2 2 3 2 2 3 2" xfId="32648" xr:uid="{EDF2FE9A-5221-4743-B00F-B7E10E1CE8E5}"/>
    <cellStyle name="Currency 2 5 6 2 2 3 2 2 4" xfId="28345" xr:uid="{54C4FEE9-43F1-4A97-8D6B-D6C50E46A17F}"/>
    <cellStyle name="Currency 2 5 6 2 2 3 2 3" xfId="14945" xr:uid="{00000000-0005-0000-0000-0000ED360000}"/>
    <cellStyle name="Currency 2 5 6 2 2 3 2 3 2" xfId="19712" xr:uid="{00000000-0005-0000-0000-0000EE360000}"/>
    <cellStyle name="Currency 2 5 6 2 2 3 2 3 2 2" xfId="31973" xr:uid="{84F013A8-4D38-4D4C-A6D8-E3FE57DDDEAD}"/>
    <cellStyle name="Currency 2 5 6 2 2 3 2 3 3" xfId="27670" xr:uid="{1A8306E2-B911-492F-B636-CC3FEDEDA7A2}"/>
    <cellStyle name="Currency 2 5 6 2 2 3 2 4" xfId="17125" xr:uid="{00000000-0005-0000-0000-0000EF360000}"/>
    <cellStyle name="Currency 2 5 6 2 2 3 2 4 2" xfId="21432" xr:uid="{00000000-0005-0000-0000-0000F0360000}"/>
    <cellStyle name="Currency 2 5 6 2 2 3 2 4 2 2" xfId="33693" xr:uid="{58E3ACEF-CD44-405E-AAD9-0B01A5AD5160}"/>
    <cellStyle name="Currency 2 5 6 2 2 3 2 4 3" xfId="29390" xr:uid="{6E3CF981-20F6-4BA3-AF06-DC3D75A2EB1E}"/>
    <cellStyle name="Currency 2 5 6 2 2 3 2 5" xfId="18758" xr:uid="{00000000-0005-0000-0000-0000F1360000}"/>
    <cellStyle name="Currency 2 5 6 2 2 3 2 5 2" xfId="31019" xr:uid="{92CD13B6-17EF-419E-AC33-4083356FF7AF}"/>
    <cellStyle name="Currency 2 5 6 2 2 3 2 6" xfId="13960" xr:uid="{00000000-0005-0000-0000-0000F2360000}"/>
    <cellStyle name="Currency 2 5 6 2 2 3 2 6 2" xfId="26716" xr:uid="{EAA16F1A-0A24-4DD6-8CE7-9A6CF32022B4}"/>
    <cellStyle name="Currency 2 5 6 2 2 3 2 7" xfId="25449" xr:uid="{9F477106-34E8-477C-A55D-513248CD5599}"/>
    <cellStyle name="Currency 2 5 6 2 2 3 3" xfId="15410" xr:uid="{00000000-0005-0000-0000-0000F3360000}"/>
    <cellStyle name="Currency 2 5 6 2 2 3 3 2" xfId="17494" xr:uid="{00000000-0005-0000-0000-0000F4360000}"/>
    <cellStyle name="Currency 2 5 6 2 2 3 3 2 2" xfId="21801" xr:uid="{00000000-0005-0000-0000-0000F5360000}"/>
    <cellStyle name="Currency 2 5 6 2 2 3 3 2 2 2" xfId="34062" xr:uid="{0739E5D9-0130-4FB9-A60D-8D87BE2E3CD1}"/>
    <cellStyle name="Currency 2 5 6 2 2 3 3 2 3" xfId="29759" xr:uid="{7A217A37-1FA4-47DA-AF9C-8E58DCE65FEF}"/>
    <cellStyle name="Currency 2 5 6 2 2 3 3 3" xfId="20081" xr:uid="{00000000-0005-0000-0000-0000F6360000}"/>
    <cellStyle name="Currency 2 5 6 2 2 3 3 3 2" xfId="32342" xr:uid="{DC8B0995-331A-4A5D-AE7C-A54DEF362A96}"/>
    <cellStyle name="Currency 2 5 6 2 2 3 3 4" xfId="28039" xr:uid="{973F98A2-6454-4A25-9F4D-8029F99DBAF5}"/>
    <cellStyle name="Currency 2 5 6 2 2 3 4" xfId="14637" xr:uid="{00000000-0005-0000-0000-0000F7360000}"/>
    <cellStyle name="Currency 2 5 6 2 2 3 4 2" xfId="19404" xr:uid="{00000000-0005-0000-0000-0000F8360000}"/>
    <cellStyle name="Currency 2 5 6 2 2 3 4 2 2" xfId="31665" xr:uid="{8C19F6C1-165E-40AB-8BB9-6FFE26075ABD}"/>
    <cellStyle name="Currency 2 5 6 2 2 3 4 3" xfId="27362" xr:uid="{E26E307F-0444-4E3E-B355-7F08D0D31A82}"/>
    <cellStyle name="Currency 2 5 6 2 2 3 5" xfId="16321" xr:uid="{00000000-0005-0000-0000-0000F9360000}"/>
    <cellStyle name="Currency 2 5 6 2 2 3 5 2" xfId="20814" xr:uid="{00000000-0005-0000-0000-0000FA360000}"/>
    <cellStyle name="Currency 2 5 6 2 2 3 5 2 2" xfId="33075" xr:uid="{C85EC871-7EE5-45CE-B900-B23B94E94117}"/>
    <cellStyle name="Currency 2 5 6 2 2 3 5 3" xfId="28772" xr:uid="{A7AA5FAC-FBA3-4F93-AEBF-1AA3D571D4D0}"/>
    <cellStyle name="Currency 2 5 6 2 2 3 6" xfId="18450" xr:uid="{00000000-0005-0000-0000-0000FB360000}"/>
    <cellStyle name="Currency 2 5 6 2 2 3 6 2" xfId="30711" xr:uid="{B6F0EB6C-28FC-4451-85D2-651ED39C5F42}"/>
    <cellStyle name="Currency 2 5 6 2 2 3 7" xfId="13650" xr:uid="{00000000-0005-0000-0000-0000FC360000}"/>
    <cellStyle name="Currency 2 5 6 2 2 3 7 2" xfId="26406" xr:uid="{5C05C489-39E2-4A5B-AB1E-443778B762EC}"/>
    <cellStyle name="Currency 2 5 6 2 2 3 8" xfId="22480" xr:uid="{00000000-0005-0000-0000-0000FD360000}"/>
    <cellStyle name="Currency 2 5 6 2 2 3 8 2" xfId="34660" xr:uid="{AED7CEAB-6014-4C71-B24C-F47591AF8142}"/>
    <cellStyle name="Currency 2 5 6 2 2 3 9" xfId="24928" xr:uid="{65132899-8270-417F-A3FD-3EF02D9E65AE}"/>
    <cellStyle name="Currency 2 5 6 2 2 4" xfId="12486" xr:uid="{00000000-0005-0000-0000-0000FE360000}"/>
    <cellStyle name="Currency 2 5 6 2 2 4 2" xfId="15564" xr:uid="{00000000-0005-0000-0000-0000FF360000}"/>
    <cellStyle name="Currency 2 5 6 2 2 4 2 2" xfId="17648" xr:uid="{00000000-0005-0000-0000-000000370000}"/>
    <cellStyle name="Currency 2 5 6 2 2 4 2 2 2" xfId="21955" xr:uid="{00000000-0005-0000-0000-000001370000}"/>
    <cellStyle name="Currency 2 5 6 2 2 4 2 2 2 2" xfId="34216" xr:uid="{B0B2E13F-2C4B-4640-A98E-20328A6F3E00}"/>
    <cellStyle name="Currency 2 5 6 2 2 4 2 2 3" xfId="29913" xr:uid="{99EBC5E7-9C7A-463D-838C-14793860831D}"/>
    <cellStyle name="Currency 2 5 6 2 2 4 2 3" xfId="20235" xr:uid="{00000000-0005-0000-0000-000002370000}"/>
    <cellStyle name="Currency 2 5 6 2 2 4 2 3 2" xfId="32496" xr:uid="{912447AF-3536-4468-A0E9-88C4022F4064}"/>
    <cellStyle name="Currency 2 5 6 2 2 4 2 4" xfId="28193" xr:uid="{850A785E-DA0B-48CE-9359-1C82A8A6B344}"/>
    <cellStyle name="Currency 2 5 6 2 2 4 3" xfId="14793" xr:uid="{00000000-0005-0000-0000-000003370000}"/>
    <cellStyle name="Currency 2 5 6 2 2 4 3 2" xfId="19560" xr:uid="{00000000-0005-0000-0000-000004370000}"/>
    <cellStyle name="Currency 2 5 6 2 2 4 3 2 2" xfId="31821" xr:uid="{26789D83-EA2A-45D9-B332-CAB7F8FF3226}"/>
    <cellStyle name="Currency 2 5 6 2 2 4 3 3" xfId="27518" xr:uid="{D90522CA-26E3-48D8-B3D0-5751E5AB9E83}"/>
    <cellStyle name="Currency 2 5 6 2 2 4 4" xfId="16974" xr:uid="{00000000-0005-0000-0000-000005370000}"/>
    <cellStyle name="Currency 2 5 6 2 2 4 4 2" xfId="21281" xr:uid="{00000000-0005-0000-0000-000006370000}"/>
    <cellStyle name="Currency 2 5 6 2 2 4 4 2 2" xfId="33542" xr:uid="{A1103E7F-94B8-4757-B804-14E4E3831BDA}"/>
    <cellStyle name="Currency 2 5 6 2 2 4 4 3" xfId="29239" xr:uid="{8E35616A-B62B-4744-95F2-A09649EF9117}"/>
    <cellStyle name="Currency 2 5 6 2 2 4 5" xfId="18606" xr:uid="{00000000-0005-0000-0000-000007370000}"/>
    <cellStyle name="Currency 2 5 6 2 2 4 5 2" xfId="30867" xr:uid="{EB012AB8-EC51-44C9-9CD7-F5BBD5AA4315}"/>
    <cellStyle name="Currency 2 5 6 2 2 4 6" xfId="13807" xr:uid="{00000000-0005-0000-0000-000008370000}"/>
    <cellStyle name="Currency 2 5 6 2 2 4 6 2" xfId="26563" xr:uid="{C5335342-2368-432A-9F7E-B3B572398035}"/>
    <cellStyle name="Currency 2 5 6 2 2 4 7" xfId="25450" xr:uid="{DAC61AA5-7052-475E-B959-C8AAEF366BCC}"/>
    <cellStyle name="Currency 2 5 6 2 2 5" xfId="12487" xr:uid="{00000000-0005-0000-0000-000009370000}"/>
    <cellStyle name="Currency 2 5 6 2 2 5 2" xfId="14484" xr:uid="{00000000-0005-0000-0000-00000A370000}"/>
    <cellStyle name="Currency 2 5 6 2 2 5 2 2" xfId="19252" xr:uid="{00000000-0005-0000-0000-00000B370000}"/>
    <cellStyle name="Currency 2 5 6 2 2 5 2 2 2" xfId="31513" xr:uid="{0F8894B3-9532-494A-9229-8D4429A638EB}"/>
    <cellStyle name="Currency 2 5 6 2 2 5 2 3" xfId="27210" xr:uid="{5C75FD59-7757-4B16-9F76-5566995F78E2}"/>
    <cellStyle name="Currency 2 5 6 2 2 5 3" xfId="16763" xr:uid="{00000000-0005-0000-0000-00000C370000}"/>
    <cellStyle name="Currency 2 5 6 2 2 5 3 2" xfId="21070" xr:uid="{00000000-0005-0000-0000-00000D370000}"/>
    <cellStyle name="Currency 2 5 6 2 2 5 3 2 2" xfId="33331" xr:uid="{97FF7CB1-CEFC-4F5F-9C06-D1FE18008007}"/>
    <cellStyle name="Currency 2 5 6 2 2 5 3 3" xfId="29028" xr:uid="{4BC58F49-6631-4531-9C8E-6484C97A0F3F}"/>
    <cellStyle name="Currency 2 5 6 2 2 5 4" xfId="18297" xr:uid="{00000000-0005-0000-0000-00000E370000}"/>
    <cellStyle name="Currency 2 5 6 2 2 5 4 2" xfId="30559" xr:uid="{C51DFC4A-5A73-4A1C-A827-FC042AD80155}"/>
    <cellStyle name="Currency 2 5 6 2 2 5 5" xfId="13440" xr:uid="{00000000-0005-0000-0000-00000F370000}"/>
    <cellStyle name="Currency 2 5 6 2 2 5 5 2" xfId="26252" xr:uid="{C6EE910E-608E-45FF-8909-0F1CEE0AC392}"/>
    <cellStyle name="Currency 2 5 6 2 2 5 6" xfId="25451" xr:uid="{575E8393-1B88-4C6A-802A-DDD37037126C}"/>
    <cellStyle name="Currency 2 5 6 2 2 6" xfId="22481" xr:uid="{00000000-0005-0000-0000-000010370000}"/>
    <cellStyle name="Currency 2 5 6 2 2 6 2" xfId="34661" xr:uid="{A87C5D8D-FB8A-462A-943C-9CE307F1C750}"/>
    <cellStyle name="Currency 2 5 6 2 2 7" xfId="24712" xr:uid="{9E69D70B-8D06-4AF1-A468-1E01582D64F5}"/>
    <cellStyle name="Currency 2 5 6 2 3" xfId="11086" xr:uid="{00000000-0005-0000-0000-000011370000}"/>
    <cellStyle name="Currency 2 5 6 2 3 2" xfId="11087" xr:uid="{00000000-0005-0000-0000-000012370000}"/>
    <cellStyle name="Currency 2 5 6 2 3 2 2" xfId="16119" xr:uid="{00000000-0005-0000-0000-000013370000}"/>
    <cellStyle name="Currency 2 5 6 2 3 2 3" xfId="17253" xr:uid="{00000000-0005-0000-0000-000014370000}"/>
    <cellStyle name="Currency 2 5 6 2 3 2 3 2" xfId="21560" xr:uid="{00000000-0005-0000-0000-000015370000}"/>
    <cellStyle name="Currency 2 5 6 2 3 2 3 2 2" xfId="33821" xr:uid="{E41FE347-2CE3-4D28-90B5-B1D00302A098}"/>
    <cellStyle name="Currency 2 5 6 2 3 2 3 3" xfId="29518" xr:uid="{089D81F2-0954-4F25-9768-0D5D2041E6A1}"/>
    <cellStyle name="Currency 2 5 6 2 3 2 4" xfId="19840" xr:uid="{00000000-0005-0000-0000-000016370000}"/>
    <cellStyle name="Currency 2 5 6 2 3 2 4 2" xfId="32101" xr:uid="{2A745B77-E673-4B79-8C8B-8159FBA50101}"/>
    <cellStyle name="Currency 2 5 6 2 3 2 5" xfId="15127" xr:uid="{00000000-0005-0000-0000-000017370000}"/>
    <cellStyle name="Currency 2 5 6 2 3 2 5 2" xfId="27798" xr:uid="{55EB5DF1-645F-410C-9859-05FE0BDC13BE}"/>
    <cellStyle name="Currency 2 5 6 2 3 3" xfId="11088" xr:uid="{00000000-0005-0000-0000-000018370000}"/>
    <cellStyle name="Currency 2 5 6 2 3 3 2" xfId="20557" xr:uid="{00000000-0005-0000-0000-000019370000}"/>
    <cellStyle name="Currency 2 5 6 2 3 3 2 2" xfId="32818" xr:uid="{8E1FE8ED-677D-44FC-823D-C4E3EEF0CE66}"/>
    <cellStyle name="Currency 2 5 6 2 3 3 3" xfId="15916" xr:uid="{00000000-0005-0000-0000-00001A370000}"/>
    <cellStyle name="Currency 2 5 6 2 3 3 3 2" xfId="28515" xr:uid="{7619AC83-FB0E-48BF-B539-BAAA4AE2331E}"/>
    <cellStyle name="Currency 2 5 6 2 3 3 4" xfId="22482" xr:uid="{00000000-0005-0000-0000-00001B370000}"/>
    <cellStyle name="Currency 2 5 6 2 3 3 4 2" xfId="34662" xr:uid="{60E46597-7272-4D6A-B34B-37ED9D175085}"/>
    <cellStyle name="Currency 2 5 6 2 3 3 5" xfId="24929" xr:uid="{036C3F2B-5C20-453A-A754-41CFC727B661}"/>
    <cellStyle name="Currency 2 5 6 2 4" xfId="11089" xr:uid="{00000000-0005-0000-0000-00001C370000}"/>
    <cellStyle name="Currency 2 5 6 2 4 10" xfId="24930" xr:uid="{E56D4024-F473-485D-933A-41A027C677E8}"/>
    <cellStyle name="Currency 2 5 6 2 4 2" xfId="12488" xr:uid="{00000000-0005-0000-0000-00001D370000}"/>
    <cellStyle name="Currency 2 5 6 2 4 2 2" xfId="15640" xr:uid="{00000000-0005-0000-0000-00001E370000}"/>
    <cellStyle name="Currency 2 5 6 2 4 2 2 2" xfId="17724" xr:uid="{00000000-0005-0000-0000-00001F370000}"/>
    <cellStyle name="Currency 2 5 6 2 4 2 2 2 2" xfId="22031" xr:uid="{00000000-0005-0000-0000-000020370000}"/>
    <cellStyle name="Currency 2 5 6 2 4 2 2 2 2 2" xfId="34292" xr:uid="{A4914F58-696A-4BFB-94E7-35B4617631CF}"/>
    <cellStyle name="Currency 2 5 6 2 4 2 2 2 3" xfId="29989" xr:uid="{BD7BE615-A8BD-4A5D-9E0A-75A08D48B925}"/>
    <cellStyle name="Currency 2 5 6 2 4 2 2 3" xfId="20311" xr:uid="{00000000-0005-0000-0000-000021370000}"/>
    <cellStyle name="Currency 2 5 6 2 4 2 2 3 2" xfId="32572" xr:uid="{39CD36CB-44F6-4C3A-8E21-603BCDB66537}"/>
    <cellStyle name="Currency 2 5 6 2 4 2 2 4" xfId="28269" xr:uid="{188F3296-B4D2-4B0D-86C7-96446CF13CDC}"/>
    <cellStyle name="Currency 2 5 6 2 4 2 3" xfId="14869" xr:uid="{00000000-0005-0000-0000-000022370000}"/>
    <cellStyle name="Currency 2 5 6 2 4 2 3 2" xfId="19636" xr:uid="{00000000-0005-0000-0000-000023370000}"/>
    <cellStyle name="Currency 2 5 6 2 4 2 3 2 2" xfId="31897" xr:uid="{3A52A341-79EE-4230-964B-CDBCC4D6B18B}"/>
    <cellStyle name="Currency 2 5 6 2 4 2 3 3" xfId="27594" xr:uid="{6D3AF70A-6E3A-4BE4-AE37-FFC3937BCAE6}"/>
    <cellStyle name="Currency 2 5 6 2 4 2 4" xfId="17049" xr:uid="{00000000-0005-0000-0000-000024370000}"/>
    <cellStyle name="Currency 2 5 6 2 4 2 4 2" xfId="21356" xr:uid="{00000000-0005-0000-0000-000025370000}"/>
    <cellStyle name="Currency 2 5 6 2 4 2 4 2 2" xfId="33617" xr:uid="{67AF331E-AFB8-457A-82CD-709957A2E889}"/>
    <cellStyle name="Currency 2 5 6 2 4 2 4 3" xfId="29314" xr:uid="{FE39BB60-1AD1-4397-B74C-5F34CC66F88D}"/>
    <cellStyle name="Currency 2 5 6 2 4 2 5" xfId="18682" xr:uid="{00000000-0005-0000-0000-000026370000}"/>
    <cellStyle name="Currency 2 5 6 2 4 2 5 2" xfId="30943" xr:uid="{922752DE-EC6C-4912-9D5A-CB299BC59E8F}"/>
    <cellStyle name="Currency 2 5 6 2 4 2 6" xfId="13884" xr:uid="{00000000-0005-0000-0000-000027370000}"/>
    <cellStyle name="Currency 2 5 6 2 4 2 6 2" xfId="26640" xr:uid="{73BD444F-D7E3-4770-98C5-969959782BDD}"/>
    <cellStyle name="Currency 2 5 6 2 4 2 7" xfId="25452" xr:uid="{3763D8E5-1A73-4515-8D25-8C912B7B964B}"/>
    <cellStyle name="Currency 2 5 6 2 4 3" xfId="12489" xr:uid="{00000000-0005-0000-0000-000028370000}"/>
    <cellStyle name="Currency 2 5 6 2 4 3 2" xfId="14561" xr:uid="{00000000-0005-0000-0000-000029370000}"/>
    <cellStyle name="Currency 2 5 6 2 4 3 2 2" xfId="19328" xr:uid="{00000000-0005-0000-0000-00002A370000}"/>
    <cellStyle name="Currency 2 5 6 2 4 3 2 2 2" xfId="31589" xr:uid="{3457C05A-2076-4E88-B9B5-1621857A6238}"/>
    <cellStyle name="Currency 2 5 6 2 4 3 2 3" xfId="27286" xr:uid="{DBBAF75B-2DFA-4C2C-ABBF-95C8F9A5C984}"/>
    <cellStyle name="Currency 2 5 6 2 4 3 3" xfId="16822" xr:uid="{00000000-0005-0000-0000-00002B370000}"/>
    <cellStyle name="Currency 2 5 6 2 4 3 3 2" xfId="21129" xr:uid="{00000000-0005-0000-0000-00002C370000}"/>
    <cellStyle name="Currency 2 5 6 2 4 3 3 2 2" xfId="33390" xr:uid="{BE5AA303-810E-428C-9288-F24532C64E4D}"/>
    <cellStyle name="Currency 2 5 6 2 4 3 3 3" xfId="29087" xr:uid="{9362D674-CF78-4058-84E2-D9A1127A69E6}"/>
    <cellStyle name="Currency 2 5 6 2 4 3 4" xfId="18374" xr:uid="{00000000-0005-0000-0000-00002D370000}"/>
    <cellStyle name="Currency 2 5 6 2 4 3 4 2" xfId="30635" xr:uid="{4582E3D2-B1D0-4530-AE39-D3BAA65E0D74}"/>
    <cellStyle name="Currency 2 5 6 2 4 3 5" xfId="13574" xr:uid="{00000000-0005-0000-0000-00002E370000}"/>
    <cellStyle name="Currency 2 5 6 2 4 3 5 2" xfId="26330" xr:uid="{4D258B84-362F-4CC8-93EB-21A3BD970DCF}"/>
    <cellStyle name="Currency 2 5 6 2 4 3 6" xfId="25453" xr:uid="{D79D494C-928D-450A-8B04-F8C8E77D4854}"/>
    <cellStyle name="Currency 2 5 6 2 4 4" xfId="15334" xr:uid="{00000000-0005-0000-0000-00002F370000}"/>
    <cellStyle name="Currency 2 5 6 2 4 4 2" xfId="17418" xr:uid="{00000000-0005-0000-0000-000030370000}"/>
    <cellStyle name="Currency 2 5 6 2 4 4 2 2" xfId="21725" xr:uid="{00000000-0005-0000-0000-000031370000}"/>
    <cellStyle name="Currency 2 5 6 2 4 4 2 2 2" xfId="33986" xr:uid="{097EFCDA-B0B4-415B-8297-5D872233A950}"/>
    <cellStyle name="Currency 2 5 6 2 4 4 2 3" xfId="29683" xr:uid="{B5B59691-0B90-442E-86C1-9615B0CFB8E6}"/>
    <cellStyle name="Currency 2 5 6 2 4 4 3" xfId="20005" xr:uid="{00000000-0005-0000-0000-000032370000}"/>
    <cellStyle name="Currency 2 5 6 2 4 4 3 2" xfId="32266" xr:uid="{78B37DA6-1FB2-4F16-B755-B2F05B8A040B}"/>
    <cellStyle name="Currency 2 5 6 2 4 4 4" xfId="27963" xr:uid="{791AC834-1EFB-43BB-8751-FA294C858F73}"/>
    <cellStyle name="Currency 2 5 6 2 4 5" xfId="14235" xr:uid="{00000000-0005-0000-0000-000033370000}"/>
    <cellStyle name="Currency 2 5 6 2 4 5 2" xfId="19026" xr:uid="{00000000-0005-0000-0000-000034370000}"/>
    <cellStyle name="Currency 2 5 6 2 4 5 2 2" xfId="31287" xr:uid="{16A03130-26B7-4150-A587-ACF409F0058E}"/>
    <cellStyle name="Currency 2 5 6 2 4 5 3" xfId="26984" xr:uid="{38C5D901-02A5-466D-8B0E-2103846CDF5B}"/>
    <cellStyle name="Currency 2 5 6 2 4 6" xfId="16245" xr:uid="{00000000-0005-0000-0000-000035370000}"/>
    <cellStyle name="Currency 2 5 6 2 4 6 2" xfId="20738" xr:uid="{00000000-0005-0000-0000-000036370000}"/>
    <cellStyle name="Currency 2 5 6 2 4 6 2 2" xfId="32999" xr:uid="{E09CCE8E-62C3-41EC-848B-6C201205E6E3}"/>
    <cellStyle name="Currency 2 5 6 2 4 6 3" xfId="28696" xr:uid="{3665532D-8A7B-4525-BFCC-D566C5A2176A}"/>
    <cellStyle name="Currency 2 5 6 2 4 7" xfId="18068" xr:uid="{00000000-0005-0000-0000-000037370000}"/>
    <cellStyle name="Currency 2 5 6 2 4 7 2" xfId="30333" xr:uid="{56E623D8-6A97-494D-B2B5-67058098C4D8}"/>
    <cellStyle name="Currency 2 5 6 2 4 8" xfId="13154" xr:uid="{00000000-0005-0000-0000-000038370000}"/>
    <cellStyle name="Currency 2 5 6 2 4 8 2" xfId="26026" xr:uid="{5DC5C15F-ED06-48C0-A8B2-58A61A1FD8EB}"/>
    <cellStyle name="Currency 2 5 6 2 4 9" xfId="22483" xr:uid="{00000000-0005-0000-0000-000039370000}"/>
    <cellStyle name="Currency 2 5 6 2 4 9 2" xfId="34663" xr:uid="{C9B3BD85-41AA-4C3F-86B3-1FFD61C95CD2}"/>
    <cellStyle name="Currency 2 5 6 2 5" xfId="12490" xr:uid="{00000000-0005-0000-0000-00003A370000}"/>
    <cellStyle name="Currency 2 5 6 2 5 2" xfId="15488" xr:uid="{00000000-0005-0000-0000-00003B370000}"/>
    <cellStyle name="Currency 2 5 6 2 5 2 2" xfId="17572" xr:uid="{00000000-0005-0000-0000-00003C370000}"/>
    <cellStyle name="Currency 2 5 6 2 5 2 2 2" xfId="21879" xr:uid="{00000000-0005-0000-0000-00003D370000}"/>
    <cellStyle name="Currency 2 5 6 2 5 2 2 2 2" xfId="34140" xr:uid="{BE3CC25D-4D79-4112-9536-AB64142799E9}"/>
    <cellStyle name="Currency 2 5 6 2 5 2 2 3" xfId="29837" xr:uid="{8FD082FB-4DA0-42C2-ADDA-B60A71FF1325}"/>
    <cellStyle name="Currency 2 5 6 2 5 2 3" xfId="20159" xr:uid="{00000000-0005-0000-0000-00003E370000}"/>
    <cellStyle name="Currency 2 5 6 2 5 2 3 2" xfId="32420" xr:uid="{A1850584-A831-4F3A-A82E-83EA774BACDC}"/>
    <cellStyle name="Currency 2 5 6 2 5 2 4" xfId="28117" xr:uid="{53610F16-7FFC-4821-91C9-C8D1A1E7DD87}"/>
    <cellStyle name="Currency 2 5 6 2 5 3" xfId="14717" xr:uid="{00000000-0005-0000-0000-00003F370000}"/>
    <cellStyle name="Currency 2 5 6 2 5 3 2" xfId="19484" xr:uid="{00000000-0005-0000-0000-000040370000}"/>
    <cellStyle name="Currency 2 5 6 2 5 3 2 2" xfId="31745" xr:uid="{EA278F74-19A0-4D98-8B7F-4CCD89316077}"/>
    <cellStyle name="Currency 2 5 6 2 5 3 3" xfId="27442" xr:uid="{4890656A-B0BC-4E68-8AE4-5999E6736391}"/>
    <cellStyle name="Currency 2 5 6 2 5 4" xfId="16898" xr:uid="{00000000-0005-0000-0000-000041370000}"/>
    <cellStyle name="Currency 2 5 6 2 5 4 2" xfId="21205" xr:uid="{00000000-0005-0000-0000-000042370000}"/>
    <cellStyle name="Currency 2 5 6 2 5 4 2 2" xfId="33466" xr:uid="{358570F0-BED1-487C-B35C-58D8BA226CB2}"/>
    <cellStyle name="Currency 2 5 6 2 5 4 3" xfId="29163" xr:uid="{59A3AA66-6ED5-4676-BC01-01B4A68F484C}"/>
    <cellStyle name="Currency 2 5 6 2 5 5" xfId="18530" xr:uid="{00000000-0005-0000-0000-000043370000}"/>
    <cellStyle name="Currency 2 5 6 2 5 5 2" xfId="30791" xr:uid="{085A2391-E442-41FB-ABF0-FB01450A5232}"/>
    <cellStyle name="Currency 2 5 6 2 5 6" xfId="13731" xr:uid="{00000000-0005-0000-0000-000044370000}"/>
    <cellStyle name="Currency 2 5 6 2 5 6 2" xfId="26487" xr:uid="{51B9D23D-40E4-49C2-8CCB-DD12AB939890}"/>
    <cellStyle name="Currency 2 5 6 2 5 7" xfId="25454" xr:uid="{442B5178-E937-4C0C-AF6C-6FDF3FDD7B4D}"/>
    <cellStyle name="Currency 2 5 6 2 6" xfId="12491" xr:uid="{00000000-0005-0000-0000-000045370000}"/>
    <cellStyle name="Currency 2 5 6 2 6 2" xfId="14408" xr:uid="{00000000-0005-0000-0000-000046370000}"/>
    <cellStyle name="Currency 2 5 6 2 6 2 2" xfId="19176" xr:uid="{00000000-0005-0000-0000-000047370000}"/>
    <cellStyle name="Currency 2 5 6 2 6 2 2 2" xfId="31437" xr:uid="{03CEECA6-B667-415A-9240-7605DB8F406A}"/>
    <cellStyle name="Currency 2 5 6 2 6 2 3" xfId="27134" xr:uid="{AB00E43A-B8B5-45FD-8C47-E75318BF3AE2}"/>
    <cellStyle name="Currency 2 5 6 2 6 3" xfId="16451" xr:uid="{00000000-0005-0000-0000-000048370000}"/>
    <cellStyle name="Currency 2 5 6 2 6 3 2" xfId="20924" xr:uid="{00000000-0005-0000-0000-000049370000}"/>
    <cellStyle name="Currency 2 5 6 2 6 3 2 2" xfId="33185" xr:uid="{36531487-84E1-4F41-B3BD-532A0E278401}"/>
    <cellStyle name="Currency 2 5 6 2 6 3 3" xfId="28882" xr:uid="{7195888B-ECCD-4A07-B4FA-62D0222F9A8A}"/>
    <cellStyle name="Currency 2 5 6 2 6 4" xfId="18221" xr:uid="{00000000-0005-0000-0000-00004A370000}"/>
    <cellStyle name="Currency 2 5 6 2 6 4 2" xfId="30483" xr:uid="{F21B2266-1372-4BC0-8DF6-DF242C4D1223}"/>
    <cellStyle name="Currency 2 5 6 2 6 5" xfId="13364" xr:uid="{00000000-0005-0000-0000-00004B370000}"/>
    <cellStyle name="Currency 2 5 6 2 6 5 2" xfId="26176" xr:uid="{FD750CE7-5273-4FCB-8065-A34A4E4C869C}"/>
    <cellStyle name="Currency 2 5 6 2 6 6" xfId="25455" xr:uid="{9312141A-F645-4CFC-ADBF-CCE510993561}"/>
    <cellStyle name="Currency 2 5 6 2 7" xfId="14031" xr:uid="{00000000-0005-0000-0000-00004C370000}"/>
    <cellStyle name="Currency 2 5 6 2 7 2" xfId="18829" xr:uid="{00000000-0005-0000-0000-00004D370000}"/>
    <cellStyle name="Currency 2 5 6 2 7 2 2" xfId="31090" xr:uid="{EA6CBFCA-5257-4517-B0D6-E908BD60D6F4}"/>
    <cellStyle name="Currency 2 5 6 2 7 3" xfId="26787" xr:uid="{FB4F2B2B-7474-4396-A5EE-CE240591F51E}"/>
    <cellStyle name="Currency 2 5 6 2 8" xfId="17871" xr:uid="{00000000-0005-0000-0000-00004E370000}"/>
    <cellStyle name="Currency 2 5 6 2 8 2" xfId="30136" xr:uid="{813B5B6B-2176-4E83-9A8C-9EBADAF4C705}"/>
    <cellStyle name="Currency 2 5 6 2 9" xfId="12941" xr:uid="{00000000-0005-0000-0000-00004F370000}"/>
    <cellStyle name="Currency 2 5 6 2 9 2" xfId="25829" xr:uid="{61E8AC4F-438F-400C-81E3-47FCA13DF0A3}"/>
    <cellStyle name="Currency 2 5 6 3" xfId="11090" xr:uid="{00000000-0005-0000-0000-000050370000}"/>
    <cellStyle name="Currency 2 5 7" xfId="160" xr:uid="{00000000-0005-0000-0000-000051370000}"/>
    <cellStyle name="Currency 2 5 7 2" xfId="161" xr:uid="{00000000-0005-0000-0000-000052370000}"/>
    <cellStyle name="Currency 2 5 7 2 10" xfId="22484" xr:uid="{00000000-0005-0000-0000-000053370000}"/>
    <cellStyle name="Currency 2 5 7 2 10 2" xfId="34664" xr:uid="{4ADC0F18-4C7C-4836-AA8A-780F85F0124F}"/>
    <cellStyle name="Currency 2 5 7 2 11" xfId="24647" xr:uid="{32D9E053-3249-4BC0-A126-D9152C2BC6A9}"/>
    <cellStyle name="Currency 2 5 7 2 2" xfId="1112" xr:uid="{00000000-0005-0000-0000-000054370000}"/>
    <cellStyle name="Currency 2 5 7 2 2 2" xfId="11091" xr:uid="{00000000-0005-0000-0000-000055370000}"/>
    <cellStyle name="Currency 2 5 7 2 2 2 2" xfId="11092" xr:uid="{00000000-0005-0000-0000-000056370000}"/>
    <cellStyle name="Currency 2 5 7 2 2 2 2 2" xfId="16122" xr:uid="{00000000-0005-0000-0000-000057370000}"/>
    <cellStyle name="Currency 2 5 7 2 2 2 2 3" xfId="17346" xr:uid="{00000000-0005-0000-0000-000058370000}"/>
    <cellStyle name="Currency 2 5 7 2 2 2 2 3 2" xfId="21653" xr:uid="{00000000-0005-0000-0000-000059370000}"/>
    <cellStyle name="Currency 2 5 7 2 2 2 2 3 2 2" xfId="33914" xr:uid="{89DC43FD-BBBB-4676-9837-3FC3AD7FC962}"/>
    <cellStyle name="Currency 2 5 7 2 2 2 2 3 3" xfId="29611" xr:uid="{B6BBEA30-0B54-4369-BAE9-553F32561DD8}"/>
    <cellStyle name="Currency 2 5 7 2 2 2 2 4" xfId="19933" xr:uid="{00000000-0005-0000-0000-00005A370000}"/>
    <cellStyle name="Currency 2 5 7 2 2 2 2 4 2" xfId="32194" xr:uid="{6D4A8E12-557D-458B-9BC2-326286EDA165}"/>
    <cellStyle name="Currency 2 5 7 2 2 2 2 5" xfId="15229" xr:uid="{00000000-0005-0000-0000-00005B370000}"/>
    <cellStyle name="Currency 2 5 7 2 2 2 2 5 2" xfId="27891" xr:uid="{5B05E1F7-4049-4A55-8822-D5D89D405652}"/>
    <cellStyle name="Currency 2 5 7 2 2 2 3" xfId="16011" xr:uid="{00000000-0005-0000-0000-00005C370000}"/>
    <cellStyle name="Currency 2 5 7 2 2 2 3 2" xfId="20652" xr:uid="{00000000-0005-0000-0000-00005D370000}"/>
    <cellStyle name="Currency 2 5 7 2 2 2 3 2 2" xfId="32913" xr:uid="{158DEE85-758A-4209-93DD-7DABE2B65042}"/>
    <cellStyle name="Currency 2 5 7 2 2 2 3 3" xfId="28610" xr:uid="{5A079CB6-C5BE-4AB5-9A50-497E48B461DA}"/>
    <cellStyle name="Currency 2 5 7 2 2 2 4" xfId="22485" xr:uid="{00000000-0005-0000-0000-00005E370000}"/>
    <cellStyle name="Currency 2 5 7 2 2 2 4 2" xfId="34665" xr:uid="{7B8D749B-4C29-4F00-A743-1F27A6835B9C}"/>
    <cellStyle name="Currency 2 5 7 2 2 2 5" xfId="24931" xr:uid="{5411A803-4958-4968-BDB3-3832126BE8A8}"/>
    <cellStyle name="Currency 2 5 7 2 2 3" xfId="11093" xr:uid="{00000000-0005-0000-0000-00005F370000}"/>
    <cellStyle name="Currency 2 5 7 2 2 3 2" xfId="12492" xr:uid="{00000000-0005-0000-0000-000060370000}"/>
    <cellStyle name="Currency 2 5 7 2 2 3 2 2" xfId="15717" xr:uid="{00000000-0005-0000-0000-000061370000}"/>
    <cellStyle name="Currency 2 5 7 2 2 3 2 2 2" xfId="17801" xr:uid="{00000000-0005-0000-0000-000062370000}"/>
    <cellStyle name="Currency 2 5 7 2 2 3 2 2 2 2" xfId="22108" xr:uid="{00000000-0005-0000-0000-000063370000}"/>
    <cellStyle name="Currency 2 5 7 2 2 3 2 2 2 2 2" xfId="34369" xr:uid="{1C1D2415-937A-4088-BC5E-A9C50152F107}"/>
    <cellStyle name="Currency 2 5 7 2 2 3 2 2 2 3" xfId="30066" xr:uid="{495468DB-0653-4C6F-BEEA-3494CD0FEE6C}"/>
    <cellStyle name="Currency 2 5 7 2 2 3 2 2 3" xfId="20388" xr:uid="{00000000-0005-0000-0000-000064370000}"/>
    <cellStyle name="Currency 2 5 7 2 2 3 2 2 3 2" xfId="32649" xr:uid="{7AA03E9E-0A2C-4538-9E94-1045B8405BAF}"/>
    <cellStyle name="Currency 2 5 7 2 2 3 2 2 4" xfId="28346" xr:uid="{C7816F93-DB25-44B3-94E7-AE85F7D7C575}"/>
    <cellStyle name="Currency 2 5 7 2 2 3 2 3" xfId="14946" xr:uid="{00000000-0005-0000-0000-000065370000}"/>
    <cellStyle name="Currency 2 5 7 2 2 3 2 3 2" xfId="19713" xr:uid="{00000000-0005-0000-0000-000066370000}"/>
    <cellStyle name="Currency 2 5 7 2 2 3 2 3 2 2" xfId="31974" xr:uid="{DEF91005-7205-4F05-B320-DE03E4AD4C2D}"/>
    <cellStyle name="Currency 2 5 7 2 2 3 2 3 3" xfId="27671" xr:uid="{D333DF4C-905E-40DF-9125-174D6855EDBF}"/>
    <cellStyle name="Currency 2 5 7 2 2 3 2 4" xfId="17126" xr:uid="{00000000-0005-0000-0000-000067370000}"/>
    <cellStyle name="Currency 2 5 7 2 2 3 2 4 2" xfId="21433" xr:uid="{00000000-0005-0000-0000-000068370000}"/>
    <cellStyle name="Currency 2 5 7 2 2 3 2 4 2 2" xfId="33694" xr:uid="{338F9A96-5610-41DC-B9BC-552AE6C10AAA}"/>
    <cellStyle name="Currency 2 5 7 2 2 3 2 4 3" xfId="29391" xr:uid="{22F57BBB-02FF-4877-8C80-752472C8D7E7}"/>
    <cellStyle name="Currency 2 5 7 2 2 3 2 5" xfId="18759" xr:uid="{00000000-0005-0000-0000-000069370000}"/>
    <cellStyle name="Currency 2 5 7 2 2 3 2 5 2" xfId="31020" xr:uid="{07882B9E-2251-48E5-AC7F-1FA00AF93C6E}"/>
    <cellStyle name="Currency 2 5 7 2 2 3 2 6" xfId="13961" xr:uid="{00000000-0005-0000-0000-00006A370000}"/>
    <cellStyle name="Currency 2 5 7 2 2 3 2 6 2" xfId="26717" xr:uid="{21EE21C2-5A0F-4235-A04E-41034F5717D1}"/>
    <cellStyle name="Currency 2 5 7 2 2 3 2 7" xfId="25456" xr:uid="{C71EEE7A-2017-4A50-B95E-4740D3E19112}"/>
    <cellStyle name="Currency 2 5 7 2 2 3 3" xfId="15411" xr:uid="{00000000-0005-0000-0000-00006B370000}"/>
    <cellStyle name="Currency 2 5 7 2 2 3 3 2" xfId="17495" xr:uid="{00000000-0005-0000-0000-00006C370000}"/>
    <cellStyle name="Currency 2 5 7 2 2 3 3 2 2" xfId="21802" xr:uid="{00000000-0005-0000-0000-00006D370000}"/>
    <cellStyle name="Currency 2 5 7 2 2 3 3 2 2 2" xfId="34063" xr:uid="{81B300C7-2151-4210-8ED2-879D61208689}"/>
    <cellStyle name="Currency 2 5 7 2 2 3 3 2 3" xfId="29760" xr:uid="{5E4B47B1-7E8B-4517-9AA7-B52613BF5C3D}"/>
    <cellStyle name="Currency 2 5 7 2 2 3 3 3" xfId="20082" xr:uid="{00000000-0005-0000-0000-00006E370000}"/>
    <cellStyle name="Currency 2 5 7 2 2 3 3 3 2" xfId="32343" xr:uid="{DD1354D6-90C3-4BA4-8709-79F1D01B76E5}"/>
    <cellStyle name="Currency 2 5 7 2 2 3 3 4" xfId="28040" xr:uid="{C5B08351-3E45-4E2D-B604-92885D383D2D}"/>
    <cellStyle name="Currency 2 5 7 2 2 3 4" xfId="14638" xr:uid="{00000000-0005-0000-0000-00006F370000}"/>
    <cellStyle name="Currency 2 5 7 2 2 3 4 2" xfId="19405" xr:uid="{00000000-0005-0000-0000-000070370000}"/>
    <cellStyle name="Currency 2 5 7 2 2 3 4 2 2" xfId="31666" xr:uid="{559EAFBE-AE40-4473-B219-A0C1AA7DF442}"/>
    <cellStyle name="Currency 2 5 7 2 2 3 4 3" xfId="27363" xr:uid="{8F212EDC-5871-447B-B4C7-C34D9DA8B585}"/>
    <cellStyle name="Currency 2 5 7 2 2 3 5" xfId="16322" xr:uid="{00000000-0005-0000-0000-000071370000}"/>
    <cellStyle name="Currency 2 5 7 2 2 3 5 2" xfId="20815" xr:uid="{00000000-0005-0000-0000-000072370000}"/>
    <cellStyle name="Currency 2 5 7 2 2 3 5 2 2" xfId="33076" xr:uid="{42EB99E6-728E-4025-A7FC-75EF870439BE}"/>
    <cellStyle name="Currency 2 5 7 2 2 3 5 3" xfId="28773" xr:uid="{EE455B5D-E224-4AB0-9980-B1CA7299AF26}"/>
    <cellStyle name="Currency 2 5 7 2 2 3 6" xfId="18451" xr:uid="{00000000-0005-0000-0000-000073370000}"/>
    <cellStyle name="Currency 2 5 7 2 2 3 6 2" xfId="30712" xr:uid="{FD38DA9C-FBB8-466A-9EEB-423BA808A451}"/>
    <cellStyle name="Currency 2 5 7 2 2 3 7" xfId="13651" xr:uid="{00000000-0005-0000-0000-000074370000}"/>
    <cellStyle name="Currency 2 5 7 2 2 3 7 2" xfId="26407" xr:uid="{BE840B24-5C9F-4B55-987C-D62475DA51DF}"/>
    <cellStyle name="Currency 2 5 7 2 2 3 8" xfId="22486" xr:uid="{00000000-0005-0000-0000-000075370000}"/>
    <cellStyle name="Currency 2 5 7 2 2 3 8 2" xfId="34666" xr:uid="{8B7A37E9-CD94-4960-AB00-14785A6B4B86}"/>
    <cellStyle name="Currency 2 5 7 2 2 3 9" xfId="24932" xr:uid="{2CCF5672-AF83-4DD5-8102-461A373EEB40}"/>
    <cellStyle name="Currency 2 5 7 2 2 4" xfId="12493" xr:uid="{00000000-0005-0000-0000-000076370000}"/>
    <cellStyle name="Currency 2 5 7 2 2 4 2" xfId="15565" xr:uid="{00000000-0005-0000-0000-000077370000}"/>
    <cellStyle name="Currency 2 5 7 2 2 4 2 2" xfId="17649" xr:uid="{00000000-0005-0000-0000-000078370000}"/>
    <cellStyle name="Currency 2 5 7 2 2 4 2 2 2" xfId="21956" xr:uid="{00000000-0005-0000-0000-000079370000}"/>
    <cellStyle name="Currency 2 5 7 2 2 4 2 2 2 2" xfId="34217" xr:uid="{A557828A-3DCF-4187-BCBA-2A985353A6D8}"/>
    <cellStyle name="Currency 2 5 7 2 2 4 2 2 3" xfId="29914" xr:uid="{23D9CFA4-E5A9-4302-9CC1-A7FB0D3B1E6B}"/>
    <cellStyle name="Currency 2 5 7 2 2 4 2 3" xfId="20236" xr:uid="{00000000-0005-0000-0000-00007A370000}"/>
    <cellStyle name="Currency 2 5 7 2 2 4 2 3 2" xfId="32497" xr:uid="{A836EE04-1C47-49A1-9C76-4E54D6C67C5A}"/>
    <cellStyle name="Currency 2 5 7 2 2 4 2 4" xfId="28194" xr:uid="{A03453A7-31EC-42DB-B210-3554F8F5313A}"/>
    <cellStyle name="Currency 2 5 7 2 2 4 3" xfId="14794" xr:uid="{00000000-0005-0000-0000-00007B370000}"/>
    <cellStyle name="Currency 2 5 7 2 2 4 3 2" xfId="19561" xr:uid="{00000000-0005-0000-0000-00007C370000}"/>
    <cellStyle name="Currency 2 5 7 2 2 4 3 2 2" xfId="31822" xr:uid="{91C8BE4F-D409-46C5-9E91-F69F0DAFF143}"/>
    <cellStyle name="Currency 2 5 7 2 2 4 3 3" xfId="27519" xr:uid="{432BF71B-F532-4B4B-95D3-E9F99ED93D8F}"/>
    <cellStyle name="Currency 2 5 7 2 2 4 4" xfId="16975" xr:uid="{00000000-0005-0000-0000-00007D370000}"/>
    <cellStyle name="Currency 2 5 7 2 2 4 4 2" xfId="21282" xr:uid="{00000000-0005-0000-0000-00007E370000}"/>
    <cellStyle name="Currency 2 5 7 2 2 4 4 2 2" xfId="33543" xr:uid="{709B40D7-3AA4-4D83-8127-25125BF0497F}"/>
    <cellStyle name="Currency 2 5 7 2 2 4 4 3" xfId="29240" xr:uid="{EB0B7EF9-530C-486B-92E7-7401EBAFA3E0}"/>
    <cellStyle name="Currency 2 5 7 2 2 4 5" xfId="18607" xr:uid="{00000000-0005-0000-0000-00007F370000}"/>
    <cellStyle name="Currency 2 5 7 2 2 4 5 2" xfId="30868" xr:uid="{91944181-7627-4F5E-8B6C-D6DEDDA677CD}"/>
    <cellStyle name="Currency 2 5 7 2 2 4 6" xfId="13808" xr:uid="{00000000-0005-0000-0000-000080370000}"/>
    <cellStyle name="Currency 2 5 7 2 2 4 6 2" xfId="26564" xr:uid="{ACCE95F8-4F79-4681-9D5D-702A4F278090}"/>
    <cellStyle name="Currency 2 5 7 2 2 4 7" xfId="25457" xr:uid="{827676C8-0551-43C4-97F8-DAE27BD5F063}"/>
    <cellStyle name="Currency 2 5 7 2 2 5" xfId="12494" xr:uid="{00000000-0005-0000-0000-000081370000}"/>
    <cellStyle name="Currency 2 5 7 2 2 5 2" xfId="14485" xr:uid="{00000000-0005-0000-0000-000082370000}"/>
    <cellStyle name="Currency 2 5 7 2 2 5 2 2" xfId="19253" xr:uid="{00000000-0005-0000-0000-000083370000}"/>
    <cellStyle name="Currency 2 5 7 2 2 5 2 2 2" xfId="31514" xr:uid="{23D6E998-831A-452C-AA11-0E2B1D2C5599}"/>
    <cellStyle name="Currency 2 5 7 2 2 5 2 3" xfId="27211" xr:uid="{49FCEB53-305A-4CA7-9890-8F2A3DF867DF}"/>
    <cellStyle name="Currency 2 5 7 2 2 5 3" xfId="16773" xr:uid="{00000000-0005-0000-0000-000084370000}"/>
    <cellStyle name="Currency 2 5 7 2 2 5 3 2" xfId="21080" xr:uid="{00000000-0005-0000-0000-000085370000}"/>
    <cellStyle name="Currency 2 5 7 2 2 5 3 2 2" xfId="33341" xr:uid="{244261A2-A127-4DA6-9241-4469DFCF6D0E}"/>
    <cellStyle name="Currency 2 5 7 2 2 5 3 3" xfId="29038" xr:uid="{D2DB1B45-E0BB-4676-B94F-7B008A487DC4}"/>
    <cellStyle name="Currency 2 5 7 2 2 5 4" xfId="18298" xr:uid="{00000000-0005-0000-0000-000086370000}"/>
    <cellStyle name="Currency 2 5 7 2 2 5 4 2" xfId="30560" xr:uid="{669A95FD-A490-487D-AE4D-58B72B65CFE1}"/>
    <cellStyle name="Currency 2 5 7 2 2 5 5" xfId="13441" xr:uid="{00000000-0005-0000-0000-000087370000}"/>
    <cellStyle name="Currency 2 5 7 2 2 5 5 2" xfId="26253" xr:uid="{550B4BCA-6845-43B4-AF1C-DBBD9FF3659D}"/>
    <cellStyle name="Currency 2 5 7 2 2 5 6" xfId="25458" xr:uid="{20F21CF6-78CB-4578-B626-BF24F96423B8}"/>
    <cellStyle name="Currency 2 5 7 2 2 6" xfId="22487" xr:uid="{00000000-0005-0000-0000-000088370000}"/>
    <cellStyle name="Currency 2 5 7 2 2 6 2" xfId="34667" xr:uid="{E46D5C0D-5197-44D6-978A-66248DFCF446}"/>
    <cellStyle name="Currency 2 5 7 2 2 7" xfId="24713" xr:uid="{BD1FB955-188C-4E3A-8BCF-B21472CF74C8}"/>
    <cellStyle name="Currency 2 5 7 2 3" xfId="11094" xr:uid="{00000000-0005-0000-0000-000089370000}"/>
    <cellStyle name="Currency 2 5 7 2 3 2" xfId="11095" xr:uid="{00000000-0005-0000-0000-00008A370000}"/>
    <cellStyle name="Currency 2 5 7 2 3 2 2" xfId="16121" xr:uid="{00000000-0005-0000-0000-00008B370000}"/>
    <cellStyle name="Currency 2 5 7 2 3 2 3" xfId="17254" xr:uid="{00000000-0005-0000-0000-00008C370000}"/>
    <cellStyle name="Currency 2 5 7 2 3 2 3 2" xfId="21561" xr:uid="{00000000-0005-0000-0000-00008D370000}"/>
    <cellStyle name="Currency 2 5 7 2 3 2 3 2 2" xfId="33822" xr:uid="{B251B8E6-2E94-494B-B639-CA503587C5FB}"/>
    <cellStyle name="Currency 2 5 7 2 3 2 3 3" xfId="29519" xr:uid="{20C10C4C-84CE-40C4-8AD4-07B4BADB8217}"/>
    <cellStyle name="Currency 2 5 7 2 3 2 4" xfId="19841" xr:uid="{00000000-0005-0000-0000-00008E370000}"/>
    <cellStyle name="Currency 2 5 7 2 3 2 4 2" xfId="32102" xr:uid="{8F14FE52-8E66-4051-B3CE-76A4127C2EEE}"/>
    <cellStyle name="Currency 2 5 7 2 3 2 5" xfId="15128" xr:uid="{00000000-0005-0000-0000-00008F370000}"/>
    <cellStyle name="Currency 2 5 7 2 3 2 5 2" xfId="27799" xr:uid="{110BE460-C789-4EEE-A27A-D2B58FBCF5BE}"/>
    <cellStyle name="Currency 2 5 7 2 3 3" xfId="11096" xr:uid="{00000000-0005-0000-0000-000090370000}"/>
    <cellStyle name="Currency 2 5 7 2 3 3 2" xfId="20558" xr:uid="{00000000-0005-0000-0000-000091370000}"/>
    <cellStyle name="Currency 2 5 7 2 3 3 2 2" xfId="32819" xr:uid="{E9B94B21-DD31-45B3-8BD1-6096947F0114}"/>
    <cellStyle name="Currency 2 5 7 2 3 3 3" xfId="15917" xr:uid="{00000000-0005-0000-0000-000092370000}"/>
    <cellStyle name="Currency 2 5 7 2 3 3 3 2" xfId="28516" xr:uid="{BA6A1499-C7FB-41B2-A24C-38EDBC3CF361}"/>
    <cellStyle name="Currency 2 5 7 2 3 3 4" xfId="22488" xr:uid="{00000000-0005-0000-0000-000093370000}"/>
    <cellStyle name="Currency 2 5 7 2 3 3 4 2" xfId="34668" xr:uid="{10D4A39C-7DEE-4BA4-963B-666FF2DBCDB8}"/>
    <cellStyle name="Currency 2 5 7 2 3 3 5" xfId="24933" xr:uid="{4E5C43A5-B95B-4E3E-8F0D-5D42BAA3ED33}"/>
    <cellStyle name="Currency 2 5 7 2 4" xfId="11097" xr:uid="{00000000-0005-0000-0000-000094370000}"/>
    <cellStyle name="Currency 2 5 7 2 4 10" xfId="24934" xr:uid="{B67EBACB-7F0B-4948-8249-BC935F6D30FE}"/>
    <cellStyle name="Currency 2 5 7 2 4 2" xfId="12495" xr:uid="{00000000-0005-0000-0000-000095370000}"/>
    <cellStyle name="Currency 2 5 7 2 4 2 2" xfId="15641" xr:uid="{00000000-0005-0000-0000-000096370000}"/>
    <cellStyle name="Currency 2 5 7 2 4 2 2 2" xfId="17725" xr:uid="{00000000-0005-0000-0000-000097370000}"/>
    <cellStyle name="Currency 2 5 7 2 4 2 2 2 2" xfId="22032" xr:uid="{00000000-0005-0000-0000-000098370000}"/>
    <cellStyle name="Currency 2 5 7 2 4 2 2 2 2 2" xfId="34293" xr:uid="{BBCD66A9-BA1C-4FCF-AD6F-3EE5FC21B17A}"/>
    <cellStyle name="Currency 2 5 7 2 4 2 2 2 3" xfId="29990" xr:uid="{6436C7E8-898C-4D24-A7EA-F3D0AB31108F}"/>
    <cellStyle name="Currency 2 5 7 2 4 2 2 3" xfId="20312" xr:uid="{00000000-0005-0000-0000-000099370000}"/>
    <cellStyle name="Currency 2 5 7 2 4 2 2 3 2" xfId="32573" xr:uid="{4EF2AF19-891D-4984-A985-7F40001928FF}"/>
    <cellStyle name="Currency 2 5 7 2 4 2 2 4" xfId="28270" xr:uid="{6AE268DC-F05F-4217-8E8D-8F0838C4D213}"/>
    <cellStyle name="Currency 2 5 7 2 4 2 3" xfId="14870" xr:uid="{00000000-0005-0000-0000-00009A370000}"/>
    <cellStyle name="Currency 2 5 7 2 4 2 3 2" xfId="19637" xr:uid="{00000000-0005-0000-0000-00009B370000}"/>
    <cellStyle name="Currency 2 5 7 2 4 2 3 2 2" xfId="31898" xr:uid="{6B6E0C1B-9243-476E-85AB-AC6DCE0383B0}"/>
    <cellStyle name="Currency 2 5 7 2 4 2 3 3" xfId="27595" xr:uid="{4758016E-E07A-4F29-A6EE-0C5A2A04621C}"/>
    <cellStyle name="Currency 2 5 7 2 4 2 4" xfId="17050" xr:uid="{00000000-0005-0000-0000-00009C370000}"/>
    <cellStyle name="Currency 2 5 7 2 4 2 4 2" xfId="21357" xr:uid="{00000000-0005-0000-0000-00009D370000}"/>
    <cellStyle name="Currency 2 5 7 2 4 2 4 2 2" xfId="33618" xr:uid="{68F415D5-AC25-4EDA-BCE3-4E93B3ED449F}"/>
    <cellStyle name="Currency 2 5 7 2 4 2 4 3" xfId="29315" xr:uid="{7605E014-F28B-4764-AD84-48A1B10C906C}"/>
    <cellStyle name="Currency 2 5 7 2 4 2 5" xfId="18683" xr:uid="{00000000-0005-0000-0000-00009E370000}"/>
    <cellStyle name="Currency 2 5 7 2 4 2 5 2" xfId="30944" xr:uid="{4FC4A6E4-8BB9-495F-B561-33294B2AFC24}"/>
    <cellStyle name="Currency 2 5 7 2 4 2 6" xfId="13885" xr:uid="{00000000-0005-0000-0000-00009F370000}"/>
    <cellStyle name="Currency 2 5 7 2 4 2 6 2" xfId="26641" xr:uid="{BC36E219-F446-46E4-BAF8-831D6BD58FB0}"/>
    <cellStyle name="Currency 2 5 7 2 4 2 7" xfId="25459" xr:uid="{D72CBA6A-0C07-47DF-B1A8-48E05B2B0448}"/>
    <cellStyle name="Currency 2 5 7 2 4 3" xfId="12496" xr:uid="{00000000-0005-0000-0000-0000A0370000}"/>
    <cellStyle name="Currency 2 5 7 2 4 3 2" xfId="14562" xr:uid="{00000000-0005-0000-0000-0000A1370000}"/>
    <cellStyle name="Currency 2 5 7 2 4 3 2 2" xfId="19329" xr:uid="{00000000-0005-0000-0000-0000A2370000}"/>
    <cellStyle name="Currency 2 5 7 2 4 3 2 2 2" xfId="31590" xr:uid="{064C402B-3FB2-41CF-875F-CCBABA4167B8}"/>
    <cellStyle name="Currency 2 5 7 2 4 3 2 3" xfId="27287" xr:uid="{7ABB21E3-B92A-455C-ABF5-F217550E8BA1}"/>
    <cellStyle name="Currency 2 5 7 2 4 3 3" xfId="16823" xr:uid="{00000000-0005-0000-0000-0000A3370000}"/>
    <cellStyle name="Currency 2 5 7 2 4 3 3 2" xfId="21130" xr:uid="{00000000-0005-0000-0000-0000A4370000}"/>
    <cellStyle name="Currency 2 5 7 2 4 3 3 2 2" xfId="33391" xr:uid="{FD1D2F2C-68E3-4BF8-B566-C0744E2A0E05}"/>
    <cellStyle name="Currency 2 5 7 2 4 3 3 3" xfId="29088" xr:uid="{1D8A512E-62F1-4C70-9A75-3C6C2A8D3BB8}"/>
    <cellStyle name="Currency 2 5 7 2 4 3 4" xfId="18375" xr:uid="{00000000-0005-0000-0000-0000A5370000}"/>
    <cellStyle name="Currency 2 5 7 2 4 3 4 2" xfId="30636" xr:uid="{8FB0826E-D058-4535-A0C4-9EA0C88478E3}"/>
    <cellStyle name="Currency 2 5 7 2 4 3 5" xfId="13575" xr:uid="{00000000-0005-0000-0000-0000A6370000}"/>
    <cellStyle name="Currency 2 5 7 2 4 3 5 2" xfId="26331" xr:uid="{696FD17E-EB72-414A-9E91-B16F8067BE4C}"/>
    <cellStyle name="Currency 2 5 7 2 4 3 6" xfId="25460" xr:uid="{FCB00A3D-16E3-46A2-A772-ABAF4B421158}"/>
    <cellStyle name="Currency 2 5 7 2 4 4" xfId="15335" xr:uid="{00000000-0005-0000-0000-0000A7370000}"/>
    <cellStyle name="Currency 2 5 7 2 4 4 2" xfId="17419" xr:uid="{00000000-0005-0000-0000-0000A8370000}"/>
    <cellStyle name="Currency 2 5 7 2 4 4 2 2" xfId="21726" xr:uid="{00000000-0005-0000-0000-0000A9370000}"/>
    <cellStyle name="Currency 2 5 7 2 4 4 2 2 2" xfId="33987" xr:uid="{2A8ED230-CF8D-4ED9-9946-D1300A79418E}"/>
    <cellStyle name="Currency 2 5 7 2 4 4 2 3" xfId="29684" xr:uid="{98F53BE1-7781-46BD-AA8E-58AC87BFF75E}"/>
    <cellStyle name="Currency 2 5 7 2 4 4 3" xfId="20006" xr:uid="{00000000-0005-0000-0000-0000AA370000}"/>
    <cellStyle name="Currency 2 5 7 2 4 4 3 2" xfId="32267" xr:uid="{0A5E8401-8C89-4CA3-8540-BF6D12DDE1B5}"/>
    <cellStyle name="Currency 2 5 7 2 4 4 4" xfId="27964" xr:uid="{12AC7642-8DF1-4425-8E92-369605C9D7C7}"/>
    <cellStyle name="Currency 2 5 7 2 4 5" xfId="14236" xr:uid="{00000000-0005-0000-0000-0000AB370000}"/>
    <cellStyle name="Currency 2 5 7 2 4 5 2" xfId="19027" xr:uid="{00000000-0005-0000-0000-0000AC370000}"/>
    <cellStyle name="Currency 2 5 7 2 4 5 2 2" xfId="31288" xr:uid="{8CB3C477-03F6-4454-B472-90418D532139}"/>
    <cellStyle name="Currency 2 5 7 2 4 5 3" xfId="26985" xr:uid="{DE7358FD-FE2F-4D0A-93B9-2AE9BF881B1B}"/>
    <cellStyle name="Currency 2 5 7 2 4 6" xfId="16246" xr:uid="{00000000-0005-0000-0000-0000AD370000}"/>
    <cellStyle name="Currency 2 5 7 2 4 6 2" xfId="20739" xr:uid="{00000000-0005-0000-0000-0000AE370000}"/>
    <cellStyle name="Currency 2 5 7 2 4 6 2 2" xfId="33000" xr:uid="{5AC90368-7489-465E-B43B-0B222FE8DFDA}"/>
    <cellStyle name="Currency 2 5 7 2 4 6 3" xfId="28697" xr:uid="{7F4F8E28-B318-4232-BE93-F1220A12C800}"/>
    <cellStyle name="Currency 2 5 7 2 4 7" xfId="18069" xr:uid="{00000000-0005-0000-0000-0000AF370000}"/>
    <cellStyle name="Currency 2 5 7 2 4 7 2" xfId="30334" xr:uid="{3419A35F-C2D8-4005-BFF5-DE1774BC590E}"/>
    <cellStyle name="Currency 2 5 7 2 4 8" xfId="13155" xr:uid="{00000000-0005-0000-0000-0000B0370000}"/>
    <cellStyle name="Currency 2 5 7 2 4 8 2" xfId="26027" xr:uid="{5DA10AF2-88DE-40D9-80CA-588719C0A141}"/>
    <cellStyle name="Currency 2 5 7 2 4 9" xfId="22489" xr:uid="{00000000-0005-0000-0000-0000B1370000}"/>
    <cellStyle name="Currency 2 5 7 2 4 9 2" xfId="34669" xr:uid="{36834653-DA7E-4EF7-89B0-D97B674D9DF9}"/>
    <cellStyle name="Currency 2 5 7 2 5" xfId="12497" xr:uid="{00000000-0005-0000-0000-0000B2370000}"/>
    <cellStyle name="Currency 2 5 7 2 5 2" xfId="15489" xr:uid="{00000000-0005-0000-0000-0000B3370000}"/>
    <cellStyle name="Currency 2 5 7 2 5 2 2" xfId="17573" xr:uid="{00000000-0005-0000-0000-0000B4370000}"/>
    <cellStyle name="Currency 2 5 7 2 5 2 2 2" xfId="21880" xr:uid="{00000000-0005-0000-0000-0000B5370000}"/>
    <cellStyle name="Currency 2 5 7 2 5 2 2 2 2" xfId="34141" xr:uid="{DC41CCCD-FB8B-43AD-A788-11442B8A003A}"/>
    <cellStyle name="Currency 2 5 7 2 5 2 2 3" xfId="29838" xr:uid="{02B8C051-A009-4BD4-A478-57130BB56A13}"/>
    <cellStyle name="Currency 2 5 7 2 5 2 3" xfId="20160" xr:uid="{00000000-0005-0000-0000-0000B6370000}"/>
    <cellStyle name="Currency 2 5 7 2 5 2 3 2" xfId="32421" xr:uid="{293D3F14-0235-4A4A-B323-65A222B92F00}"/>
    <cellStyle name="Currency 2 5 7 2 5 2 4" xfId="28118" xr:uid="{003C5DEE-2B21-4A32-B511-AB0EBD7C6AA8}"/>
    <cellStyle name="Currency 2 5 7 2 5 3" xfId="14718" xr:uid="{00000000-0005-0000-0000-0000B7370000}"/>
    <cellStyle name="Currency 2 5 7 2 5 3 2" xfId="19485" xr:uid="{00000000-0005-0000-0000-0000B8370000}"/>
    <cellStyle name="Currency 2 5 7 2 5 3 2 2" xfId="31746" xr:uid="{232DA083-8E56-471E-A4C2-E5A2B417D212}"/>
    <cellStyle name="Currency 2 5 7 2 5 3 3" xfId="27443" xr:uid="{8595A0AC-BD5F-4F76-A28D-F434B5042528}"/>
    <cellStyle name="Currency 2 5 7 2 5 4" xfId="16899" xr:uid="{00000000-0005-0000-0000-0000B9370000}"/>
    <cellStyle name="Currency 2 5 7 2 5 4 2" xfId="21206" xr:uid="{00000000-0005-0000-0000-0000BA370000}"/>
    <cellStyle name="Currency 2 5 7 2 5 4 2 2" xfId="33467" xr:uid="{65EE92F1-2639-4F9C-96BD-6D7729987BE4}"/>
    <cellStyle name="Currency 2 5 7 2 5 4 3" xfId="29164" xr:uid="{0F822E45-02AA-4AF3-A524-B24C41488027}"/>
    <cellStyle name="Currency 2 5 7 2 5 5" xfId="18531" xr:uid="{00000000-0005-0000-0000-0000BB370000}"/>
    <cellStyle name="Currency 2 5 7 2 5 5 2" xfId="30792" xr:uid="{26349D54-D066-4E84-B228-EF699FAEF24E}"/>
    <cellStyle name="Currency 2 5 7 2 5 6" xfId="13732" xr:uid="{00000000-0005-0000-0000-0000BC370000}"/>
    <cellStyle name="Currency 2 5 7 2 5 6 2" xfId="26488" xr:uid="{FEFC4023-9E57-4BCB-9BC2-29BEC7941595}"/>
    <cellStyle name="Currency 2 5 7 2 5 7" xfId="25461" xr:uid="{FAFC362E-DB96-4744-824C-7F011804BA51}"/>
    <cellStyle name="Currency 2 5 7 2 6" xfId="12498" xr:uid="{00000000-0005-0000-0000-0000BD370000}"/>
    <cellStyle name="Currency 2 5 7 2 6 2" xfId="14409" xr:uid="{00000000-0005-0000-0000-0000BE370000}"/>
    <cellStyle name="Currency 2 5 7 2 6 2 2" xfId="19177" xr:uid="{00000000-0005-0000-0000-0000BF370000}"/>
    <cellStyle name="Currency 2 5 7 2 6 2 2 2" xfId="31438" xr:uid="{45822833-8CD6-40CC-AF02-E896819E3399}"/>
    <cellStyle name="Currency 2 5 7 2 6 2 3" xfId="27135" xr:uid="{D6F14F17-9718-4594-B0ED-EAA7E6962628}"/>
    <cellStyle name="Currency 2 5 7 2 6 3" xfId="16394" xr:uid="{00000000-0005-0000-0000-0000C0370000}"/>
    <cellStyle name="Currency 2 5 7 2 6 3 2" xfId="20875" xr:uid="{00000000-0005-0000-0000-0000C1370000}"/>
    <cellStyle name="Currency 2 5 7 2 6 3 2 2" xfId="33136" xr:uid="{080CC0E5-221E-482C-A3E5-C33DC0C254AB}"/>
    <cellStyle name="Currency 2 5 7 2 6 3 3" xfId="28833" xr:uid="{9AFD1164-2445-4003-8E1D-70C1A34F3334}"/>
    <cellStyle name="Currency 2 5 7 2 6 4" xfId="18222" xr:uid="{00000000-0005-0000-0000-0000C2370000}"/>
    <cellStyle name="Currency 2 5 7 2 6 4 2" xfId="30484" xr:uid="{F7369444-88C6-4774-83B1-A399D79D0656}"/>
    <cellStyle name="Currency 2 5 7 2 6 5" xfId="13365" xr:uid="{00000000-0005-0000-0000-0000C3370000}"/>
    <cellStyle name="Currency 2 5 7 2 6 5 2" xfId="26177" xr:uid="{53D1D65C-D777-40F8-B49D-53AB9DF90C35}"/>
    <cellStyle name="Currency 2 5 7 2 6 6" xfId="25462" xr:uid="{0E016C02-894B-4205-8BF9-A3AEC5A64AB0}"/>
    <cellStyle name="Currency 2 5 7 2 7" xfId="14032" xr:uid="{00000000-0005-0000-0000-0000C4370000}"/>
    <cellStyle name="Currency 2 5 7 2 7 2" xfId="18830" xr:uid="{00000000-0005-0000-0000-0000C5370000}"/>
    <cellStyle name="Currency 2 5 7 2 7 2 2" xfId="31091" xr:uid="{EB5110AC-0F5D-4E14-9D5B-3A81A5B7DCB3}"/>
    <cellStyle name="Currency 2 5 7 2 7 3" xfId="26788" xr:uid="{9844B84C-7F80-4DF0-A119-100B3429CC37}"/>
    <cellStyle name="Currency 2 5 7 2 8" xfId="17872" xr:uid="{00000000-0005-0000-0000-0000C6370000}"/>
    <cellStyle name="Currency 2 5 7 2 8 2" xfId="30137" xr:uid="{DDC1F495-0A2B-45AF-88F5-EA9CB5621A25}"/>
    <cellStyle name="Currency 2 5 7 2 9" xfId="12942" xr:uid="{00000000-0005-0000-0000-0000C7370000}"/>
    <cellStyle name="Currency 2 5 7 2 9 2" xfId="25830" xr:uid="{9141EC83-B95A-402D-B315-B0CDD5AB9F30}"/>
    <cellStyle name="Currency 2 5 7 3" xfId="11098" xr:uid="{00000000-0005-0000-0000-0000C8370000}"/>
    <cellStyle name="Currency 2 5 8" xfId="162" xr:uid="{00000000-0005-0000-0000-0000C9370000}"/>
    <cellStyle name="Currency 2 5 8 2" xfId="163" xr:uid="{00000000-0005-0000-0000-0000CA370000}"/>
    <cellStyle name="Currency 2 5 8 2 10" xfId="22490" xr:uid="{00000000-0005-0000-0000-0000CB370000}"/>
    <cellStyle name="Currency 2 5 8 2 10 2" xfId="34670" xr:uid="{4C077629-6983-4331-A114-546B630A21CD}"/>
    <cellStyle name="Currency 2 5 8 2 11" xfId="24648" xr:uid="{4418018D-6B1B-476B-A79D-457E641BA802}"/>
    <cellStyle name="Currency 2 5 8 2 2" xfId="1113" xr:uid="{00000000-0005-0000-0000-0000CC370000}"/>
    <cellStyle name="Currency 2 5 8 2 2 2" xfId="11099" xr:uid="{00000000-0005-0000-0000-0000CD370000}"/>
    <cellStyle name="Currency 2 5 8 2 2 2 2" xfId="11100" xr:uid="{00000000-0005-0000-0000-0000CE370000}"/>
    <cellStyle name="Currency 2 5 8 2 2 2 2 2" xfId="16124" xr:uid="{00000000-0005-0000-0000-0000CF370000}"/>
    <cellStyle name="Currency 2 5 8 2 2 2 2 3" xfId="17347" xr:uid="{00000000-0005-0000-0000-0000D0370000}"/>
    <cellStyle name="Currency 2 5 8 2 2 2 2 3 2" xfId="21654" xr:uid="{00000000-0005-0000-0000-0000D1370000}"/>
    <cellStyle name="Currency 2 5 8 2 2 2 2 3 2 2" xfId="33915" xr:uid="{507B8B26-099D-4473-8388-0D213EF58776}"/>
    <cellStyle name="Currency 2 5 8 2 2 2 2 3 3" xfId="29612" xr:uid="{A6E984C8-3795-4243-ABB2-12E97B46D47B}"/>
    <cellStyle name="Currency 2 5 8 2 2 2 2 4" xfId="19934" xr:uid="{00000000-0005-0000-0000-0000D2370000}"/>
    <cellStyle name="Currency 2 5 8 2 2 2 2 4 2" xfId="32195" xr:uid="{67CEE8FF-8A82-485F-A602-082BFC4F774F}"/>
    <cellStyle name="Currency 2 5 8 2 2 2 2 5" xfId="15230" xr:uid="{00000000-0005-0000-0000-0000D3370000}"/>
    <cellStyle name="Currency 2 5 8 2 2 2 2 5 2" xfId="27892" xr:uid="{7BA6A6AA-38FC-409E-817D-100306FAB2AC}"/>
    <cellStyle name="Currency 2 5 8 2 2 2 3" xfId="16012" xr:uid="{00000000-0005-0000-0000-0000D4370000}"/>
    <cellStyle name="Currency 2 5 8 2 2 2 3 2" xfId="20653" xr:uid="{00000000-0005-0000-0000-0000D5370000}"/>
    <cellStyle name="Currency 2 5 8 2 2 2 3 2 2" xfId="32914" xr:uid="{A66B0320-4FF0-4E02-AD2A-614E4A7763B4}"/>
    <cellStyle name="Currency 2 5 8 2 2 2 3 3" xfId="28611" xr:uid="{3E860DF1-AA81-434D-B3E2-2B56D302DBE1}"/>
    <cellStyle name="Currency 2 5 8 2 2 2 4" xfId="22491" xr:uid="{00000000-0005-0000-0000-0000D6370000}"/>
    <cellStyle name="Currency 2 5 8 2 2 2 4 2" xfId="34671" xr:uid="{10D71E5E-F83E-4C27-A2E7-5ECE5BA6D41E}"/>
    <cellStyle name="Currency 2 5 8 2 2 2 5" xfId="24935" xr:uid="{3485D406-6F1A-46A9-B9D0-B37763EB9815}"/>
    <cellStyle name="Currency 2 5 8 2 2 3" xfId="11101" xr:uid="{00000000-0005-0000-0000-0000D7370000}"/>
    <cellStyle name="Currency 2 5 8 2 2 3 2" xfId="12499" xr:uid="{00000000-0005-0000-0000-0000D8370000}"/>
    <cellStyle name="Currency 2 5 8 2 2 3 2 2" xfId="15718" xr:uid="{00000000-0005-0000-0000-0000D9370000}"/>
    <cellStyle name="Currency 2 5 8 2 2 3 2 2 2" xfId="17802" xr:uid="{00000000-0005-0000-0000-0000DA370000}"/>
    <cellStyle name="Currency 2 5 8 2 2 3 2 2 2 2" xfId="22109" xr:uid="{00000000-0005-0000-0000-0000DB370000}"/>
    <cellStyle name="Currency 2 5 8 2 2 3 2 2 2 2 2" xfId="34370" xr:uid="{76FB0ECD-4774-47C1-BCD6-FE82D4F5BBBB}"/>
    <cellStyle name="Currency 2 5 8 2 2 3 2 2 2 3" xfId="30067" xr:uid="{5CEF2FF2-4130-422F-B055-1CA4D698B6F8}"/>
    <cellStyle name="Currency 2 5 8 2 2 3 2 2 3" xfId="20389" xr:uid="{00000000-0005-0000-0000-0000DC370000}"/>
    <cellStyle name="Currency 2 5 8 2 2 3 2 2 3 2" xfId="32650" xr:uid="{C3B7D5FD-6E75-4D9D-B507-0462EC50EDA6}"/>
    <cellStyle name="Currency 2 5 8 2 2 3 2 2 4" xfId="28347" xr:uid="{D88434E7-71BF-47B0-B565-B5F735017072}"/>
    <cellStyle name="Currency 2 5 8 2 2 3 2 3" xfId="14947" xr:uid="{00000000-0005-0000-0000-0000DD370000}"/>
    <cellStyle name="Currency 2 5 8 2 2 3 2 3 2" xfId="19714" xr:uid="{00000000-0005-0000-0000-0000DE370000}"/>
    <cellStyle name="Currency 2 5 8 2 2 3 2 3 2 2" xfId="31975" xr:uid="{EC17AC42-736E-4E90-B055-A9E06236E26F}"/>
    <cellStyle name="Currency 2 5 8 2 2 3 2 3 3" xfId="27672" xr:uid="{BEE7BD50-45B9-458E-8374-911DFF8CBFBC}"/>
    <cellStyle name="Currency 2 5 8 2 2 3 2 4" xfId="17127" xr:uid="{00000000-0005-0000-0000-0000DF370000}"/>
    <cellStyle name="Currency 2 5 8 2 2 3 2 4 2" xfId="21434" xr:uid="{00000000-0005-0000-0000-0000E0370000}"/>
    <cellStyle name="Currency 2 5 8 2 2 3 2 4 2 2" xfId="33695" xr:uid="{8ADFCA71-A01A-43F6-B4FE-BA94E9BB6426}"/>
    <cellStyle name="Currency 2 5 8 2 2 3 2 4 3" xfId="29392" xr:uid="{B14BFFC9-6DAC-41BE-8DB5-8ED86136B5A2}"/>
    <cellStyle name="Currency 2 5 8 2 2 3 2 5" xfId="18760" xr:uid="{00000000-0005-0000-0000-0000E1370000}"/>
    <cellStyle name="Currency 2 5 8 2 2 3 2 5 2" xfId="31021" xr:uid="{3B2B1EA1-24E1-437E-82C9-B0CBDFDE5015}"/>
    <cellStyle name="Currency 2 5 8 2 2 3 2 6" xfId="13962" xr:uid="{00000000-0005-0000-0000-0000E2370000}"/>
    <cellStyle name="Currency 2 5 8 2 2 3 2 6 2" xfId="26718" xr:uid="{F2ECA66F-E839-4E58-B554-EC0994EB3782}"/>
    <cellStyle name="Currency 2 5 8 2 2 3 2 7" xfId="25463" xr:uid="{3BE768FE-E400-40FB-B5CF-7C1833D34F27}"/>
    <cellStyle name="Currency 2 5 8 2 2 3 3" xfId="15412" xr:uid="{00000000-0005-0000-0000-0000E3370000}"/>
    <cellStyle name="Currency 2 5 8 2 2 3 3 2" xfId="17496" xr:uid="{00000000-0005-0000-0000-0000E4370000}"/>
    <cellStyle name="Currency 2 5 8 2 2 3 3 2 2" xfId="21803" xr:uid="{00000000-0005-0000-0000-0000E5370000}"/>
    <cellStyle name="Currency 2 5 8 2 2 3 3 2 2 2" xfId="34064" xr:uid="{DD7D7700-9B7F-43B1-BE1F-ABB32FA037BE}"/>
    <cellStyle name="Currency 2 5 8 2 2 3 3 2 3" xfId="29761" xr:uid="{3DC22AAC-C07F-41DA-BF5A-75CD74BCC3EC}"/>
    <cellStyle name="Currency 2 5 8 2 2 3 3 3" xfId="20083" xr:uid="{00000000-0005-0000-0000-0000E6370000}"/>
    <cellStyle name="Currency 2 5 8 2 2 3 3 3 2" xfId="32344" xr:uid="{DA4E5066-ACEF-4BA2-B5E9-5CA85947D0AC}"/>
    <cellStyle name="Currency 2 5 8 2 2 3 3 4" xfId="28041" xr:uid="{8FA7BDB1-820B-411C-B760-A47F747D8339}"/>
    <cellStyle name="Currency 2 5 8 2 2 3 4" xfId="14639" xr:uid="{00000000-0005-0000-0000-0000E7370000}"/>
    <cellStyle name="Currency 2 5 8 2 2 3 4 2" xfId="19406" xr:uid="{00000000-0005-0000-0000-0000E8370000}"/>
    <cellStyle name="Currency 2 5 8 2 2 3 4 2 2" xfId="31667" xr:uid="{26E67856-87A2-4F50-AF16-D435ADD52457}"/>
    <cellStyle name="Currency 2 5 8 2 2 3 4 3" xfId="27364" xr:uid="{2910BF05-0074-4C16-ADA1-00D79AD81DB3}"/>
    <cellStyle name="Currency 2 5 8 2 2 3 5" xfId="16323" xr:uid="{00000000-0005-0000-0000-0000E9370000}"/>
    <cellStyle name="Currency 2 5 8 2 2 3 5 2" xfId="20816" xr:uid="{00000000-0005-0000-0000-0000EA370000}"/>
    <cellStyle name="Currency 2 5 8 2 2 3 5 2 2" xfId="33077" xr:uid="{71960977-0E66-46C7-9511-31E91EF8A216}"/>
    <cellStyle name="Currency 2 5 8 2 2 3 5 3" xfId="28774" xr:uid="{2691639C-2AA5-4C88-9D76-9B438CBB94A5}"/>
    <cellStyle name="Currency 2 5 8 2 2 3 6" xfId="18452" xr:uid="{00000000-0005-0000-0000-0000EB370000}"/>
    <cellStyle name="Currency 2 5 8 2 2 3 6 2" xfId="30713" xr:uid="{1ABFEFFC-DCDE-437F-9B0A-BCABFB90320A}"/>
    <cellStyle name="Currency 2 5 8 2 2 3 7" xfId="13652" xr:uid="{00000000-0005-0000-0000-0000EC370000}"/>
    <cellStyle name="Currency 2 5 8 2 2 3 7 2" xfId="26408" xr:uid="{8E50AA99-CA97-40EE-B64E-CC5BE78A8273}"/>
    <cellStyle name="Currency 2 5 8 2 2 3 8" xfId="22492" xr:uid="{00000000-0005-0000-0000-0000ED370000}"/>
    <cellStyle name="Currency 2 5 8 2 2 3 8 2" xfId="34672" xr:uid="{5FD20572-4420-4CC5-B7B5-538A0CC1CC2B}"/>
    <cellStyle name="Currency 2 5 8 2 2 3 9" xfId="24936" xr:uid="{B1802127-BDDF-4801-BAF5-A5D3FA375914}"/>
    <cellStyle name="Currency 2 5 8 2 2 4" xfId="12500" xr:uid="{00000000-0005-0000-0000-0000EE370000}"/>
    <cellStyle name="Currency 2 5 8 2 2 4 2" xfId="15566" xr:uid="{00000000-0005-0000-0000-0000EF370000}"/>
    <cellStyle name="Currency 2 5 8 2 2 4 2 2" xfId="17650" xr:uid="{00000000-0005-0000-0000-0000F0370000}"/>
    <cellStyle name="Currency 2 5 8 2 2 4 2 2 2" xfId="21957" xr:uid="{00000000-0005-0000-0000-0000F1370000}"/>
    <cellStyle name="Currency 2 5 8 2 2 4 2 2 2 2" xfId="34218" xr:uid="{000BFD2F-D1A5-4590-94F0-F0F0A78BCDB9}"/>
    <cellStyle name="Currency 2 5 8 2 2 4 2 2 3" xfId="29915" xr:uid="{F64C145E-9E21-4FE8-BA30-30743DA01944}"/>
    <cellStyle name="Currency 2 5 8 2 2 4 2 3" xfId="20237" xr:uid="{00000000-0005-0000-0000-0000F2370000}"/>
    <cellStyle name="Currency 2 5 8 2 2 4 2 3 2" xfId="32498" xr:uid="{256A5A81-6714-450A-AD74-000913775609}"/>
    <cellStyle name="Currency 2 5 8 2 2 4 2 4" xfId="28195" xr:uid="{4215E852-6183-480F-8A83-3F71A0E11A88}"/>
    <cellStyle name="Currency 2 5 8 2 2 4 3" xfId="14795" xr:uid="{00000000-0005-0000-0000-0000F3370000}"/>
    <cellStyle name="Currency 2 5 8 2 2 4 3 2" xfId="19562" xr:uid="{00000000-0005-0000-0000-0000F4370000}"/>
    <cellStyle name="Currency 2 5 8 2 2 4 3 2 2" xfId="31823" xr:uid="{ABCDA665-8BC9-45B4-9F28-BC82D9F4134E}"/>
    <cellStyle name="Currency 2 5 8 2 2 4 3 3" xfId="27520" xr:uid="{9BD7EDB8-6988-4682-9B38-7117FCD7DEDC}"/>
    <cellStyle name="Currency 2 5 8 2 2 4 4" xfId="16976" xr:uid="{00000000-0005-0000-0000-0000F5370000}"/>
    <cellStyle name="Currency 2 5 8 2 2 4 4 2" xfId="21283" xr:uid="{00000000-0005-0000-0000-0000F6370000}"/>
    <cellStyle name="Currency 2 5 8 2 2 4 4 2 2" xfId="33544" xr:uid="{4231EA71-BB16-4B3F-87F4-E338195A78DE}"/>
    <cellStyle name="Currency 2 5 8 2 2 4 4 3" xfId="29241" xr:uid="{F05C0073-90FB-4335-8F46-C455F4217F20}"/>
    <cellStyle name="Currency 2 5 8 2 2 4 5" xfId="18608" xr:uid="{00000000-0005-0000-0000-0000F7370000}"/>
    <cellStyle name="Currency 2 5 8 2 2 4 5 2" xfId="30869" xr:uid="{6FDDF8D4-2491-4055-8EB5-998966789A77}"/>
    <cellStyle name="Currency 2 5 8 2 2 4 6" xfId="13809" xr:uid="{00000000-0005-0000-0000-0000F8370000}"/>
    <cellStyle name="Currency 2 5 8 2 2 4 6 2" xfId="26565" xr:uid="{28D398AB-1026-477F-A036-57E37F54E864}"/>
    <cellStyle name="Currency 2 5 8 2 2 4 7" xfId="25464" xr:uid="{D56D745B-AF50-4AB4-8150-14A6A43CE885}"/>
    <cellStyle name="Currency 2 5 8 2 2 5" xfId="12501" xr:uid="{00000000-0005-0000-0000-0000F9370000}"/>
    <cellStyle name="Currency 2 5 8 2 2 5 2" xfId="14486" xr:uid="{00000000-0005-0000-0000-0000FA370000}"/>
    <cellStyle name="Currency 2 5 8 2 2 5 2 2" xfId="19254" xr:uid="{00000000-0005-0000-0000-0000FB370000}"/>
    <cellStyle name="Currency 2 5 8 2 2 5 2 2 2" xfId="31515" xr:uid="{552E054C-5370-4362-91BC-76567335D986}"/>
    <cellStyle name="Currency 2 5 8 2 2 5 2 3" xfId="27212" xr:uid="{5124FC77-44B8-405F-BB2E-FC6F05A193E5}"/>
    <cellStyle name="Currency 2 5 8 2 2 5 3" xfId="16433" xr:uid="{00000000-0005-0000-0000-0000FC370000}"/>
    <cellStyle name="Currency 2 5 8 2 2 5 3 2" xfId="20906" xr:uid="{00000000-0005-0000-0000-0000FD370000}"/>
    <cellStyle name="Currency 2 5 8 2 2 5 3 2 2" xfId="33167" xr:uid="{DE2C8992-5130-44C6-8A6C-079969A801A4}"/>
    <cellStyle name="Currency 2 5 8 2 2 5 3 3" xfId="28864" xr:uid="{17ECA928-283E-4FAD-AE3F-3838FB75972D}"/>
    <cellStyle name="Currency 2 5 8 2 2 5 4" xfId="18299" xr:uid="{00000000-0005-0000-0000-0000FE370000}"/>
    <cellStyle name="Currency 2 5 8 2 2 5 4 2" xfId="30561" xr:uid="{B0F43B6E-A61B-4267-BDE0-F76149F0F5E8}"/>
    <cellStyle name="Currency 2 5 8 2 2 5 5" xfId="13442" xr:uid="{00000000-0005-0000-0000-0000FF370000}"/>
    <cellStyle name="Currency 2 5 8 2 2 5 5 2" xfId="26254" xr:uid="{D247DDB8-1A29-4AED-9ADD-219DD6F9C32A}"/>
    <cellStyle name="Currency 2 5 8 2 2 5 6" xfId="25465" xr:uid="{9BCEA8C4-2764-4952-99AC-ABEA5E1A333D}"/>
    <cellStyle name="Currency 2 5 8 2 2 6" xfId="22493" xr:uid="{00000000-0005-0000-0000-000000380000}"/>
    <cellStyle name="Currency 2 5 8 2 2 6 2" xfId="34673" xr:uid="{E79F037F-D5E7-4B57-9C93-78E52CFC574F}"/>
    <cellStyle name="Currency 2 5 8 2 2 7" xfId="24714" xr:uid="{2E67B39F-89F2-466A-A46C-B2AE8CCD5B56}"/>
    <cellStyle name="Currency 2 5 8 2 3" xfId="11102" xr:uid="{00000000-0005-0000-0000-000001380000}"/>
    <cellStyle name="Currency 2 5 8 2 3 2" xfId="11103" xr:uid="{00000000-0005-0000-0000-000002380000}"/>
    <cellStyle name="Currency 2 5 8 2 3 2 2" xfId="16123" xr:uid="{00000000-0005-0000-0000-000003380000}"/>
    <cellStyle name="Currency 2 5 8 2 3 2 3" xfId="17255" xr:uid="{00000000-0005-0000-0000-000004380000}"/>
    <cellStyle name="Currency 2 5 8 2 3 2 3 2" xfId="21562" xr:uid="{00000000-0005-0000-0000-000005380000}"/>
    <cellStyle name="Currency 2 5 8 2 3 2 3 2 2" xfId="33823" xr:uid="{623D5AC3-5EBD-44CA-B2A3-DD2C5CA16716}"/>
    <cellStyle name="Currency 2 5 8 2 3 2 3 3" xfId="29520" xr:uid="{682E2184-4FB1-4612-9BB8-986208F3D701}"/>
    <cellStyle name="Currency 2 5 8 2 3 2 4" xfId="19842" xr:uid="{00000000-0005-0000-0000-000006380000}"/>
    <cellStyle name="Currency 2 5 8 2 3 2 4 2" xfId="32103" xr:uid="{6D1FCC5A-D501-48AE-80AC-7B46594EADEE}"/>
    <cellStyle name="Currency 2 5 8 2 3 2 5" xfId="15129" xr:uid="{00000000-0005-0000-0000-000007380000}"/>
    <cellStyle name="Currency 2 5 8 2 3 2 5 2" xfId="27800" xr:uid="{C4D884CC-FC17-4B46-9313-50F6CF0159A1}"/>
    <cellStyle name="Currency 2 5 8 2 3 3" xfId="11104" xr:uid="{00000000-0005-0000-0000-000008380000}"/>
    <cellStyle name="Currency 2 5 8 2 3 3 2" xfId="20559" xr:uid="{00000000-0005-0000-0000-000009380000}"/>
    <cellStyle name="Currency 2 5 8 2 3 3 2 2" xfId="32820" xr:uid="{4637B504-C868-4A3B-AE86-4A66EDF0404F}"/>
    <cellStyle name="Currency 2 5 8 2 3 3 3" xfId="15918" xr:uid="{00000000-0005-0000-0000-00000A380000}"/>
    <cellStyle name="Currency 2 5 8 2 3 3 3 2" xfId="28517" xr:uid="{80A517C7-2467-4B5C-84A1-78999985F29C}"/>
    <cellStyle name="Currency 2 5 8 2 3 3 4" xfId="22494" xr:uid="{00000000-0005-0000-0000-00000B380000}"/>
    <cellStyle name="Currency 2 5 8 2 3 3 4 2" xfId="34674" xr:uid="{55D36751-38E7-4035-8766-C13A3161FAF2}"/>
    <cellStyle name="Currency 2 5 8 2 3 3 5" xfId="24937" xr:uid="{FB36EF77-4AC2-4597-B19A-32753AB9A5E5}"/>
    <cellStyle name="Currency 2 5 8 2 4" xfId="11105" xr:uid="{00000000-0005-0000-0000-00000C380000}"/>
    <cellStyle name="Currency 2 5 8 2 4 10" xfId="24938" xr:uid="{C1C1D006-0B50-41F6-8B1B-5762B1F980ED}"/>
    <cellStyle name="Currency 2 5 8 2 4 2" xfId="12502" xr:uid="{00000000-0005-0000-0000-00000D380000}"/>
    <cellStyle name="Currency 2 5 8 2 4 2 2" xfId="15642" xr:uid="{00000000-0005-0000-0000-00000E380000}"/>
    <cellStyle name="Currency 2 5 8 2 4 2 2 2" xfId="17726" xr:uid="{00000000-0005-0000-0000-00000F380000}"/>
    <cellStyle name="Currency 2 5 8 2 4 2 2 2 2" xfId="22033" xr:uid="{00000000-0005-0000-0000-000010380000}"/>
    <cellStyle name="Currency 2 5 8 2 4 2 2 2 2 2" xfId="34294" xr:uid="{2A44E4E8-ACC5-4819-B185-1FBDEC00F11A}"/>
    <cellStyle name="Currency 2 5 8 2 4 2 2 2 3" xfId="29991" xr:uid="{4B2FCDB9-E3EE-4DD7-88D4-4E332CADFBD3}"/>
    <cellStyle name="Currency 2 5 8 2 4 2 2 3" xfId="20313" xr:uid="{00000000-0005-0000-0000-000011380000}"/>
    <cellStyle name="Currency 2 5 8 2 4 2 2 3 2" xfId="32574" xr:uid="{7F47033D-ED6A-4AFA-B1BB-8A0DA2D0A5E5}"/>
    <cellStyle name="Currency 2 5 8 2 4 2 2 4" xfId="28271" xr:uid="{965B510A-28DC-4C85-954C-264A750D48D3}"/>
    <cellStyle name="Currency 2 5 8 2 4 2 3" xfId="14871" xr:uid="{00000000-0005-0000-0000-000012380000}"/>
    <cellStyle name="Currency 2 5 8 2 4 2 3 2" xfId="19638" xr:uid="{00000000-0005-0000-0000-000013380000}"/>
    <cellStyle name="Currency 2 5 8 2 4 2 3 2 2" xfId="31899" xr:uid="{2FACCD0B-14F7-4186-B908-B2AC157EF90B}"/>
    <cellStyle name="Currency 2 5 8 2 4 2 3 3" xfId="27596" xr:uid="{B63D5098-6B52-4629-928D-676FA8A66D67}"/>
    <cellStyle name="Currency 2 5 8 2 4 2 4" xfId="17051" xr:uid="{00000000-0005-0000-0000-000014380000}"/>
    <cellStyle name="Currency 2 5 8 2 4 2 4 2" xfId="21358" xr:uid="{00000000-0005-0000-0000-000015380000}"/>
    <cellStyle name="Currency 2 5 8 2 4 2 4 2 2" xfId="33619" xr:uid="{C614CCF7-3EA3-4A29-8015-B36E6A999BD8}"/>
    <cellStyle name="Currency 2 5 8 2 4 2 4 3" xfId="29316" xr:uid="{69754AF4-E29C-4CFC-B404-4C5222CB1205}"/>
    <cellStyle name="Currency 2 5 8 2 4 2 5" xfId="18684" xr:uid="{00000000-0005-0000-0000-000016380000}"/>
    <cellStyle name="Currency 2 5 8 2 4 2 5 2" xfId="30945" xr:uid="{7D5F8FC9-3D7D-49BF-BEFC-CDB264AD4FC9}"/>
    <cellStyle name="Currency 2 5 8 2 4 2 6" xfId="13886" xr:uid="{00000000-0005-0000-0000-000017380000}"/>
    <cellStyle name="Currency 2 5 8 2 4 2 6 2" xfId="26642" xr:uid="{CC2DA753-435E-4960-A7C3-B7CE33DD0287}"/>
    <cellStyle name="Currency 2 5 8 2 4 2 7" xfId="25466" xr:uid="{BEA31501-57BF-43F8-8CDF-AE3792562E1E}"/>
    <cellStyle name="Currency 2 5 8 2 4 3" xfId="12503" xr:uid="{00000000-0005-0000-0000-000018380000}"/>
    <cellStyle name="Currency 2 5 8 2 4 3 2" xfId="14563" xr:uid="{00000000-0005-0000-0000-000019380000}"/>
    <cellStyle name="Currency 2 5 8 2 4 3 2 2" xfId="19330" xr:uid="{00000000-0005-0000-0000-00001A380000}"/>
    <cellStyle name="Currency 2 5 8 2 4 3 2 2 2" xfId="31591" xr:uid="{69D9D5FD-A67B-4D39-8415-18779DF53298}"/>
    <cellStyle name="Currency 2 5 8 2 4 3 2 3" xfId="27288" xr:uid="{6D243978-95C6-4A79-921E-00B4187F5370}"/>
    <cellStyle name="Currency 2 5 8 2 4 3 3" xfId="16824" xr:uid="{00000000-0005-0000-0000-00001B380000}"/>
    <cellStyle name="Currency 2 5 8 2 4 3 3 2" xfId="21131" xr:uid="{00000000-0005-0000-0000-00001C380000}"/>
    <cellStyle name="Currency 2 5 8 2 4 3 3 2 2" xfId="33392" xr:uid="{1EB51D81-8331-4331-B325-83652BD1633D}"/>
    <cellStyle name="Currency 2 5 8 2 4 3 3 3" xfId="29089" xr:uid="{7BE09600-1993-4DCC-8CF9-AF6FE4DFF3F0}"/>
    <cellStyle name="Currency 2 5 8 2 4 3 4" xfId="18376" xr:uid="{00000000-0005-0000-0000-00001D380000}"/>
    <cellStyle name="Currency 2 5 8 2 4 3 4 2" xfId="30637" xr:uid="{685ABB7C-B2F4-49D3-9617-392FF3C92B99}"/>
    <cellStyle name="Currency 2 5 8 2 4 3 5" xfId="13576" xr:uid="{00000000-0005-0000-0000-00001E380000}"/>
    <cellStyle name="Currency 2 5 8 2 4 3 5 2" xfId="26332" xr:uid="{2AF41C17-6D0A-462B-B55B-9F8F17B9B3A1}"/>
    <cellStyle name="Currency 2 5 8 2 4 3 6" xfId="25467" xr:uid="{4F779D55-0E91-4F10-8B99-57E73F022B6B}"/>
    <cellStyle name="Currency 2 5 8 2 4 4" xfId="15336" xr:uid="{00000000-0005-0000-0000-00001F380000}"/>
    <cellStyle name="Currency 2 5 8 2 4 4 2" xfId="17420" xr:uid="{00000000-0005-0000-0000-000020380000}"/>
    <cellStyle name="Currency 2 5 8 2 4 4 2 2" xfId="21727" xr:uid="{00000000-0005-0000-0000-000021380000}"/>
    <cellStyle name="Currency 2 5 8 2 4 4 2 2 2" xfId="33988" xr:uid="{CF41F8EE-1B94-4622-B027-BE6590488A0A}"/>
    <cellStyle name="Currency 2 5 8 2 4 4 2 3" xfId="29685" xr:uid="{FD276228-A596-4A92-BDEA-985D016BE705}"/>
    <cellStyle name="Currency 2 5 8 2 4 4 3" xfId="20007" xr:uid="{00000000-0005-0000-0000-000022380000}"/>
    <cellStyle name="Currency 2 5 8 2 4 4 3 2" xfId="32268" xr:uid="{56261BE5-9578-4595-8CE7-562FC44D7EF0}"/>
    <cellStyle name="Currency 2 5 8 2 4 4 4" xfId="27965" xr:uid="{AC5FCD79-E82F-43B9-8F85-B0E7AB233C67}"/>
    <cellStyle name="Currency 2 5 8 2 4 5" xfId="14237" xr:uid="{00000000-0005-0000-0000-000023380000}"/>
    <cellStyle name="Currency 2 5 8 2 4 5 2" xfId="19028" xr:uid="{00000000-0005-0000-0000-000024380000}"/>
    <cellStyle name="Currency 2 5 8 2 4 5 2 2" xfId="31289" xr:uid="{508A8CDF-38A4-4C3D-A23E-748C6358C51B}"/>
    <cellStyle name="Currency 2 5 8 2 4 5 3" xfId="26986" xr:uid="{6796B1E9-5238-4CCF-AB37-E9674FC80CD8}"/>
    <cellStyle name="Currency 2 5 8 2 4 6" xfId="16247" xr:uid="{00000000-0005-0000-0000-000025380000}"/>
    <cellStyle name="Currency 2 5 8 2 4 6 2" xfId="20740" xr:uid="{00000000-0005-0000-0000-000026380000}"/>
    <cellStyle name="Currency 2 5 8 2 4 6 2 2" xfId="33001" xr:uid="{9AB507BD-69C9-4FAF-AFC9-7BAA5CA27D0C}"/>
    <cellStyle name="Currency 2 5 8 2 4 6 3" xfId="28698" xr:uid="{A71852F1-C75B-4081-AFDF-71D7B2F8EFCF}"/>
    <cellStyle name="Currency 2 5 8 2 4 7" xfId="18070" xr:uid="{00000000-0005-0000-0000-000027380000}"/>
    <cellStyle name="Currency 2 5 8 2 4 7 2" xfId="30335" xr:uid="{52C66A83-7606-41B9-9F6F-01EA9BFDB818}"/>
    <cellStyle name="Currency 2 5 8 2 4 8" xfId="13156" xr:uid="{00000000-0005-0000-0000-000028380000}"/>
    <cellStyle name="Currency 2 5 8 2 4 8 2" xfId="26028" xr:uid="{42961ACF-BBCA-4FE3-95BA-1EF6E127482C}"/>
    <cellStyle name="Currency 2 5 8 2 4 9" xfId="22495" xr:uid="{00000000-0005-0000-0000-000029380000}"/>
    <cellStyle name="Currency 2 5 8 2 4 9 2" xfId="34675" xr:uid="{E0240434-B987-4623-913F-5CB5192F7D7C}"/>
    <cellStyle name="Currency 2 5 8 2 5" xfId="12504" xr:uid="{00000000-0005-0000-0000-00002A380000}"/>
    <cellStyle name="Currency 2 5 8 2 5 2" xfId="15490" xr:uid="{00000000-0005-0000-0000-00002B380000}"/>
    <cellStyle name="Currency 2 5 8 2 5 2 2" xfId="17574" xr:uid="{00000000-0005-0000-0000-00002C380000}"/>
    <cellStyle name="Currency 2 5 8 2 5 2 2 2" xfId="21881" xr:uid="{00000000-0005-0000-0000-00002D380000}"/>
    <cellStyle name="Currency 2 5 8 2 5 2 2 2 2" xfId="34142" xr:uid="{34FF41E2-6BEC-43F5-B275-C2B266428C8A}"/>
    <cellStyle name="Currency 2 5 8 2 5 2 2 3" xfId="29839" xr:uid="{239101FD-D3CA-4456-85D7-DBCB5B5652CD}"/>
    <cellStyle name="Currency 2 5 8 2 5 2 3" xfId="20161" xr:uid="{00000000-0005-0000-0000-00002E380000}"/>
    <cellStyle name="Currency 2 5 8 2 5 2 3 2" xfId="32422" xr:uid="{DD367380-941D-4962-864A-FC56423EDEC9}"/>
    <cellStyle name="Currency 2 5 8 2 5 2 4" xfId="28119" xr:uid="{2469F2A4-4DD1-45A3-8B2D-A654C1A397B2}"/>
    <cellStyle name="Currency 2 5 8 2 5 3" xfId="14719" xr:uid="{00000000-0005-0000-0000-00002F380000}"/>
    <cellStyle name="Currency 2 5 8 2 5 3 2" xfId="19486" xr:uid="{00000000-0005-0000-0000-000030380000}"/>
    <cellStyle name="Currency 2 5 8 2 5 3 2 2" xfId="31747" xr:uid="{8400BD8D-3FC0-440E-8948-147A5BF3D953}"/>
    <cellStyle name="Currency 2 5 8 2 5 3 3" xfId="27444" xr:uid="{B77D6B7A-5784-4CC2-B2BC-0EFA510A605A}"/>
    <cellStyle name="Currency 2 5 8 2 5 4" xfId="16900" xr:uid="{00000000-0005-0000-0000-000031380000}"/>
    <cellStyle name="Currency 2 5 8 2 5 4 2" xfId="21207" xr:uid="{00000000-0005-0000-0000-000032380000}"/>
    <cellStyle name="Currency 2 5 8 2 5 4 2 2" xfId="33468" xr:uid="{57B5C050-70FC-4133-A9BF-F3602685D201}"/>
    <cellStyle name="Currency 2 5 8 2 5 4 3" xfId="29165" xr:uid="{F009977A-B5F6-46EC-8781-82DD5CCB8890}"/>
    <cellStyle name="Currency 2 5 8 2 5 5" xfId="18532" xr:uid="{00000000-0005-0000-0000-000033380000}"/>
    <cellStyle name="Currency 2 5 8 2 5 5 2" xfId="30793" xr:uid="{A2191F95-2B6E-4EA5-A62D-1BE68B536109}"/>
    <cellStyle name="Currency 2 5 8 2 5 6" xfId="13733" xr:uid="{00000000-0005-0000-0000-000034380000}"/>
    <cellStyle name="Currency 2 5 8 2 5 6 2" xfId="26489" xr:uid="{CC11E530-6F04-42E2-A70F-ED4382C72CBB}"/>
    <cellStyle name="Currency 2 5 8 2 5 7" xfId="25468" xr:uid="{65998336-DE8F-4D15-A73A-8ABFB50EAC02}"/>
    <cellStyle name="Currency 2 5 8 2 6" xfId="12505" xr:uid="{00000000-0005-0000-0000-000035380000}"/>
    <cellStyle name="Currency 2 5 8 2 6 2" xfId="14410" xr:uid="{00000000-0005-0000-0000-000036380000}"/>
    <cellStyle name="Currency 2 5 8 2 6 2 2" xfId="19178" xr:uid="{00000000-0005-0000-0000-000037380000}"/>
    <cellStyle name="Currency 2 5 8 2 6 2 2 2" xfId="31439" xr:uid="{D2443688-1654-4815-85CD-77F973BA9D06}"/>
    <cellStyle name="Currency 2 5 8 2 6 2 3" xfId="27136" xr:uid="{FD88D741-0F51-4E9C-A1EC-F46BF130DA5B}"/>
    <cellStyle name="Currency 2 5 8 2 6 3" xfId="16450" xr:uid="{00000000-0005-0000-0000-000038380000}"/>
    <cellStyle name="Currency 2 5 8 2 6 3 2" xfId="20923" xr:uid="{00000000-0005-0000-0000-000039380000}"/>
    <cellStyle name="Currency 2 5 8 2 6 3 2 2" xfId="33184" xr:uid="{276701A9-1878-40F9-AEB4-57C2F419E330}"/>
    <cellStyle name="Currency 2 5 8 2 6 3 3" xfId="28881" xr:uid="{D7FF8B8B-F5A4-4A5F-83AE-1BF34CEFFFBE}"/>
    <cellStyle name="Currency 2 5 8 2 6 4" xfId="18223" xr:uid="{00000000-0005-0000-0000-00003A380000}"/>
    <cellStyle name="Currency 2 5 8 2 6 4 2" xfId="30485" xr:uid="{28073AA9-0811-4B65-81A6-5C0D84015DBF}"/>
    <cellStyle name="Currency 2 5 8 2 6 5" xfId="13366" xr:uid="{00000000-0005-0000-0000-00003B380000}"/>
    <cellStyle name="Currency 2 5 8 2 6 5 2" xfId="26178" xr:uid="{3A81B4B6-CD6D-4583-9533-304B0D0A124D}"/>
    <cellStyle name="Currency 2 5 8 2 6 6" xfId="25469" xr:uid="{0FA2F03A-2421-4D78-8AAE-FA03D31C1829}"/>
    <cellStyle name="Currency 2 5 8 2 7" xfId="14033" xr:uid="{00000000-0005-0000-0000-00003C380000}"/>
    <cellStyle name="Currency 2 5 8 2 7 2" xfId="18831" xr:uid="{00000000-0005-0000-0000-00003D380000}"/>
    <cellStyle name="Currency 2 5 8 2 7 2 2" xfId="31092" xr:uid="{FF92FF50-E14A-418D-9600-411B483B7437}"/>
    <cellStyle name="Currency 2 5 8 2 7 3" xfId="26789" xr:uid="{DD56C088-4497-45B2-A73F-9CAFA86529FA}"/>
    <cellStyle name="Currency 2 5 8 2 8" xfId="17873" xr:uid="{00000000-0005-0000-0000-00003E380000}"/>
    <cellStyle name="Currency 2 5 8 2 8 2" xfId="30138" xr:uid="{09A727E0-C953-430A-AB95-DC33191C59C5}"/>
    <cellStyle name="Currency 2 5 8 2 9" xfId="12943" xr:uid="{00000000-0005-0000-0000-00003F380000}"/>
    <cellStyle name="Currency 2 5 8 2 9 2" xfId="25831" xr:uid="{070965E4-5842-461E-9855-D08AAF446957}"/>
    <cellStyle name="Currency 2 5 8 3" xfId="11106" xr:uid="{00000000-0005-0000-0000-000040380000}"/>
    <cellStyle name="Currency 2 5 9" xfId="164" xr:uid="{00000000-0005-0000-0000-000041380000}"/>
    <cellStyle name="Currency 2 5 9 2" xfId="165" xr:uid="{00000000-0005-0000-0000-000042380000}"/>
    <cellStyle name="Currency 2 5 9 2 10" xfId="22496" xr:uid="{00000000-0005-0000-0000-000043380000}"/>
    <cellStyle name="Currency 2 5 9 2 10 2" xfId="34676" xr:uid="{A90632B6-8A90-4AC5-A4BF-102872530F5F}"/>
    <cellStyle name="Currency 2 5 9 2 11" xfId="24649" xr:uid="{CBF73997-11CF-45C4-85E4-C9FB41F80C65}"/>
    <cellStyle name="Currency 2 5 9 2 2" xfId="1114" xr:uid="{00000000-0005-0000-0000-000044380000}"/>
    <cellStyle name="Currency 2 5 9 2 2 2" xfId="11107" xr:uid="{00000000-0005-0000-0000-000045380000}"/>
    <cellStyle name="Currency 2 5 9 2 2 2 2" xfId="11108" xr:uid="{00000000-0005-0000-0000-000046380000}"/>
    <cellStyle name="Currency 2 5 9 2 2 2 2 2" xfId="16126" xr:uid="{00000000-0005-0000-0000-000047380000}"/>
    <cellStyle name="Currency 2 5 9 2 2 2 2 3" xfId="17348" xr:uid="{00000000-0005-0000-0000-000048380000}"/>
    <cellStyle name="Currency 2 5 9 2 2 2 2 3 2" xfId="21655" xr:uid="{00000000-0005-0000-0000-000049380000}"/>
    <cellStyle name="Currency 2 5 9 2 2 2 2 3 2 2" xfId="33916" xr:uid="{E80BCBCF-FD31-4B75-B2F6-926D79992100}"/>
    <cellStyle name="Currency 2 5 9 2 2 2 2 3 3" xfId="29613" xr:uid="{ED24B4A8-F0B1-4E7E-B17B-101BC29B5388}"/>
    <cellStyle name="Currency 2 5 9 2 2 2 2 4" xfId="19935" xr:uid="{00000000-0005-0000-0000-00004A380000}"/>
    <cellStyle name="Currency 2 5 9 2 2 2 2 4 2" xfId="32196" xr:uid="{AE93C725-F8F6-4155-8F0A-20D26577019D}"/>
    <cellStyle name="Currency 2 5 9 2 2 2 2 5" xfId="15231" xr:uid="{00000000-0005-0000-0000-00004B380000}"/>
    <cellStyle name="Currency 2 5 9 2 2 2 2 5 2" xfId="27893" xr:uid="{2DBA56B0-7B1A-4743-9EB9-008B8824975D}"/>
    <cellStyle name="Currency 2 5 9 2 2 2 3" xfId="16013" xr:uid="{00000000-0005-0000-0000-00004C380000}"/>
    <cellStyle name="Currency 2 5 9 2 2 2 3 2" xfId="20654" xr:uid="{00000000-0005-0000-0000-00004D380000}"/>
    <cellStyle name="Currency 2 5 9 2 2 2 3 2 2" xfId="32915" xr:uid="{0F45D77F-31A7-4F46-BEB9-5EF557E68B3A}"/>
    <cellStyle name="Currency 2 5 9 2 2 2 3 3" xfId="28612" xr:uid="{77AC7B87-882C-4441-86D5-2E71F3A2846C}"/>
    <cellStyle name="Currency 2 5 9 2 2 2 4" xfId="22497" xr:uid="{00000000-0005-0000-0000-00004E380000}"/>
    <cellStyle name="Currency 2 5 9 2 2 2 4 2" xfId="34677" xr:uid="{3A376EDA-2860-4E71-85EA-BC1AE3F65032}"/>
    <cellStyle name="Currency 2 5 9 2 2 2 5" xfId="24939" xr:uid="{1ED78D9D-CAF9-4324-92BD-2B1C9886FB9B}"/>
    <cellStyle name="Currency 2 5 9 2 2 3" xfId="11109" xr:uid="{00000000-0005-0000-0000-00004F380000}"/>
    <cellStyle name="Currency 2 5 9 2 2 3 2" xfId="12506" xr:uid="{00000000-0005-0000-0000-000050380000}"/>
    <cellStyle name="Currency 2 5 9 2 2 3 2 2" xfId="15719" xr:uid="{00000000-0005-0000-0000-000051380000}"/>
    <cellStyle name="Currency 2 5 9 2 2 3 2 2 2" xfId="17803" xr:uid="{00000000-0005-0000-0000-000052380000}"/>
    <cellStyle name="Currency 2 5 9 2 2 3 2 2 2 2" xfId="22110" xr:uid="{00000000-0005-0000-0000-000053380000}"/>
    <cellStyle name="Currency 2 5 9 2 2 3 2 2 2 2 2" xfId="34371" xr:uid="{F16CC247-FF3D-42FC-B9CB-E3A4FCE628B8}"/>
    <cellStyle name="Currency 2 5 9 2 2 3 2 2 2 3" xfId="30068" xr:uid="{3F54330B-7CDE-4502-891C-2AB5588A162B}"/>
    <cellStyle name="Currency 2 5 9 2 2 3 2 2 3" xfId="20390" xr:uid="{00000000-0005-0000-0000-000054380000}"/>
    <cellStyle name="Currency 2 5 9 2 2 3 2 2 3 2" xfId="32651" xr:uid="{089AA79A-1EB2-473A-990C-3C4755B7DF7D}"/>
    <cellStyle name="Currency 2 5 9 2 2 3 2 2 4" xfId="28348" xr:uid="{A5645DDF-DAB8-4D7C-B4B1-82FD01E24C69}"/>
    <cellStyle name="Currency 2 5 9 2 2 3 2 3" xfId="14948" xr:uid="{00000000-0005-0000-0000-000055380000}"/>
    <cellStyle name="Currency 2 5 9 2 2 3 2 3 2" xfId="19715" xr:uid="{00000000-0005-0000-0000-000056380000}"/>
    <cellStyle name="Currency 2 5 9 2 2 3 2 3 2 2" xfId="31976" xr:uid="{43663E20-BB2A-49E4-8698-F56F5378EDB3}"/>
    <cellStyle name="Currency 2 5 9 2 2 3 2 3 3" xfId="27673" xr:uid="{01CB148C-9C6D-4268-9B63-4BDD99EBB7A5}"/>
    <cellStyle name="Currency 2 5 9 2 2 3 2 4" xfId="17128" xr:uid="{00000000-0005-0000-0000-000057380000}"/>
    <cellStyle name="Currency 2 5 9 2 2 3 2 4 2" xfId="21435" xr:uid="{00000000-0005-0000-0000-000058380000}"/>
    <cellStyle name="Currency 2 5 9 2 2 3 2 4 2 2" xfId="33696" xr:uid="{ABB3980B-2C8B-4D7C-92F5-207AF6C14FE3}"/>
    <cellStyle name="Currency 2 5 9 2 2 3 2 4 3" xfId="29393" xr:uid="{EBCD61F2-670F-4DB2-8F7A-2C58EF806D44}"/>
    <cellStyle name="Currency 2 5 9 2 2 3 2 5" xfId="18761" xr:uid="{00000000-0005-0000-0000-000059380000}"/>
    <cellStyle name="Currency 2 5 9 2 2 3 2 5 2" xfId="31022" xr:uid="{54C076A6-D4A0-4AE0-9106-5250C1203232}"/>
    <cellStyle name="Currency 2 5 9 2 2 3 2 6" xfId="13963" xr:uid="{00000000-0005-0000-0000-00005A380000}"/>
    <cellStyle name="Currency 2 5 9 2 2 3 2 6 2" xfId="26719" xr:uid="{C031D8E6-8674-4FD9-A617-512562FDB098}"/>
    <cellStyle name="Currency 2 5 9 2 2 3 2 7" xfId="25470" xr:uid="{0D2AFFC4-46F2-4DBE-B688-EDD1E1BC9A30}"/>
    <cellStyle name="Currency 2 5 9 2 2 3 3" xfId="15413" xr:uid="{00000000-0005-0000-0000-00005B380000}"/>
    <cellStyle name="Currency 2 5 9 2 2 3 3 2" xfId="17497" xr:uid="{00000000-0005-0000-0000-00005C380000}"/>
    <cellStyle name="Currency 2 5 9 2 2 3 3 2 2" xfId="21804" xr:uid="{00000000-0005-0000-0000-00005D380000}"/>
    <cellStyle name="Currency 2 5 9 2 2 3 3 2 2 2" xfId="34065" xr:uid="{D144AD43-AC62-441F-9330-BC326EEEA5E9}"/>
    <cellStyle name="Currency 2 5 9 2 2 3 3 2 3" xfId="29762" xr:uid="{85332E44-A9A3-426C-8738-33664327C30A}"/>
    <cellStyle name="Currency 2 5 9 2 2 3 3 3" xfId="20084" xr:uid="{00000000-0005-0000-0000-00005E380000}"/>
    <cellStyle name="Currency 2 5 9 2 2 3 3 3 2" xfId="32345" xr:uid="{368C69CB-8400-459D-9476-C736989B9A6F}"/>
    <cellStyle name="Currency 2 5 9 2 2 3 3 4" xfId="28042" xr:uid="{B3CADA85-E0BF-4E00-9BE1-1D462F8218B6}"/>
    <cellStyle name="Currency 2 5 9 2 2 3 4" xfId="14640" xr:uid="{00000000-0005-0000-0000-00005F380000}"/>
    <cellStyle name="Currency 2 5 9 2 2 3 4 2" xfId="19407" xr:uid="{00000000-0005-0000-0000-000060380000}"/>
    <cellStyle name="Currency 2 5 9 2 2 3 4 2 2" xfId="31668" xr:uid="{B5F70C13-F57B-4D3B-ACD8-CCBEC68B5D06}"/>
    <cellStyle name="Currency 2 5 9 2 2 3 4 3" xfId="27365" xr:uid="{B81E5800-E904-467F-B37E-0F3BA0B0F348}"/>
    <cellStyle name="Currency 2 5 9 2 2 3 5" xfId="16324" xr:uid="{00000000-0005-0000-0000-000061380000}"/>
    <cellStyle name="Currency 2 5 9 2 2 3 5 2" xfId="20817" xr:uid="{00000000-0005-0000-0000-000062380000}"/>
    <cellStyle name="Currency 2 5 9 2 2 3 5 2 2" xfId="33078" xr:uid="{E23E56B6-7273-4502-8629-4AF24BB9C1AA}"/>
    <cellStyle name="Currency 2 5 9 2 2 3 5 3" xfId="28775" xr:uid="{954FB1BB-5493-4B3D-8D95-578A831C71BC}"/>
    <cellStyle name="Currency 2 5 9 2 2 3 6" xfId="18453" xr:uid="{00000000-0005-0000-0000-000063380000}"/>
    <cellStyle name="Currency 2 5 9 2 2 3 6 2" xfId="30714" xr:uid="{3222CA17-A246-474F-815C-EE91E3FB2C9E}"/>
    <cellStyle name="Currency 2 5 9 2 2 3 7" xfId="13653" xr:uid="{00000000-0005-0000-0000-000064380000}"/>
    <cellStyle name="Currency 2 5 9 2 2 3 7 2" xfId="26409" xr:uid="{0F18BE42-0D5E-4B40-A39E-B7C599915D6B}"/>
    <cellStyle name="Currency 2 5 9 2 2 3 8" xfId="22498" xr:uid="{00000000-0005-0000-0000-000065380000}"/>
    <cellStyle name="Currency 2 5 9 2 2 3 8 2" xfId="34678" xr:uid="{C5823052-5A83-4861-94BF-C3739E056560}"/>
    <cellStyle name="Currency 2 5 9 2 2 3 9" xfId="24940" xr:uid="{40917E7F-2D0A-468F-A4ED-86D7F41D794A}"/>
    <cellStyle name="Currency 2 5 9 2 2 4" xfId="12507" xr:uid="{00000000-0005-0000-0000-000066380000}"/>
    <cellStyle name="Currency 2 5 9 2 2 4 2" xfId="15567" xr:uid="{00000000-0005-0000-0000-000067380000}"/>
    <cellStyle name="Currency 2 5 9 2 2 4 2 2" xfId="17651" xr:uid="{00000000-0005-0000-0000-000068380000}"/>
    <cellStyle name="Currency 2 5 9 2 2 4 2 2 2" xfId="21958" xr:uid="{00000000-0005-0000-0000-000069380000}"/>
    <cellStyle name="Currency 2 5 9 2 2 4 2 2 2 2" xfId="34219" xr:uid="{4707D6B6-2AE2-4C89-A522-E544908D5F1B}"/>
    <cellStyle name="Currency 2 5 9 2 2 4 2 2 3" xfId="29916" xr:uid="{95F7620E-C178-49AF-A5A2-E791C7ADB717}"/>
    <cellStyle name="Currency 2 5 9 2 2 4 2 3" xfId="20238" xr:uid="{00000000-0005-0000-0000-00006A380000}"/>
    <cellStyle name="Currency 2 5 9 2 2 4 2 3 2" xfId="32499" xr:uid="{7F39AF6A-4ED0-423C-AC9E-BB7E20108735}"/>
    <cellStyle name="Currency 2 5 9 2 2 4 2 4" xfId="28196" xr:uid="{85A4F54B-F453-4542-B30F-BA1B847D4299}"/>
    <cellStyle name="Currency 2 5 9 2 2 4 3" xfId="14796" xr:uid="{00000000-0005-0000-0000-00006B380000}"/>
    <cellStyle name="Currency 2 5 9 2 2 4 3 2" xfId="19563" xr:uid="{00000000-0005-0000-0000-00006C380000}"/>
    <cellStyle name="Currency 2 5 9 2 2 4 3 2 2" xfId="31824" xr:uid="{124C9506-61AE-4CF4-854C-5A799FED332E}"/>
    <cellStyle name="Currency 2 5 9 2 2 4 3 3" xfId="27521" xr:uid="{22915F32-3107-41CC-B67A-F93756702F67}"/>
    <cellStyle name="Currency 2 5 9 2 2 4 4" xfId="16977" xr:uid="{00000000-0005-0000-0000-00006D380000}"/>
    <cellStyle name="Currency 2 5 9 2 2 4 4 2" xfId="21284" xr:uid="{00000000-0005-0000-0000-00006E380000}"/>
    <cellStyle name="Currency 2 5 9 2 2 4 4 2 2" xfId="33545" xr:uid="{B4489FE0-AA15-4E0A-992E-F0E5B1561CE7}"/>
    <cellStyle name="Currency 2 5 9 2 2 4 4 3" xfId="29242" xr:uid="{C2C219FE-10C5-4CA4-807D-E6EFE8501B24}"/>
    <cellStyle name="Currency 2 5 9 2 2 4 5" xfId="18609" xr:uid="{00000000-0005-0000-0000-00006F380000}"/>
    <cellStyle name="Currency 2 5 9 2 2 4 5 2" xfId="30870" xr:uid="{41D994C1-B39B-4C00-88F6-D964570B9927}"/>
    <cellStyle name="Currency 2 5 9 2 2 4 6" xfId="13810" xr:uid="{00000000-0005-0000-0000-000070380000}"/>
    <cellStyle name="Currency 2 5 9 2 2 4 6 2" xfId="26566" xr:uid="{4834B3D7-9F43-4B29-8876-ED1091EAFC66}"/>
    <cellStyle name="Currency 2 5 9 2 2 4 7" xfId="25471" xr:uid="{EF59E536-DE97-4685-8DA3-1EAF752392F6}"/>
    <cellStyle name="Currency 2 5 9 2 2 5" xfId="12508" xr:uid="{00000000-0005-0000-0000-000071380000}"/>
    <cellStyle name="Currency 2 5 9 2 2 5 2" xfId="14487" xr:uid="{00000000-0005-0000-0000-000072380000}"/>
    <cellStyle name="Currency 2 5 9 2 2 5 2 2" xfId="19255" xr:uid="{00000000-0005-0000-0000-000073380000}"/>
    <cellStyle name="Currency 2 5 9 2 2 5 2 2 2" xfId="31516" xr:uid="{D7091C3E-0B4C-4616-82AF-DD82828E93AC}"/>
    <cellStyle name="Currency 2 5 9 2 2 5 2 3" xfId="27213" xr:uid="{E2BFD0B2-7859-4298-A774-66C10F1A601E}"/>
    <cellStyle name="Currency 2 5 9 2 2 5 3" xfId="16432" xr:uid="{00000000-0005-0000-0000-000074380000}"/>
    <cellStyle name="Currency 2 5 9 2 2 5 3 2" xfId="20905" xr:uid="{00000000-0005-0000-0000-000075380000}"/>
    <cellStyle name="Currency 2 5 9 2 2 5 3 2 2" xfId="33166" xr:uid="{7CD59583-E5C4-4399-87BC-B794710674C8}"/>
    <cellStyle name="Currency 2 5 9 2 2 5 3 3" xfId="28863" xr:uid="{B8ED2DF2-A6E0-4FA3-B3ED-E74C0CFAB327}"/>
    <cellStyle name="Currency 2 5 9 2 2 5 4" xfId="18300" xr:uid="{00000000-0005-0000-0000-000076380000}"/>
    <cellStyle name="Currency 2 5 9 2 2 5 4 2" xfId="30562" xr:uid="{14716AC8-CAEC-4343-9B60-EF62AF14AA3F}"/>
    <cellStyle name="Currency 2 5 9 2 2 5 5" xfId="13443" xr:uid="{00000000-0005-0000-0000-000077380000}"/>
    <cellStyle name="Currency 2 5 9 2 2 5 5 2" xfId="26255" xr:uid="{FB884416-374A-430A-BC25-1CD3BDDFA8B3}"/>
    <cellStyle name="Currency 2 5 9 2 2 5 6" xfId="25472" xr:uid="{1C26033D-F508-42FF-B43F-B411BBD44F6B}"/>
    <cellStyle name="Currency 2 5 9 2 2 6" xfId="22499" xr:uid="{00000000-0005-0000-0000-000078380000}"/>
    <cellStyle name="Currency 2 5 9 2 2 6 2" xfId="34679" xr:uid="{19A06A82-45C3-4AC6-8142-C5A9483BAB63}"/>
    <cellStyle name="Currency 2 5 9 2 2 7" xfId="24715" xr:uid="{A4189733-3C31-49AD-A90A-96732BA27CE9}"/>
    <cellStyle name="Currency 2 5 9 2 3" xfId="11110" xr:uid="{00000000-0005-0000-0000-000079380000}"/>
    <cellStyle name="Currency 2 5 9 2 3 2" xfId="11111" xr:uid="{00000000-0005-0000-0000-00007A380000}"/>
    <cellStyle name="Currency 2 5 9 2 3 2 2" xfId="16125" xr:uid="{00000000-0005-0000-0000-00007B380000}"/>
    <cellStyle name="Currency 2 5 9 2 3 2 3" xfId="17256" xr:uid="{00000000-0005-0000-0000-00007C380000}"/>
    <cellStyle name="Currency 2 5 9 2 3 2 3 2" xfId="21563" xr:uid="{00000000-0005-0000-0000-00007D380000}"/>
    <cellStyle name="Currency 2 5 9 2 3 2 3 2 2" xfId="33824" xr:uid="{6A970367-3172-4A1C-A8B8-5EA57C26C958}"/>
    <cellStyle name="Currency 2 5 9 2 3 2 3 3" xfId="29521" xr:uid="{3C7E7372-D481-48FC-9067-0976D87B48A3}"/>
    <cellStyle name="Currency 2 5 9 2 3 2 4" xfId="19843" xr:uid="{00000000-0005-0000-0000-00007E380000}"/>
    <cellStyle name="Currency 2 5 9 2 3 2 4 2" xfId="32104" xr:uid="{25D92B46-92F8-4091-8D27-0EFFC4F91204}"/>
    <cellStyle name="Currency 2 5 9 2 3 2 5" xfId="15130" xr:uid="{00000000-0005-0000-0000-00007F380000}"/>
    <cellStyle name="Currency 2 5 9 2 3 2 5 2" xfId="27801" xr:uid="{AC47922F-AFD4-4838-BF9B-6837E4DBBD3B}"/>
    <cellStyle name="Currency 2 5 9 2 3 3" xfId="11112" xr:uid="{00000000-0005-0000-0000-000080380000}"/>
    <cellStyle name="Currency 2 5 9 2 3 3 2" xfId="20560" xr:uid="{00000000-0005-0000-0000-000081380000}"/>
    <cellStyle name="Currency 2 5 9 2 3 3 2 2" xfId="32821" xr:uid="{D4FDCE58-EB2A-41BB-B947-4C31F7D7B68D}"/>
    <cellStyle name="Currency 2 5 9 2 3 3 3" xfId="15919" xr:uid="{00000000-0005-0000-0000-000082380000}"/>
    <cellStyle name="Currency 2 5 9 2 3 3 3 2" xfId="28518" xr:uid="{8862F937-2739-4DE5-90D1-C6F143346D4F}"/>
    <cellStyle name="Currency 2 5 9 2 3 3 4" xfId="22500" xr:uid="{00000000-0005-0000-0000-000083380000}"/>
    <cellStyle name="Currency 2 5 9 2 3 3 4 2" xfId="34680" xr:uid="{510A59A8-0073-447E-9DBF-434952BE66FD}"/>
    <cellStyle name="Currency 2 5 9 2 3 3 5" xfId="24941" xr:uid="{7DE4B104-C030-4603-9CEF-B203D85DE7D2}"/>
    <cellStyle name="Currency 2 5 9 2 4" xfId="11113" xr:uid="{00000000-0005-0000-0000-000084380000}"/>
    <cellStyle name="Currency 2 5 9 2 4 10" xfId="24942" xr:uid="{96912A5C-B726-41C4-83EE-91134EE26F45}"/>
    <cellStyle name="Currency 2 5 9 2 4 2" xfId="12509" xr:uid="{00000000-0005-0000-0000-000085380000}"/>
    <cellStyle name="Currency 2 5 9 2 4 2 2" xfId="15643" xr:uid="{00000000-0005-0000-0000-000086380000}"/>
    <cellStyle name="Currency 2 5 9 2 4 2 2 2" xfId="17727" xr:uid="{00000000-0005-0000-0000-000087380000}"/>
    <cellStyle name="Currency 2 5 9 2 4 2 2 2 2" xfId="22034" xr:uid="{00000000-0005-0000-0000-000088380000}"/>
    <cellStyle name="Currency 2 5 9 2 4 2 2 2 2 2" xfId="34295" xr:uid="{3A4550C0-7042-41EE-85F8-4479EFD4A549}"/>
    <cellStyle name="Currency 2 5 9 2 4 2 2 2 3" xfId="29992" xr:uid="{BFCE4135-3884-43BB-AF41-FDD2DC5D711F}"/>
    <cellStyle name="Currency 2 5 9 2 4 2 2 3" xfId="20314" xr:uid="{00000000-0005-0000-0000-000089380000}"/>
    <cellStyle name="Currency 2 5 9 2 4 2 2 3 2" xfId="32575" xr:uid="{80E5E155-8972-4447-A11B-961554036044}"/>
    <cellStyle name="Currency 2 5 9 2 4 2 2 4" xfId="28272" xr:uid="{3D456B6F-936D-4BF5-9F9C-45744A2E51D1}"/>
    <cellStyle name="Currency 2 5 9 2 4 2 3" xfId="14872" xr:uid="{00000000-0005-0000-0000-00008A380000}"/>
    <cellStyle name="Currency 2 5 9 2 4 2 3 2" xfId="19639" xr:uid="{00000000-0005-0000-0000-00008B380000}"/>
    <cellStyle name="Currency 2 5 9 2 4 2 3 2 2" xfId="31900" xr:uid="{6F734B97-95B6-4DB3-80E1-E612A6179521}"/>
    <cellStyle name="Currency 2 5 9 2 4 2 3 3" xfId="27597" xr:uid="{7EE96F91-CAB4-4BC9-A320-39007DA77026}"/>
    <cellStyle name="Currency 2 5 9 2 4 2 4" xfId="17052" xr:uid="{00000000-0005-0000-0000-00008C380000}"/>
    <cellStyle name="Currency 2 5 9 2 4 2 4 2" xfId="21359" xr:uid="{00000000-0005-0000-0000-00008D380000}"/>
    <cellStyle name="Currency 2 5 9 2 4 2 4 2 2" xfId="33620" xr:uid="{6AA0A5B2-1012-420C-AD7D-F0600CCF00E5}"/>
    <cellStyle name="Currency 2 5 9 2 4 2 4 3" xfId="29317" xr:uid="{B7757BFF-70FC-4815-B979-D392F667B7EF}"/>
    <cellStyle name="Currency 2 5 9 2 4 2 5" xfId="18685" xr:uid="{00000000-0005-0000-0000-00008E380000}"/>
    <cellStyle name="Currency 2 5 9 2 4 2 5 2" xfId="30946" xr:uid="{4B966AEC-02F5-4AD2-99C7-F7E24AEAAED0}"/>
    <cellStyle name="Currency 2 5 9 2 4 2 6" xfId="13887" xr:uid="{00000000-0005-0000-0000-00008F380000}"/>
    <cellStyle name="Currency 2 5 9 2 4 2 6 2" xfId="26643" xr:uid="{BDB47D50-652B-4B9A-8FAE-0597A0F83C1E}"/>
    <cellStyle name="Currency 2 5 9 2 4 2 7" xfId="25473" xr:uid="{30FC5717-1785-41F0-A815-B0389104246B}"/>
    <cellStyle name="Currency 2 5 9 2 4 3" xfId="12510" xr:uid="{00000000-0005-0000-0000-000090380000}"/>
    <cellStyle name="Currency 2 5 9 2 4 3 2" xfId="14564" xr:uid="{00000000-0005-0000-0000-000091380000}"/>
    <cellStyle name="Currency 2 5 9 2 4 3 2 2" xfId="19331" xr:uid="{00000000-0005-0000-0000-000092380000}"/>
    <cellStyle name="Currency 2 5 9 2 4 3 2 2 2" xfId="31592" xr:uid="{83FD503B-D1CF-46A1-8761-F73DFD91C36F}"/>
    <cellStyle name="Currency 2 5 9 2 4 3 2 3" xfId="27289" xr:uid="{5E4D5C07-EBEE-4C16-B0AF-CA34D06BA093}"/>
    <cellStyle name="Currency 2 5 9 2 4 3 3" xfId="16825" xr:uid="{00000000-0005-0000-0000-000093380000}"/>
    <cellStyle name="Currency 2 5 9 2 4 3 3 2" xfId="21132" xr:uid="{00000000-0005-0000-0000-000094380000}"/>
    <cellStyle name="Currency 2 5 9 2 4 3 3 2 2" xfId="33393" xr:uid="{0698AB5C-07FC-49E8-BF97-3F31E55C70C4}"/>
    <cellStyle name="Currency 2 5 9 2 4 3 3 3" xfId="29090" xr:uid="{C250BA16-B23E-48E8-82CC-94FC2E54F560}"/>
    <cellStyle name="Currency 2 5 9 2 4 3 4" xfId="18377" xr:uid="{00000000-0005-0000-0000-000095380000}"/>
    <cellStyle name="Currency 2 5 9 2 4 3 4 2" xfId="30638" xr:uid="{D545326A-00D7-43DD-AC12-F9B982D5406C}"/>
    <cellStyle name="Currency 2 5 9 2 4 3 5" xfId="13577" xr:uid="{00000000-0005-0000-0000-000096380000}"/>
    <cellStyle name="Currency 2 5 9 2 4 3 5 2" xfId="26333" xr:uid="{4CD571B6-9EE1-409C-BE02-1080E74A6052}"/>
    <cellStyle name="Currency 2 5 9 2 4 3 6" xfId="25474" xr:uid="{684063BA-7956-4A8D-A222-CCC91E1C4038}"/>
    <cellStyle name="Currency 2 5 9 2 4 4" xfId="15337" xr:uid="{00000000-0005-0000-0000-000097380000}"/>
    <cellStyle name="Currency 2 5 9 2 4 4 2" xfId="17421" xr:uid="{00000000-0005-0000-0000-000098380000}"/>
    <cellStyle name="Currency 2 5 9 2 4 4 2 2" xfId="21728" xr:uid="{00000000-0005-0000-0000-000099380000}"/>
    <cellStyle name="Currency 2 5 9 2 4 4 2 2 2" xfId="33989" xr:uid="{8BDF9C64-B6DC-4FC5-BE9F-D05616975A98}"/>
    <cellStyle name="Currency 2 5 9 2 4 4 2 3" xfId="29686" xr:uid="{BB79C367-8CF4-412C-85D8-093D379B4AB7}"/>
    <cellStyle name="Currency 2 5 9 2 4 4 3" xfId="20008" xr:uid="{00000000-0005-0000-0000-00009A380000}"/>
    <cellStyle name="Currency 2 5 9 2 4 4 3 2" xfId="32269" xr:uid="{FB12EF7D-35BC-4CEE-B60E-240210924EA3}"/>
    <cellStyle name="Currency 2 5 9 2 4 4 4" xfId="27966" xr:uid="{3309290D-CF91-48B3-AE29-264633CA9F60}"/>
    <cellStyle name="Currency 2 5 9 2 4 5" xfId="14238" xr:uid="{00000000-0005-0000-0000-00009B380000}"/>
    <cellStyle name="Currency 2 5 9 2 4 5 2" xfId="19029" xr:uid="{00000000-0005-0000-0000-00009C380000}"/>
    <cellStyle name="Currency 2 5 9 2 4 5 2 2" xfId="31290" xr:uid="{6F4BD7EA-E922-40FE-A44C-34FF86E74470}"/>
    <cellStyle name="Currency 2 5 9 2 4 5 3" xfId="26987" xr:uid="{BDA520DC-ABEF-4776-843B-CBB32D74910C}"/>
    <cellStyle name="Currency 2 5 9 2 4 6" xfId="16248" xr:uid="{00000000-0005-0000-0000-00009D380000}"/>
    <cellStyle name="Currency 2 5 9 2 4 6 2" xfId="20741" xr:uid="{00000000-0005-0000-0000-00009E380000}"/>
    <cellStyle name="Currency 2 5 9 2 4 6 2 2" xfId="33002" xr:uid="{F8C243C4-F04C-41EA-9004-AE665065B90B}"/>
    <cellStyle name="Currency 2 5 9 2 4 6 3" xfId="28699" xr:uid="{ABB20776-A86B-45AF-93D3-153A503FBDB8}"/>
    <cellStyle name="Currency 2 5 9 2 4 7" xfId="18071" xr:uid="{00000000-0005-0000-0000-00009F380000}"/>
    <cellStyle name="Currency 2 5 9 2 4 7 2" xfId="30336" xr:uid="{74C8469D-CAD6-4829-8964-21C4BA4F43DD}"/>
    <cellStyle name="Currency 2 5 9 2 4 8" xfId="13157" xr:uid="{00000000-0005-0000-0000-0000A0380000}"/>
    <cellStyle name="Currency 2 5 9 2 4 8 2" xfId="26029" xr:uid="{A1B5DE43-697A-467B-BB17-8CE5EDEAADEB}"/>
    <cellStyle name="Currency 2 5 9 2 4 9" xfId="22501" xr:uid="{00000000-0005-0000-0000-0000A1380000}"/>
    <cellStyle name="Currency 2 5 9 2 4 9 2" xfId="34681" xr:uid="{A5DAE496-528B-4614-99DF-CDEE6D97FBBA}"/>
    <cellStyle name="Currency 2 5 9 2 5" xfId="12511" xr:uid="{00000000-0005-0000-0000-0000A2380000}"/>
    <cellStyle name="Currency 2 5 9 2 5 2" xfId="15491" xr:uid="{00000000-0005-0000-0000-0000A3380000}"/>
    <cellStyle name="Currency 2 5 9 2 5 2 2" xfId="17575" xr:uid="{00000000-0005-0000-0000-0000A4380000}"/>
    <cellStyle name="Currency 2 5 9 2 5 2 2 2" xfId="21882" xr:uid="{00000000-0005-0000-0000-0000A5380000}"/>
    <cellStyle name="Currency 2 5 9 2 5 2 2 2 2" xfId="34143" xr:uid="{C6C71B6F-8B99-4D2D-A10A-DB33FC95F61C}"/>
    <cellStyle name="Currency 2 5 9 2 5 2 2 3" xfId="29840" xr:uid="{8A881A80-3FCC-4A8F-A5B3-77BF5B56664B}"/>
    <cellStyle name="Currency 2 5 9 2 5 2 3" xfId="20162" xr:uid="{00000000-0005-0000-0000-0000A6380000}"/>
    <cellStyle name="Currency 2 5 9 2 5 2 3 2" xfId="32423" xr:uid="{19B7D3F3-A485-4877-A472-0DC92F1A6F6E}"/>
    <cellStyle name="Currency 2 5 9 2 5 2 4" xfId="28120" xr:uid="{8AAFD788-869A-4969-BCE3-ED83B2953FB4}"/>
    <cellStyle name="Currency 2 5 9 2 5 3" xfId="14720" xr:uid="{00000000-0005-0000-0000-0000A7380000}"/>
    <cellStyle name="Currency 2 5 9 2 5 3 2" xfId="19487" xr:uid="{00000000-0005-0000-0000-0000A8380000}"/>
    <cellStyle name="Currency 2 5 9 2 5 3 2 2" xfId="31748" xr:uid="{B3085261-81DF-4447-9500-54B3A32E9F4E}"/>
    <cellStyle name="Currency 2 5 9 2 5 3 3" xfId="27445" xr:uid="{6A3252AF-E6C7-4952-B424-25EF19B17B1A}"/>
    <cellStyle name="Currency 2 5 9 2 5 4" xfId="16901" xr:uid="{00000000-0005-0000-0000-0000A9380000}"/>
    <cellStyle name="Currency 2 5 9 2 5 4 2" xfId="21208" xr:uid="{00000000-0005-0000-0000-0000AA380000}"/>
    <cellStyle name="Currency 2 5 9 2 5 4 2 2" xfId="33469" xr:uid="{CBCD8E07-8E92-4A5F-A357-EAB29F58AA78}"/>
    <cellStyle name="Currency 2 5 9 2 5 4 3" xfId="29166" xr:uid="{FB7BDAE8-B19B-4300-AB9F-ACB70F043996}"/>
    <cellStyle name="Currency 2 5 9 2 5 5" xfId="18533" xr:uid="{00000000-0005-0000-0000-0000AB380000}"/>
    <cellStyle name="Currency 2 5 9 2 5 5 2" xfId="30794" xr:uid="{FFAB5C34-DD5F-43C3-A1BC-0788BC07D3C9}"/>
    <cellStyle name="Currency 2 5 9 2 5 6" xfId="13734" xr:uid="{00000000-0005-0000-0000-0000AC380000}"/>
    <cellStyle name="Currency 2 5 9 2 5 6 2" xfId="26490" xr:uid="{D853B1A1-3BEA-41E7-82F7-7ACED3F0641E}"/>
    <cellStyle name="Currency 2 5 9 2 5 7" xfId="25475" xr:uid="{18905AF6-53C9-4EF4-BD31-B33809C4B3A7}"/>
    <cellStyle name="Currency 2 5 9 2 6" xfId="12512" xr:uid="{00000000-0005-0000-0000-0000AD380000}"/>
    <cellStyle name="Currency 2 5 9 2 6 2" xfId="14411" xr:uid="{00000000-0005-0000-0000-0000AE380000}"/>
    <cellStyle name="Currency 2 5 9 2 6 2 2" xfId="19179" xr:uid="{00000000-0005-0000-0000-0000AF380000}"/>
    <cellStyle name="Currency 2 5 9 2 6 2 2 2" xfId="31440" xr:uid="{E5E36F22-0EA2-410E-A44C-D72C8D512F85}"/>
    <cellStyle name="Currency 2 5 9 2 6 2 3" xfId="27137" xr:uid="{5CA52E2F-13B5-4D8E-A6DA-10ABF92C146B}"/>
    <cellStyle name="Currency 2 5 9 2 6 3" xfId="16393" xr:uid="{00000000-0005-0000-0000-0000B0380000}"/>
    <cellStyle name="Currency 2 5 9 2 6 3 2" xfId="20874" xr:uid="{00000000-0005-0000-0000-0000B1380000}"/>
    <cellStyle name="Currency 2 5 9 2 6 3 2 2" xfId="33135" xr:uid="{627ADB1E-F7A8-4DAC-A310-1422CC52274A}"/>
    <cellStyle name="Currency 2 5 9 2 6 3 3" xfId="28832" xr:uid="{6383AFEA-FD9C-4F77-9BCB-5627B1F1ACD4}"/>
    <cellStyle name="Currency 2 5 9 2 6 4" xfId="18224" xr:uid="{00000000-0005-0000-0000-0000B2380000}"/>
    <cellStyle name="Currency 2 5 9 2 6 4 2" xfId="30486" xr:uid="{C2DD1A5C-2363-45F8-A14F-416A802D45A4}"/>
    <cellStyle name="Currency 2 5 9 2 6 5" xfId="13367" xr:uid="{00000000-0005-0000-0000-0000B3380000}"/>
    <cellStyle name="Currency 2 5 9 2 6 5 2" xfId="26179" xr:uid="{E0B62922-A083-4010-AE00-8CD629F7D1B1}"/>
    <cellStyle name="Currency 2 5 9 2 6 6" xfId="25476" xr:uid="{E2D73678-6F34-4E4C-A086-4EBE75D0B304}"/>
    <cellStyle name="Currency 2 5 9 2 7" xfId="14034" xr:uid="{00000000-0005-0000-0000-0000B4380000}"/>
    <cellStyle name="Currency 2 5 9 2 7 2" xfId="18832" xr:uid="{00000000-0005-0000-0000-0000B5380000}"/>
    <cellStyle name="Currency 2 5 9 2 7 2 2" xfId="31093" xr:uid="{1292ED82-94DE-4E14-B2DA-FFF56202FB4E}"/>
    <cellStyle name="Currency 2 5 9 2 7 3" xfId="26790" xr:uid="{054D38AB-3A24-4842-A44D-788406C5354A}"/>
    <cellStyle name="Currency 2 5 9 2 8" xfId="17874" xr:uid="{00000000-0005-0000-0000-0000B6380000}"/>
    <cellStyle name="Currency 2 5 9 2 8 2" xfId="30139" xr:uid="{D3FDDDB7-8751-4790-8423-5CFBD35F3527}"/>
    <cellStyle name="Currency 2 5 9 2 9" xfId="12944" xr:uid="{00000000-0005-0000-0000-0000B7380000}"/>
    <cellStyle name="Currency 2 5 9 2 9 2" xfId="25832" xr:uid="{46CDA6FB-E98C-4FDF-95B1-A60AFA614E23}"/>
    <cellStyle name="Currency 2 5 9 3" xfId="11114" xr:uid="{00000000-0005-0000-0000-0000B8380000}"/>
    <cellStyle name="Currency 2 6" xfId="166" xr:uid="{00000000-0005-0000-0000-0000B9380000}"/>
    <cellStyle name="Currency 2 6 10" xfId="167" xr:uid="{00000000-0005-0000-0000-0000BA380000}"/>
    <cellStyle name="Currency 2 6 10 2" xfId="168" xr:uid="{00000000-0005-0000-0000-0000BB380000}"/>
    <cellStyle name="Currency 2 6 10 2 10" xfId="22502" xr:uid="{00000000-0005-0000-0000-0000BC380000}"/>
    <cellStyle name="Currency 2 6 10 2 10 2" xfId="34682" xr:uid="{5FE4B7D6-7818-4883-9E6F-D4C505616DE1}"/>
    <cellStyle name="Currency 2 6 10 2 11" xfId="24650" xr:uid="{EFB3C03C-9A52-4310-99ED-F0F5D6D3DBCC}"/>
    <cellStyle name="Currency 2 6 10 2 2" xfId="1115" xr:uid="{00000000-0005-0000-0000-0000BD380000}"/>
    <cellStyle name="Currency 2 6 10 2 2 2" xfId="11115" xr:uid="{00000000-0005-0000-0000-0000BE380000}"/>
    <cellStyle name="Currency 2 6 10 2 2 2 2" xfId="11116" xr:uid="{00000000-0005-0000-0000-0000BF380000}"/>
    <cellStyle name="Currency 2 6 10 2 2 2 2 2" xfId="16128" xr:uid="{00000000-0005-0000-0000-0000C0380000}"/>
    <cellStyle name="Currency 2 6 10 2 2 2 2 3" xfId="17349" xr:uid="{00000000-0005-0000-0000-0000C1380000}"/>
    <cellStyle name="Currency 2 6 10 2 2 2 2 3 2" xfId="21656" xr:uid="{00000000-0005-0000-0000-0000C2380000}"/>
    <cellStyle name="Currency 2 6 10 2 2 2 2 3 2 2" xfId="33917" xr:uid="{C3F0BF67-6828-4152-A73F-330C5F2D4E97}"/>
    <cellStyle name="Currency 2 6 10 2 2 2 2 3 3" xfId="29614" xr:uid="{DC799185-671C-4983-AD5B-C2207E8AA530}"/>
    <cellStyle name="Currency 2 6 10 2 2 2 2 4" xfId="19936" xr:uid="{00000000-0005-0000-0000-0000C3380000}"/>
    <cellStyle name="Currency 2 6 10 2 2 2 2 4 2" xfId="32197" xr:uid="{6B5A8BC9-0019-4A3D-8669-196A5C30BD42}"/>
    <cellStyle name="Currency 2 6 10 2 2 2 2 5" xfId="15232" xr:uid="{00000000-0005-0000-0000-0000C4380000}"/>
    <cellStyle name="Currency 2 6 10 2 2 2 2 5 2" xfId="27894" xr:uid="{E9E627B6-FCB8-453B-8B48-08E04ED3479F}"/>
    <cellStyle name="Currency 2 6 10 2 2 2 3" xfId="16014" xr:uid="{00000000-0005-0000-0000-0000C5380000}"/>
    <cellStyle name="Currency 2 6 10 2 2 2 3 2" xfId="20655" xr:uid="{00000000-0005-0000-0000-0000C6380000}"/>
    <cellStyle name="Currency 2 6 10 2 2 2 3 2 2" xfId="32916" xr:uid="{CF39F134-5798-495D-9BBE-0C07CB179DF9}"/>
    <cellStyle name="Currency 2 6 10 2 2 2 3 3" xfId="28613" xr:uid="{2CAF1429-1F85-4F65-A22B-14700D13F14D}"/>
    <cellStyle name="Currency 2 6 10 2 2 2 4" xfId="22503" xr:uid="{00000000-0005-0000-0000-0000C7380000}"/>
    <cellStyle name="Currency 2 6 10 2 2 2 4 2" xfId="34683" xr:uid="{8651E5D9-A8C5-4ACC-9B17-5E139FB95882}"/>
    <cellStyle name="Currency 2 6 10 2 2 2 5" xfId="24943" xr:uid="{B60C80DA-A814-4697-AB76-2D8776C58AA5}"/>
    <cellStyle name="Currency 2 6 10 2 2 3" xfId="11117" xr:uid="{00000000-0005-0000-0000-0000C8380000}"/>
    <cellStyle name="Currency 2 6 10 2 2 3 2" xfId="12513" xr:uid="{00000000-0005-0000-0000-0000C9380000}"/>
    <cellStyle name="Currency 2 6 10 2 2 3 2 2" xfId="15720" xr:uid="{00000000-0005-0000-0000-0000CA380000}"/>
    <cellStyle name="Currency 2 6 10 2 2 3 2 2 2" xfId="17804" xr:uid="{00000000-0005-0000-0000-0000CB380000}"/>
    <cellStyle name="Currency 2 6 10 2 2 3 2 2 2 2" xfId="22111" xr:uid="{00000000-0005-0000-0000-0000CC380000}"/>
    <cellStyle name="Currency 2 6 10 2 2 3 2 2 2 2 2" xfId="34372" xr:uid="{D512CE66-2629-4748-9AF7-A7FFCA27A59C}"/>
    <cellStyle name="Currency 2 6 10 2 2 3 2 2 2 3" xfId="30069" xr:uid="{8D670780-F1B5-4844-8783-4F508F07BF11}"/>
    <cellStyle name="Currency 2 6 10 2 2 3 2 2 3" xfId="20391" xr:uid="{00000000-0005-0000-0000-0000CD380000}"/>
    <cellStyle name="Currency 2 6 10 2 2 3 2 2 3 2" xfId="32652" xr:uid="{07B81287-17D0-4FB4-BABB-E0BE0AC8D6C6}"/>
    <cellStyle name="Currency 2 6 10 2 2 3 2 2 4" xfId="28349" xr:uid="{77B6E851-3D95-45A3-99BB-B5B5C886E442}"/>
    <cellStyle name="Currency 2 6 10 2 2 3 2 3" xfId="14949" xr:uid="{00000000-0005-0000-0000-0000CE380000}"/>
    <cellStyle name="Currency 2 6 10 2 2 3 2 3 2" xfId="19716" xr:uid="{00000000-0005-0000-0000-0000CF380000}"/>
    <cellStyle name="Currency 2 6 10 2 2 3 2 3 2 2" xfId="31977" xr:uid="{2B57BBA7-7ABC-433C-AE49-042EE9E8556F}"/>
    <cellStyle name="Currency 2 6 10 2 2 3 2 3 3" xfId="27674" xr:uid="{55F79941-B620-406D-9E9B-2B71E8700254}"/>
    <cellStyle name="Currency 2 6 10 2 2 3 2 4" xfId="17129" xr:uid="{00000000-0005-0000-0000-0000D0380000}"/>
    <cellStyle name="Currency 2 6 10 2 2 3 2 4 2" xfId="21436" xr:uid="{00000000-0005-0000-0000-0000D1380000}"/>
    <cellStyle name="Currency 2 6 10 2 2 3 2 4 2 2" xfId="33697" xr:uid="{C8228F19-67E9-4841-A04F-38AE05E05592}"/>
    <cellStyle name="Currency 2 6 10 2 2 3 2 4 3" xfId="29394" xr:uid="{900CFA04-D59C-4BC3-907F-AEB8FAD698B6}"/>
    <cellStyle name="Currency 2 6 10 2 2 3 2 5" xfId="18762" xr:uid="{00000000-0005-0000-0000-0000D2380000}"/>
    <cellStyle name="Currency 2 6 10 2 2 3 2 5 2" xfId="31023" xr:uid="{B017AE9B-CE73-4525-8513-64298F8A3492}"/>
    <cellStyle name="Currency 2 6 10 2 2 3 2 6" xfId="13964" xr:uid="{00000000-0005-0000-0000-0000D3380000}"/>
    <cellStyle name="Currency 2 6 10 2 2 3 2 6 2" xfId="26720" xr:uid="{F3096041-D800-4C50-AEBD-AA0F36FC0C28}"/>
    <cellStyle name="Currency 2 6 10 2 2 3 2 7" xfId="25477" xr:uid="{C79CE7C4-6895-4FDE-9411-589832DB4A32}"/>
    <cellStyle name="Currency 2 6 10 2 2 3 3" xfId="15414" xr:uid="{00000000-0005-0000-0000-0000D4380000}"/>
    <cellStyle name="Currency 2 6 10 2 2 3 3 2" xfId="17498" xr:uid="{00000000-0005-0000-0000-0000D5380000}"/>
    <cellStyle name="Currency 2 6 10 2 2 3 3 2 2" xfId="21805" xr:uid="{00000000-0005-0000-0000-0000D6380000}"/>
    <cellStyle name="Currency 2 6 10 2 2 3 3 2 2 2" xfId="34066" xr:uid="{188FA048-1C63-4361-906C-6D97A66FDE6D}"/>
    <cellStyle name="Currency 2 6 10 2 2 3 3 2 3" xfId="29763" xr:uid="{4A215013-0569-4CFD-A3E7-2375FF0ED23D}"/>
    <cellStyle name="Currency 2 6 10 2 2 3 3 3" xfId="20085" xr:uid="{00000000-0005-0000-0000-0000D7380000}"/>
    <cellStyle name="Currency 2 6 10 2 2 3 3 3 2" xfId="32346" xr:uid="{8C52D7EC-1746-4D5F-A14A-DF78E9C0C19A}"/>
    <cellStyle name="Currency 2 6 10 2 2 3 3 4" xfId="28043" xr:uid="{1A03FD85-79B6-4889-A46F-E8D1D9B3DE4E}"/>
    <cellStyle name="Currency 2 6 10 2 2 3 4" xfId="14641" xr:uid="{00000000-0005-0000-0000-0000D8380000}"/>
    <cellStyle name="Currency 2 6 10 2 2 3 4 2" xfId="19408" xr:uid="{00000000-0005-0000-0000-0000D9380000}"/>
    <cellStyle name="Currency 2 6 10 2 2 3 4 2 2" xfId="31669" xr:uid="{B1C7FA05-F5CB-4A20-B14C-38978208470E}"/>
    <cellStyle name="Currency 2 6 10 2 2 3 4 3" xfId="27366" xr:uid="{7076180F-1E8D-4DAF-84B0-1D72FFAA0A59}"/>
    <cellStyle name="Currency 2 6 10 2 2 3 5" xfId="16325" xr:uid="{00000000-0005-0000-0000-0000DA380000}"/>
    <cellStyle name="Currency 2 6 10 2 2 3 5 2" xfId="20818" xr:uid="{00000000-0005-0000-0000-0000DB380000}"/>
    <cellStyle name="Currency 2 6 10 2 2 3 5 2 2" xfId="33079" xr:uid="{44C7839E-1FF1-4129-9B32-AEEA74AB7369}"/>
    <cellStyle name="Currency 2 6 10 2 2 3 5 3" xfId="28776" xr:uid="{A91E5A4F-69DA-42CA-BC08-140A07A064F8}"/>
    <cellStyle name="Currency 2 6 10 2 2 3 6" xfId="18454" xr:uid="{00000000-0005-0000-0000-0000DC380000}"/>
    <cellStyle name="Currency 2 6 10 2 2 3 6 2" xfId="30715" xr:uid="{7D6F3A71-82C5-405B-B3D7-571BB1623EA8}"/>
    <cellStyle name="Currency 2 6 10 2 2 3 7" xfId="13654" xr:uid="{00000000-0005-0000-0000-0000DD380000}"/>
    <cellStyle name="Currency 2 6 10 2 2 3 7 2" xfId="26410" xr:uid="{D99EA61D-AB98-400E-A57D-332069A71B13}"/>
    <cellStyle name="Currency 2 6 10 2 2 3 8" xfId="22504" xr:uid="{00000000-0005-0000-0000-0000DE380000}"/>
    <cellStyle name="Currency 2 6 10 2 2 3 8 2" xfId="34684" xr:uid="{C49D775A-7A9B-42EA-8329-6C2D387344A9}"/>
    <cellStyle name="Currency 2 6 10 2 2 3 9" xfId="24944" xr:uid="{732A29AF-92F1-4F78-88EC-34807D012352}"/>
    <cellStyle name="Currency 2 6 10 2 2 4" xfId="12514" xr:uid="{00000000-0005-0000-0000-0000DF380000}"/>
    <cellStyle name="Currency 2 6 10 2 2 4 2" xfId="15568" xr:uid="{00000000-0005-0000-0000-0000E0380000}"/>
    <cellStyle name="Currency 2 6 10 2 2 4 2 2" xfId="17652" xr:uid="{00000000-0005-0000-0000-0000E1380000}"/>
    <cellStyle name="Currency 2 6 10 2 2 4 2 2 2" xfId="21959" xr:uid="{00000000-0005-0000-0000-0000E2380000}"/>
    <cellStyle name="Currency 2 6 10 2 2 4 2 2 2 2" xfId="34220" xr:uid="{43F2B9A1-F3F3-4A60-8B48-369AF1456A8D}"/>
    <cellStyle name="Currency 2 6 10 2 2 4 2 2 3" xfId="29917" xr:uid="{5C4A4EA2-CADC-4B52-AFC2-BB32D51F46F4}"/>
    <cellStyle name="Currency 2 6 10 2 2 4 2 3" xfId="20239" xr:uid="{00000000-0005-0000-0000-0000E3380000}"/>
    <cellStyle name="Currency 2 6 10 2 2 4 2 3 2" xfId="32500" xr:uid="{CBF658E5-EF45-42D4-9D4B-FB9E155E7CA2}"/>
    <cellStyle name="Currency 2 6 10 2 2 4 2 4" xfId="28197" xr:uid="{F8F93EB6-C0B9-4461-91E0-08A0A0D2993F}"/>
    <cellStyle name="Currency 2 6 10 2 2 4 3" xfId="14797" xr:uid="{00000000-0005-0000-0000-0000E4380000}"/>
    <cellStyle name="Currency 2 6 10 2 2 4 3 2" xfId="19564" xr:uid="{00000000-0005-0000-0000-0000E5380000}"/>
    <cellStyle name="Currency 2 6 10 2 2 4 3 2 2" xfId="31825" xr:uid="{78F0E6BD-C264-48B2-AFF4-E94D6771F636}"/>
    <cellStyle name="Currency 2 6 10 2 2 4 3 3" xfId="27522" xr:uid="{A11CECDD-7E64-471F-B16F-B9A4DF3BEBE0}"/>
    <cellStyle name="Currency 2 6 10 2 2 4 4" xfId="16978" xr:uid="{00000000-0005-0000-0000-0000E6380000}"/>
    <cellStyle name="Currency 2 6 10 2 2 4 4 2" xfId="21285" xr:uid="{00000000-0005-0000-0000-0000E7380000}"/>
    <cellStyle name="Currency 2 6 10 2 2 4 4 2 2" xfId="33546" xr:uid="{9003685F-2752-4FA1-A321-801F1297FA57}"/>
    <cellStyle name="Currency 2 6 10 2 2 4 4 3" xfId="29243" xr:uid="{C9BC2968-5B74-4308-9AD4-1D1C5A4E2B62}"/>
    <cellStyle name="Currency 2 6 10 2 2 4 5" xfId="18610" xr:uid="{00000000-0005-0000-0000-0000E8380000}"/>
    <cellStyle name="Currency 2 6 10 2 2 4 5 2" xfId="30871" xr:uid="{3DFCF977-5DCD-4B6F-9BE3-C770B3D7A4AE}"/>
    <cellStyle name="Currency 2 6 10 2 2 4 6" xfId="13811" xr:uid="{00000000-0005-0000-0000-0000E9380000}"/>
    <cellStyle name="Currency 2 6 10 2 2 4 6 2" xfId="26567" xr:uid="{D4FC4621-F74B-4D4C-A0A0-53D03C93029D}"/>
    <cellStyle name="Currency 2 6 10 2 2 4 7" xfId="25478" xr:uid="{CDFD7A98-4BAE-4705-B281-AB34608E89F1}"/>
    <cellStyle name="Currency 2 6 10 2 2 5" xfId="12515" xr:uid="{00000000-0005-0000-0000-0000EA380000}"/>
    <cellStyle name="Currency 2 6 10 2 2 5 2" xfId="14488" xr:uid="{00000000-0005-0000-0000-0000EB380000}"/>
    <cellStyle name="Currency 2 6 10 2 2 5 2 2" xfId="19256" xr:uid="{00000000-0005-0000-0000-0000EC380000}"/>
    <cellStyle name="Currency 2 6 10 2 2 5 2 2 2" xfId="31517" xr:uid="{FC9B4709-6F0A-4813-A2A8-9646C8F26229}"/>
    <cellStyle name="Currency 2 6 10 2 2 5 2 3" xfId="27214" xr:uid="{76EEA706-9DF3-4118-8A61-D85FA8AFE43C}"/>
    <cellStyle name="Currency 2 6 10 2 2 5 3" xfId="16378" xr:uid="{00000000-0005-0000-0000-0000ED380000}"/>
    <cellStyle name="Currency 2 6 10 2 2 5 3 2" xfId="20859" xr:uid="{00000000-0005-0000-0000-0000EE380000}"/>
    <cellStyle name="Currency 2 6 10 2 2 5 3 2 2" xfId="33120" xr:uid="{A188D353-58AE-43A6-BD79-517B3CE8A80D}"/>
    <cellStyle name="Currency 2 6 10 2 2 5 3 3" xfId="28817" xr:uid="{3DB6C3A2-9225-4E3F-93E4-9B87751535FB}"/>
    <cellStyle name="Currency 2 6 10 2 2 5 4" xfId="18301" xr:uid="{00000000-0005-0000-0000-0000EF380000}"/>
    <cellStyle name="Currency 2 6 10 2 2 5 4 2" xfId="30563" xr:uid="{D9824036-BAA4-4B7C-AF09-9630FBFC1C1A}"/>
    <cellStyle name="Currency 2 6 10 2 2 5 5" xfId="13444" xr:uid="{00000000-0005-0000-0000-0000F0380000}"/>
    <cellStyle name="Currency 2 6 10 2 2 5 5 2" xfId="26256" xr:uid="{3ED8D7BE-786A-47F6-9B38-85E9E59A4074}"/>
    <cellStyle name="Currency 2 6 10 2 2 5 6" xfId="25479" xr:uid="{7EA9031B-4A94-4FDD-A9DE-184637FE173A}"/>
    <cellStyle name="Currency 2 6 10 2 2 6" xfId="22505" xr:uid="{00000000-0005-0000-0000-0000F1380000}"/>
    <cellStyle name="Currency 2 6 10 2 2 6 2" xfId="34685" xr:uid="{03130A10-EE1B-4587-A496-1C590EB7752F}"/>
    <cellStyle name="Currency 2 6 10 2 2 7" xfId="24716" xr:uid="{A2FD6919-CF7A-4A3B-B3D8-E423606B7663}"/>
    <cellStyle name="Currency 2 6 10 2 3" xfId="11118" xr:uid="{00000000-0005-0000-0000-0000F2380000}"/>
    <cellStyle name="Currency 2 6 10 2 3 2" xfId="11119" xr:uid="{00000000-0005-0000-0000-0000F3380000}"/>
    <cellStyle name="Currency 2 6 10 2 3 2 2" xfId="16127" xr:uid="{00000000-0005-0000-0000-0000F4380000}"/>
    <cellStyle name="Currency 2 6 10 2 3 2 3" xfId="17257" xr:uid="{00000000-0005-0000-0000-0000F5380000}"/>
    <cellStyle name="Currency 2 6 10 2 3 2 3 2" xfId="21564" xr:uid="{00000000-0005-0000-0000-0000F6380000}"/>
    <cellStyle name="Currency 2 6 10 2 3 2 3 2 2" xfId="33825" xr:uid="{8FF537E5-CF93-4183-9365-B57FFC50A5E5}"/>
    <cellStyle name="Currency 2 6 10 2 3 2 3 3" xfId="29522" xr:uid="{48ECF3F9-F36B-4546-8291-D01F5E7E3304}"/>
    <cellStyle name="Currency 2 6 10 2 3 2 4" xfId="19844" xr:uid="{00000000-0005-0000-0000-0000F7380000}"/>
    <cellStyle name="Currency 2 6 10 2 3 2 4 2" xfId="32105" xr:uid="{229A4496-1E6E-4248-857B-27E9C9166761}"/>
    <cellStyle name="Currency 2 6 10 2 3 2 5" xfId="15131" xr:uid="{00000000-0005-0000-0000-0000F8380000}"/>
    <cellStyle name="Currency 2 6 10 2 3 2 5 2" xfId="27802" xr:uid="{4D5B818F-6B5D-487C-804A-9CB19EC55072}"/>
    <cellStyle name="Currency 2 6 10 2 3 3" xfId="11120" xr:uid="{00000000-0005-0000-0000-0000F9380000}"/>
    <cellStyle name="Currency 2 6 10 2 3 3 2" xfId="20561" xr:uid="{00000000-0005-0000-0000-0000FA380000}"/>
    <cellStyle name="Currency 2 6 10 2 3 3 2 2" xfId="32822" xr:uid="{B93E032C-8917-464A-9BBE-BCBBDD2C16ED}"/>
    <cellStyle name="Currency 2 6 10 2 3 3 3" xfId="15920" xr:uid="{00000000-0005-0000-0000-0000FB380000}"/>
    <cellStyle name="Currency 2 6 10 2 3 3 3 2" xfId="28519" xr:uid="{9446A0D8-1DB9-4127-9489-FEC4806498CE}"/>
    <cellStyle name="Currency 2 6 10 2 3 3 4" xfId="22506" xr:uid="{00000000-0005-0000-0000-0000FC380000}"/>
    <cellStyle name="Currency 2 6 10 2 3 3 4 2" xfId="34686" xr:uid="{48E7D3EC-1925-45DA-B6A4-0C1AEBF407D8}"/>
    <cellStyle name="Currency 2 6 10 2 3 3 5" xfId="24945" xr:uid="{CDE3A946-4FCC-47C6-8B4E-87BBCD2D1075}"/>
    <cellStyle name="Currency 2 6 10 2 4" xfId="11121" xr:uid="{00000000-0005-0000-0000-0000FD380000}"/>
    <cellStyle name="Currency 2 6 10 2 4 10" xfId="24946" xr:uid="{07CC5B41-9921-4076-A009-EC4A61CA80C5}"/>
    <cellStyle name="Currency 2 6 10 2 4 2" xfId="12516" xr:uid="{00000000-0005-0000-0000-0000FE380000}"/>
    <cellStyle name="Currency 2 6 10 2 4 2 2" xfId="15644" xr:uid="{00000000-0005-0000-0000-0000FF380000}"/>
    <cellStyle name="Currency 2 6 10 2 4 2 2 2" xfId="17728" xr:uid="{00000000-0005-0000-0000-000000390000}"/>
    <cellStyle name="Currency 2 6 10 2 4 2 2 2 2" xfId="22035" xr:uid="{00000000-0005-0000-0000-000001390000}"/>
    <cellStyle name="Currency 2 6 10 2 4 2 2 2 2 2" xfId="34296" xr:uid="{2CEF232F-84AA-488B-9EE9-39F5416774C2}"/>
    <cellStyle name="Currency 2 6 10 2 4 2 2 2 3" xfId="29993" xr:uid="{4B19EF27-F778-4C3A-B8C2-04841C921AA9}"/>
    <cellStyle name="Currency 2 6 10 2 4 2 2 3" xfId="20315" xr:uid="{00000000-0005-0000-0000-000002390000}"/>
    <cellStyle name="Currency 2 6 10 2 4 2 2 3 2" xfId="32576" xr:uid="{368EC5B7-D055-4B99-ADC2-C51E85C7C7D5}"/>
    <cellStyle name="Currency 2 6 10 2 4 2 2 4" xfId="28273" xr:uid="{37DE2694-FEF2-4622-A468-D7D2C9EFBC5A}"/>
    <cellStyle name="Currency 2 6 10 2 4 2 3" xfId="14873" xr:uid="{00000000-0005-0000-0000-000003390000}"/>
    <cellStyle name="Currency 2 6 10 2 4 2 3 2" xfId="19640" xr:uid="{00000000-0005-0000-0000-000004390000}"/>
    <cellStyle name="Currency 2 6 10 2 4 2 3 2 2" xfId="31901" xr:uid="{804F6D2D-ABE9-4D47-BD71-EEB301707206}"/>
    <cellStyle name="Currency 2 6 10 2 4 2 3 3" xfId="27598" xr:uid="{CB68BE55-1B88-491D-A06B-754452AC8355}"/>
    <cellStyle name="Currency 2 6 10 2 4 2 4" xfId="17053" xr:uid="{00000000-0005-0000-0000-000005390000}"/>
    <cellStyle name="Currency 2 6 10 2 4 2 4 2" xfId="21360" xr:uid="{00000000-0005-0000-0000-000006390000}"/>
    <cellStyle name="Currency 2 6 10 2 4 2 4 2 2" xfId="33621" xr:uid="{EE79683E-0F52-4DDD-BBCB-A7097FD30AD2}"/>
    <cellStyle name="Currency 2 6 10 2 4 2 4 3" xfId="29318" xr:uid="{1A5954C7-4017-45D5-B1F4-74B3596AA998}"/>
    <cellStyle name="Currency 2 6 10 2 4 2 5" xfId="18686" xr:uid="{00000000-0005-0000-0000-000007390000}"/>
    <cellStyle name="Currency 2 6 10 2 4 2 5 2" xfId="30947" xr:uid="{56E2DC7A-F0C4-4551-AD84-0A5473A78511}"/>
    <cellStyle name="Currency 2 6 10 2 4 2 6" xfId="13888" xr:uid="{00000000-0005-0000-0000-000008390000}"/>
    <cellStyle name="Currency 2 6 10 2 4 2 6 2" xfId="26644" xr:uid="{E3DC8738-18E1-400B-A8C9-64DA2DD71F62}"/>
    <cellStyle name="Currency 2 6 10 2 4 2 7" xfId="25480" xr:uid="{051CCBE7-2C19-476E-875E-0B89A8551BF2}"/>
    <cellStyle name="Currency 2 6 10 2 4 3" xfId="12517" xr:uid="{00000000-0005-0000-0000-000009390000}"/>
    <cellStyle name="Currency 2 6 10 2 4 3 2" xfId="14565" xr:uid="{00000000-0005-0000-0000-00000A390000}"/>
    <cellStyle name="Currency 2 6 10 2 4 3 2 2" xfId="19332" xr:uid="{00000000-0005-0000-0000-00000B390000}"/>
    <cellStyle name="Currency 2 6 10 2 4 3 2 2 2" xfId="31593" xr:uid="{518D1703-35FA-4525-BFB3-AC6963CE944F}"/>
    <cellStyle name="Currency 2 6 10 2 4 3 2 3" xfId="27290" xr:uid="{8555E51D-1AF6-45A5-9039-3AE62D29E081}"/>
    <cellStyle name="Currency 2 6 10 2 4 3 3" xfId="16826" xr:uid="{00000000-0005-0000-0000-00000C390000}"/>
    <cellStyle name="Currency 2 6 10 2 4 3 3 2" xfId="21133" xr:uid="{00000000-0005-0000-0000-00000D390000}"/>
    <cellStyle name="Currency 2 6 10 2 4 3 3 2 2" xfId="33394" xr:uid="{70BD1A0B-81ED-4427-BE1F-C95956D1894D}"/>
    <cellStyle name="Currency 2 6 10 2 4 3 3 3" xfId="29091" xr:uid="{8BCDE65E-6118-4484-BE35-4871B79E9CBA}"/>
    <cellStyle name="Currency 2 6 10 2 4 3 4" xfId="18378" xr:uid="{00000000-0005-0000-0000-00000E390000}"/>
    <cellStyle name="Currency 2 6 10 2 4 3 4 2" xfId="30639" xr:uid="{081F3DE7-24EA-4BDE-A654-BA74AD82E93F}"/>
    <cellStyle name="Currency 2 6 10 2 4 3 5" xfId="13578" xr:uid="{00000000-0005-0000-0000-00000F390000}"/>
    <cellStyle name="Currency 2 6 10 2 4 3 5 2" xfId="26334" xr:uid="{B6DC624D-6F66-4FA5-84E1-AEDCD1EE60D6}"/>
    <cellStyle name="Currency 2 6 10 2 4 3 6" xfId="25481" xr:uid="{7F64F5E8-AD0B-4794-94BC-57BAF1493C7D}"/>
    <cellStyle name="Currency 2 6 10 2 4 4" xfId="15338" xr:uid="{00000000-0005-0000-0000-000010390000}"/>
    <cellStyle name="Currency 2 6 10 2 4 4 2" xfId="17422" xr:uid="{00000000-0005-0000-0000-000011390000}"/>
    <cellStyle name="Currency 2 6 10 2 4 4 2 2" xfId="21729" xr:uid="{00000000-0005-0000-0000-000012390000}"/>
    <cellStyle name="Currency 2 6 10 2 4 4 2 2 2" xfId="33990" xr:uid="{B34024E8-2126-4677-B5C6-BE9B3BDE4478}"/>
    <cellStyle name="Currency 2 6 10 2 4 4 2 3" xfId="29687" xr:uid="{4DB97163-E928-41A1-95CB-7C504F258E54}"/>
    <cellStyle name="Currency 2 6 10 2 4 4 3" xfId="20009" xr:uid="{00000000-0005-0000-0000-000013390000}"/>
    <cellStyle name="Currency 2 6 10 2 4 4 3 2" xfId="32270" xr:uid="{1BD7C0BB-323A-487A-A88A-11CC9588206B}"/>
    <cellStyle name="Currency 2 6 10 2 4 4 4" xfId="27967" xr:uid="{0861C4A8-B2A7-436B-A608-90B10A09EC50}"/>
    <cellStyle name="Currency 2 6 10 2 4 5" xfId="14239" xr:uid="{00000000-0005-0000-0000-000014390000}"/>
    <cellStyle name="Currency 2 6 10 2 4 5 2" xfId="19030" xr:uid="{00000000-0005-0000-0000-000015390000}"/>
    <cellStyle name="Currency 2 6 10 2 4 5 2 2" xfId="31291" xr:uid="{1739B88C-56F3-4633-A095-9DABE0A112CD}"/>
    <cellStyle name="Currency 2 6 10 2 4 5 3" xfId="26988" xr:uid="{2B280B08-D20C-413A-A2BC-DEBD97F456BB}"/>
    <cellStyle name="Currency 2 6 10 2 4 6" xfId="16249" xr:uid="{00000000-0005-0000-0000-000016390000}"/>
    <cellStyle name="Currency 2 6 10 2 4 6 2" xfId="20742" xr:uid="{00000000-0005-0000-0000-000017390000}"/>
    <cellStyle name="Currency 2 6 10 2 4 6 2 2" xfId="33003" xr:uid="{88367066-6DF8-4E79-A9AE-3296C1BCBC1D}"/>
    <cellStyle name="Currency 2 6 10 2 4 6 3" xfId="28700" xr:uid="{CEAD3D3F-CC39-467B-B4C3-0B1253796842}"/>
    <cellStyle name="Currency 2 6 10 2 4 7" xfId="18072" xr:uid="{00000000-0005-0000-0000-000018390000}"/>
    <cellStyle name="Currency 2 6 10 2 4 7 2" xfId="30337" xr:uid="{9BADA9AB-A7F5-4622-AB35-731D4E457D1F}"/>
    <cellStyle name="Currency 2 6 10 2 4 8" xfId="13158" xr:uid="{00000000-0005-0000-0000-000019390000}"/>
    <cellStyle name="Currency 2 6 10 2 4 8 2" xfId="26030" xr:uid="{BFE3BCD0-839B-4A40-9DA1-8C111890A2E7}"/>
    <cellStyle name="Currency 2 6 10 2 4 9" xfId="22507" xr:uid="{00000000-0005-0000-0000-00001A390000}"/>
    <cellStyle name="Currency 2 6 10 2 4 9 2" xfId="34687" xr:uid="{161C4076-3C16-4C61-8E5D-675B069DF2B0}"/>
    <cellStyle name="Currency 2 6 10 2 5" xfId="12518" xr:uid="{00000000-0005-0000-0000-00001B390000}"/>
    <cellStyle name="Currency 2 6 10 2 5 2" xfId="15492" xr:uid="{00000000-0005-0000-0000-00001C390000}"/>
    <cellStyle name="Currency 2 6 10 2 5 2 2" xfId="17576" xr:uid="{00000000-0005-0000-0000-00001D390000}"/>
    <cellStyle name="Currency 2 6 10 2 5 2 2 2" xfId="21883" xr:uid="{00000000-0005-0000-0000-00001E390000}"/>
    <cellStyle name="Currency 2 6 10 2 5 2 2 2 2" xfId="34144" xr:uid="{E6CFCD54-34DB-4E9F-86A9-63C1FF839695}"/>
    <cellStyle name="Currency 2 6 10 2 5 2 2 3" xfId="29841" xr:uid="{7DC8480D-600F-4810-BBD8-D61730151136}"/>
    <cellStyle name="Currency 2 6 10 2 5 2 3" xfId="20163" xr:uid="{00000000-0005-0000-0000-00001F390000}"/>
    <cellStyle name="Currency 2 6 10 2 5 2 3 2" xfId="32424" xr:uid="{32BA01D4-2ECB-45DD-92E4-876D406367A0}"/>
    <cellStyle name="Currency 2 6 10 2 5 2 4" xfId="28121" xr:uid="{0FCB9F88-16EF-4FA1-B13D-BC16DC4BB721}"/>
    <cellStyle name="Currency 2 6 10 2 5 3" xfId="14721" xr:uid="{00000000-0005-0000-0000-000020390000}"/>
    <cellStyle name="Currency 2 6 10 2 5 3 2" xfId="19488" xr:uid="{00000000-0005-0000-0000-000021390000}"/>
    <cellStyle name="Currency 2 6 10 2 5 3 2 2" xfId="31749" xr:uid="{7C2C1F18-517B-4BAE-B81A-5D7519F88D9A}"/>
    <cellStyle name="Currency 2 6 10 2 5 3 3" xfId="27446" xr:uid="{D122CD4D-CF2C-41B1-93EC-311D252CB50A}"/>
    <cellStyle name="Currency 2 6 10 2 5 4" xfId="16902" xr:uid="{00000000-0005-0000-0000-000022390000}"/>
    <cellStyle name="Currency 2 6 10 2 5 4 2" xfId="21209" xr:uid="{00000000-0005-0000-0000-000023390000}"/>
    <cellStyle name="Currency 2 6 10 2 5 4 2 2" xfId="33470" xr:uid="{38647E31-A108-4DD8-87A8-D888AE7BBA4A}"/>
    <cellStyle name="Currency 2 6 10 2 5 4 3" xfId="29167" xr:uid="{60BD7105-74AB-4C12-8291-C5D3A22CF6D1}"/>
    <cellStyle name="Currency 2 6 10 2 5 5" xfId="18534" xr:uid="{00000000-0005-0000-0000-000024390000}"/>
    <cellStyle name="Currency 2 6 10 2 5 5 2" xfId="30795" xr:uid="{388F9082-8F02-4E54-8247-A483EDE2B7CB}"/>
    <cellStyle name="Currency 2 6 10 2 5 6" xfId="13735" xr:uid="{00000000-0005-0000-0000-000025390000}"/>
    <cellStyle name="Currency 2 6 10 2 5 6 2" xfId="26491" xr:uid="{63FCCA66-D705-4C30-A786-00F8B629A2C9}"/>
    <cellStyle name="Currency 2 6 10 2 5 7" xfId="25482" xr:uid="{CE24B1AB-B78A-49BD-B64E-5AC2DDDD8769}"/>
    <cellStyle name="Currency 2 6 10 2 6" xfId="12519" xr:uid="{00000000-0005-0000-0000-000026390000}"/>
    <cellStyle name="Currency 2 6 10 2 6 2" xfId="14412" xr:uid="{00000000-0005-0000-0000-000027390000}"/>
    <cellStyle name="Currency 2 6 10 2 6 2 2" xfId="19180" xr:uid="{00000000-0005-0000-0000-000028390000}"/>
    <cellStyle name="Currency 2 6 10 2 6 2 2 2" xfId="31441" xr:uid="{D71823D4-961C-4835-A4AB-77B18BCA3ADE}"/>
    <cellStyle name="Currency 2 6 10 2 6 2 3" xfId="27138" xr:uid="{184DAB29-5B32-4C2C-B4A4-13E485AC099A}"/>
    <cellStyle name="Currency 2 6 10 2 6 3" xfId="16502" xr:uid="{00000000-0005-0000-0000-000029390000}"/>
    <cellStyle name="Currency 2 6 10 2 6 3 2" xfId="20955" xr:uid="{00000000-0005-0000-0000-00002A390000}"/>
    <cellStyle name="Currency 2 6 10 2 6 3 2 2" xfId="33216" xr:uid="{6D0EF26C-C514-41C6-95CA-75558E3E18B2}"/>
    <cellStyle name="Currency 2 6 10 2 6 3 3" xfId="28913" xr:uid="{7279C9E2-02D2-4360-A04A-FAE158206424}"/>
    <cellStyle name="Currency 2 6 10 2 6 4" xfId="18225" xr:uid="{00000000-0005-0000-0000-00002B390000}"/>
    <cellStyle name="Currency 2 6 10 2 6 4 2" xfId="30487" xr:uid="{CF7B2EB9-C93B-478B-B94D-9F49BD825515}"/>
    <cellStyle name="Currency 2 6 10 2 6 5" xfId="13368" xr:uid="{00000000-0005-0000-0000-00002C390000}"/>
    <cellStyle name="Currency 2 6 10 2 6 5 2" xfId="26180" xr:uid="{D3AAA18D-32A5-4BF3-AB4F-980A497035B5}"/>
    <cellStyle name="Currency 2 6 10 2 6 6" xfId="25483" xr:uid="{FB5BD26A-27DC-4624-92D6-3ACBE9E6CCAE}"/>
    <cellStyle name="Currency 2 6 10 2 7" xfId="14035" xr:uid="{00000000-0005-0000-0000-00002D390000}"/>
    <cellStyle name="Currency 2 6 10 2 7 2" xfId="18833" xr:uid="{00000000-0005-0000-0000-00002E390000}"/>
    <cellStyle name="Currency 2 6 10 2 7 2 2" xfId="31094" xr:uid="{F0767792-8E90-4194-9A31-96D53C1DA05C}"/>
    <cellStyle name="Currency 2 6 10 2 7 3" xfId="26791" xr:uid="{07D1D8DB-7316-45B7-926A-7ECEB921D0C8}"/>
    <cellStyle name="Currency 2 6 10 2 8" xfId="17875" xr:uid="{00000000-0005-0000-0000-00002F390000}"/>
    <cellStyle name="Currency 2 6 10 2 8 2" xfId="30140" xr:uid="{DF4E67F1-5819-4217-B22C-C976DB7F0B9C}"/>
    <cellStyle name="Currency 2 6 10 2 9" xfId="12945" xr:uid="{00000000-0005-0000-0000-000030390000}"/>
    <cellStyle name="Currency 2 6 10 2 9 2" xfId="25833" xr:uid="{837C3DE6-79BD-4A81-A02D-DA0ABC389F6C}"/>
    <cellStyle name="Currency 2 6 10 3" xfId="11122" xr:uid="{00000000-0005-0000-0000-000031390000}"/>
    <cellStyle name="Currency 2 6 11" xfId="169" xr:uid="{00000000-0005-0000-0000-000032390000}"/>
    <cellStyle name="Currency 2 6 11 2" xfId="170" xr:uid="{00000000-0005-0000-0000-000033390000}"/>
    <cellStyle name="Currency 2 6 11 2 10" xfId="22508" xr:uid="{00000000-0005-0000-0000-000034390000}"/>
    <cellStyle name="Currency 2 6 11 2 10 2" xfId="34688" xr:uid="{E9A39BBB-423D-4B4D-A56B-426368EE12BC}"/>
    <cellStyle name="Currency 2 6 11 2 11" xfId="24651" xr:uid="{00BECA92-EEA0-4360-8529-FF2D1F149CBC}"/>
    <cellStyle name="Currency 2 6 11 2 2" xfId="1116" xr:uid="{00000000-0005-0000-0000-000035390000}"/>
    <cellStyle name="Currency 2 6 11 2 2 2" xfId="11123" xr:uid="{00000000-0005-0000-0000-000036390000}"/>
    <cellStyle name="Currency 2 6 11 2 2 2 2" xfId="11124" xr:uid="{00000000-0005-0000-0000-000037390000}"/>
    <cellStyle name="Currency 2 6 11 2 2 2 2 2" xfId="16130" xr:uid="{00000000-0005-0000-0000-000038390000}"/>
    <cellStyle name="Currency 2 6 11 2 2 2 2 3" xfId="17350" xr:uid="{00000000-0005-0000-0000-000039390000}"/>
    <cellStyle name="Currency 2 6 11 2 2 2 2 3 2" xfId="21657" xr:uid="{00000000-0005-0000-0000-00003A390000}"/>
    <cellStyle name="Currency 2 6 11 2 2 2 2 3 2 2" xfId="33918" xr:uid="{044BA948-734D-4273-A924-0F1422E3EE28}"/>
    <cellStyle name="Currency 2 6 11 2 2 2 2 3 3" xfId="29615" xr:uid="{DF858CFD-A41E-4D58-8CE4-0D425EC28F3D}"/>
    <cellStyle name="Currency 2 6 11 2 2 2 2 4" xfId="19937" xr:uid="{00000000-0005-0000-0000-00003B390000}"/>
    <cellStyle name="Currency 2 6 11 2 2 2 2 4 2" xfId="32198" xr:uid="{D246A42F-C85E-4F53-9569-AF0A6A5C56FF}"/>
    <cellStyle name="Currency 2 6 11 2 2 2 2 5" xfId="15233" xr:uid="{00000000-0005-0000-0000-00003C390000}"/>
    <cellStyle name="Currency 2 6 11 2 2 2 2 5 2" xfId="27895" xr:uid="{544EBEDE-B3FA-459C-B7CF-47C6FF91D22A}"/>
    <cellStyle name="Currency 2 6 11 2 2 2 3" xfId="16015" xr:uid="{00000000-0005-0000-0000-00003D390000}"/>
    <cellStyle name="Currency 2 6 11 2 2 2 3 2" xfId="20656" xr:uid="{00000000-0005-0000-0000-00003E390000}"/>
    <cellStyle name="Currency 2 6 11 2 2 2 3 2 2" xfId="32917" xr:uid="{9E45A4C7-B9DF-4E4D-987E-5DAEF1811CF0}"/>
    <cellStyle name="Currency 2 6 11 2 2 2 3 3" xfId="28614" xr:uid="{5ED3D1FF-004C-4121-BB47-634D481DB621}"/>
    <cellStyle name="Currency 2 6 11 2 2 2 4" xfId="22509" xr:uid="{00000000-0005-0000-0000-00003F390000}"/>
    <cellStyle name="Currency 2 6 11 2 2 2 4 2" xfId="34689" xr:uid="{53B652A2-4518-4C2F-9FB3-A891C6D97B4A}"/>
    <cellStyle name="Currency 2 6 11 2 2 2 5" xfId="24947" xr:uid="{8FBB1551-B844-49E4-874B-F8C46CDC6862}"/>
    <cellStyle name="Currency 2 6 11 2 2 3" xfId="11125" xr:uid="{00000000-0005-0000-0000-000040390000}"/>
    <cellStyle name="Currency 2 6 11 2 2 3 2" xfId="12520" xr:uid="{00000000-0005-0000-0000-000041390000}"/>
    <cellStyle name="Currency 2 6 11 2 2 3 2 2" xfId="15721" xr:uid="{00000000-0005-0000-0000-000042390000}"/>
    <cellStyle name="Currency 2 6 11 2 2 3 2 2 2" xfId="17805" xr:uid="{00000000-0005-0000-0000-000043390000}"/>
    <cellStyle name="Currency 2 6 11 2 2 3 2 2 2 2" xfId="22112" xr:uid="{00000000-0005-0000-0000-000044390000}"/>
    <cellStyle name="Currency 2 6 11 2 2 3 2 2 2 2 2" xfId="34373" xr:uid="{2E9A9028-C6EB-49CB-8D1E-91A5E71E8C1B}"/>
    <cellStyle name="Currency 2 6 11 2 2 3 2 2 2 3" xfId="30070" xr:uid="{6B541722-3572-4EE4-B641-012A6ABD0EA4}"/>
    <cellStyle name="Currency 2 6 11 2 2 3 2 2 3" xfId="20392" xr:uid="{00000000-0005-0000-0000-000045390000}"/>
    <cellStyle name="Currency 2 6 11 2 2 3 2 2 3 2" xfId="32653" xr:uid="{24CAF45D-75AB-41A2-9D57-0A408903C562}"/>
    <cellStyle name="Currency 2 6 11 2 2 3 2 2 4" xfId="28350" xr:uid="{F213DACA-6BE9-4EBF-97B7-940AC4836B5C}"/>
    <cellStyle name="Currency 2 6 11 2 2 3 2 3" xfId="14950" xr:uid="{00000000-0005-0000-0000-000046390000}"/>
    <cellStyle name="Currency 2 6 11 2 2 3 2 3 2" xfId="19717" xr:uid="{00000000-0005-0000-0000-000047390000}"/>
    <cellStyle name="Currency 2 6 11 2 2 3 2 3 2 2" xfId="31978" xr:uid="{D3A91E31-2B5A-44B2-B700-AE587ACD45CB}"/>
    <cellStyle name="Currency 2 6 11 2 2 3 2 3 3" xfId="27675" xr:uid="{C16AFCC7-7ABF-46A8-B893-ECDE389BD2C9}"/>
    <cellStyle name="Currency 2 6 11 2 2 3 2 4" xfId="17130" xr:uid="{00000000-0005-0000-0000-000048390000}"/>
    <cellStyle name="Currency 2 6 11 2 2 3 2 4 2" xfId="21437" xr:uid="{00000000-0005-0000-0000-000049390000}"/>
    <cellStyle name="Currency 2 6 11 2 2 3 2 4 2 2" xfId="33698" xr:uid="{E81BC9BE-6A8B-41B6-893A-7EB321F5F5AB}"/>
    <cellStyle name="Currency 2 6 11 2 2 3 2 4 3" xfId="29395" xr:uid="{C267C36F-EC55-418F-A612-D7AE7490EE5E}"/>
    <cellStyle name="Currency 2 6 11 2 2 3 2 5" xfId="18763" xr:uid="{00000000-0005-0000-0000-00004A390000}"/>
    <cellStyle name="Currency 2 6 11 2 2 3 2 5 2" xfId="31024" xr:uid="{93AC0BAC-5709-457B-AAB3-7F0CDC6829B7}"/>
    <cellStyle name="Currency 2 6 11 2 2 3 2 6" xfId="13965" xr:uid="{00000000-0005-0000-0000-00004B390000}"/>
    <cellStyle name="Currency 2 6 11 2 2 3 2 6 2" xfId="26721" xr:uid="{07F66591-E630-4712-A13C-F863A7C72488}"/>
    <cellStyle name="Currency 2 6 11 2 2 3 2 7" xfId="25484" xr:uid="{227D6077-BDF1-4643-8614-F8D73559C622}"/>
    <cellStyle name="Currency 2 6 11 2 2 3 3" xfId="15415" xr:uid="{00000000-0005-0000-0000-00004C390000}"/>
    <cellStyle name="Currency 2 6 11 2 2 3 3 2" xfId="17499" xr:uid="{00000000-0005-0000-0000-00004D390000}"/>
    <cellStyle name="Currency 2 6 11 2 2 3 3 2 2" xfId="21806" xr:uid="{00000000-0005-0000-0000-00004E390000}"/>
    <cellStyle name="Currency 2 6 11 2 2 3 3 2 2 2" xfId="34067" xr:uid="{53EC01FA-9C5E-4069-8853-75A2D98A5B68}"/>
    <cellStyle name="Currency 2 6 11 2 2 3 3 2 3" xfId="29764" xr:uid="{D8BD0C92-3154-444D-A0B8-3BF0F30D94D1}"/>
    <cellStyle name="Currency 2 6 11 2 2 3 3 3" xfId="20086" xr:uid="{00000000-0005-0000-0000-00004F390000}"/>
    <cellStyle name="Currency 2 6 11 2 2 3 3 3 2" xfId="32347" xr:uid="{0E959541-7C18-47C7-AF69-3279A8D78116}"/>
    <cellStyle name="Currency 2 6 11 2 2 3 3 4" xfId="28044" xr:uid="{D8F92E18-F4A7-488F-AC53-B16F9EDBE755}"/>
    <cellStyle name="Currency 2 6 11 2 2 3 4" xfId="14642" xr:uid="{00000000-0005-0000-0000-000050390000}"/>
    <cellStyle name="Currency 2 6 11 2 2 3 4 2" xfId="19409" xr:uid="{00000000-0005-0000-0000-000051390000}"/>
    <cellStyle name="Currency 2 6 11 2 2 3 4 2 2" xfId="31670" xr:uid="{9CF8E1CF-F87E-48DD-B376-111F26D3C4E6}"/>
    <cellStyle name="Currency 2 6 11 2 2 3 4 3" xfId="27367" xr:uid="{651E4A2A-7EF4-4A9F-938F-CF072FDA1AA2}"/>
    <cellStyle name="Currency 2 6 11 2 2 3 5" xfId="16326" xr:uid="{00000000-0005-0000-0000-000052390000}"/>
    <cellStyle name="Currency 2 6 11 2 2 3 5 2" xfId="20819" xr:uid="{00000000-0005-0000-0000-000053390000}"/>
    <cellStyle name="Currency 2 6 11 2 2 3 5 2 2" xfId="33080" xr:uid="{6AD4FBE3-D263-47E0-BB9B-3ACFEB6A4774}"/>
    <cellStyle name="Currency 2 6 11 2 2 3 5 3" xfId="28777" xr:uid="{81AFD016-F1C4-4831-9965-4CCD70028787}"/>
    <cellStyle name="Currency 2 6 11 2 2 3 6" xfId="18455" xr:uid="{00000000-0005-0000-0000-000054390000}"/>
    <cellStyle name="Currency 2 6 11 2 2 3 6 2" xfId="30716" xr:uid="{66952C80-E291-4724-B557-01D97EEC5D83}"/>
    <cellStyle name="Currency 2 6 11 2 2 3 7" xfId="13655" xr:uid="{00000000-0005-0000-0000-000055390000}"/>
    <cellStyle name="Currency 2 6 11 2 2 3 7 2" xfId="26411" xr:uid="{161E752D-761D-414F-9AC5-79374D2D1B21}"/>
    <cellStyle name="Currency 2 6 11 2 2 3 8" xfId="22510" xr:uid="{00000000-0005-0000-0000-000056390000}"/>
    <cellStyle name="Currency 2 6 11 2 2 3 8 2" xfId="34690" xr:uid="{A3793F43-7677-46D0-87DE-C748228707E3}"/>
    <cellStyle name="Currency 2 6 11 2 2 3 9" xfId="24948" xr:uid="{21D5A436-18F1-4292-ACA9-053A92E8A4F6}"/>
    <cellStyle name="Currency 2 6 11 2 2 4" xfId="12521" xr:uid="{00000000-0005-0000-0000-000057390000}"/>
    <cellStyle name="Currency 2 6 11 2 2 4 2" xfId="15569" xr:uid="{00000000-0005-0000-0000-000058390000}"/>
    <cellStyle name="Currency 2 6 11 2 2 4 2 2" xfId="17653" xr:uid="{00000000-0005-0000-0000-000059390000}"/>
    <cellStyle name="Currency 2 6 11 2 2 4 2 2 2" xfId="21960" xr:uid="{00000000-0005-0000-0000-00005A390000}"/>
    <cellStyle name="Currency 2 6 11 2 2 4 2 2 2 2" xfId="34221" xr:uid="{CBE38A7E-980A-466A-A286-408E5E492B31}"/>
    <cellStyle name="Currency 2 6 11 2 2 4 2 2 3" xfId="29918" xr:uid="{50BFD2F1-F34A-4E03-A273-4FF16F51BE49}"/>
    <cellStyle name="Currency 2 6 11 2 2 4 2 3" xfId="20240" xr:uid="{00000000-0005-0000-0000-00005B390000}"/>
    <cellStyle name="Currency 2 6 11 2 2 4 2 3 2" xfId="32501" xr:uid="{058AB36E-B915-458E-B3A0-54696740A004}"/>
    <cellStyle name="Currency 2 6 11 2 2 4 2 4" xfId="28198" xr:uid="{880F42CF-42D6-4C30-AF88-E70B1A591F6B}"/>
    <cellStyle name="Currency 2 6 11 2 2 4 3" xfId="14798" xr:uid="{00000000-0005-0000-0000-00005C390000}"/>
    <cellStyle name="Currency 2 6 11 2 2 4 3 2" xfId="19565" xr:uid="{00000000-0005-0000-0000-00005D390000}"/>
    <cellStyle name="Currency 2 6 11 2 2 4 3 2 2" xfId="31826" xr:uid="{407D71FE-0241-459D-9E45-62A2B5088533}"/>
    <cellStyle name="Currency 2 6 11 2 2 4 3 3" xfId="27523" xr:uid="{6522C38C-8831-4259-9889-C56229919EF2}"/>
    <cellStyle name="Currency 2 6 11 2 2 4 4" xfId="16979" xr:uid="{00000000-0005-0000-0000-00005E390000}"/>
    <cellStyle name="Currency 2 6 11 2 2 4 4 2" xfId="21286" xr:uid="{00000000-0005-0000-0000-00005F390000}"/>
    <cellStyle name="Currency 2 6 11 2 2 4 4 2 2" xfId="33547" xr:uid="{FB7C127B-BAB1-4AA8-AB74-9937F11E737B}"/>
    <cellStyle name="Currency 2 6 11 2 2 4 4 3" xfId="29244" xr:uid="{FC55600B-8187-4040-95B7-D5D6204D62BE}"/>
    <cellStyle name="Currency 2 6 11 2 2 4 5" xfId="18611" xr:uid="{00000000-0005-0000-0000-000060390000}"/>
    <cellStyle name="Currency 2 6 11 2 2 4 5 2" xfId="30872" xr:uid="{31DA4ACB-119E-4D63-9370-E32CD044ED95}"/>
    <cellStyle name="Currency 2 6 11 2 2 4 6" xfId="13812" xr:uid="{00000000-0005-0000-0000-000061390000}"/>
    <cellStyle name="Currency 2 6 11 2 2 4 6 2" xfId="26568" xr:uid="{DA84A59C-7901-402F-B6CF-6D24123AF6AF}"/>
    <cellStyle name="Currency 2 6 11 2 2 4 7" xfId="25485" xr:uid="{4207831A-0A0C-4907-ADC1-3038D0CFFF26}"/>
    <cellStyle name="Currency 2 6 11 2 2 5" xfId="12522" xr:uid="{00000000-0005-0000-0000-000062390000}"/>
    <cellStyle name="Currency 2 6 11 2 2 5 2" xfId="14489" xr:uid="{00000000-0005-0000-0000-000063390000}"/>
    <cellStyle name="Currency 2 6 11 2 2 5 2 2" xfId="19257" xr:uid="{00000000-0005-0000-0000-000064390000}"/>
    <cellStyle name="Currency 2 6 11 2 2 5 2 2 2" xfId="31518" xr:uid="{8DE2E4CD-DC92-40BC-B31A-BDD237D9D142}"/>
    <cellStyle name="Currency 2 6 11 2 2 5 2 3" xfId="27215" xr:uid="{29E2FF0E-DB66-46D3-8291-54DE32BB04D1}"/>
    <cellStyle name="Currency 2 6 11 2 2 5 3" xfId="16754" xr:uid="{00000000-0005-0000-0000-000065390000}"/>
    <cellStyle name="Currency 2 6 11 2 2 5 3 2" xfId="21061" xr:uid="{00000000-0005-0000-0000-000066390000}"/>
    <cellStyle name="Currency 2 6 11 2 2 5 3 2 2" xfId="33322" xr:uid="{1DE96F26-2BFE-47F4-8EA8-CD5940DFC343}"/>
    <cellStyle name="Currency 2 6 11 2 2 5 3 3" xfId="29019" xr:uid="{074A4CE4-D11E-48B9-A75B-4D36FD82F5EA}"/>
    <cellStyle name="Currency 2 6 11 2 2 5 4" xfId="18302" xr:uid="{00000000-0005-0000-0000-000067390000}"/>
    <cellStyle name="Currency 2 6 11 2 2 5 4 2" xfId="30564" xr:uid="{FB6A8627-8228-4457-BE88-011B70742D99}"/>
    <cellStyle name="Currency 2 6 11 2 2 5 5" xfId="13445" xr:uid="{00000000-0005-0000-0000-000068390000}"/>
    <cellStyle name="Currency 2 6 11 2 2 5 5 2" xfId="26257" xr:uid="{31209686-590E-486E-A054-35094D06A33D}"/>
    <cellStyle name="Currency 2 6 11 2 2 5 6" xfId="25486" xr:uid="{1ED2A6AA-2859-4924-92AB-DC11674D7F12}"/>
    <cellStyle name="Currency 2 6 11 2 2 6" xfId="22511" xr:uid="{00000000-0005-0000-0000-000069390000}"/>
    <cellStyle name="Currency 2 6 11 2 2 6 2" xfId="34691" xr:uid="{9EFBE08F-7EE8-4D7B-82B7-3DFD74E39447}"/>
    <cellStyle name="Currency 2 6 11 2 2 7" xfId="24717" xr:uid="{F76DBB9B-3674-4DEC-8A2A-8CBF3A71B651}"/>
    <cellStyle name="Currency 2 6 11 2 3" xfId="11126" xr:uid="{00000000-0005-0000-0000-00006A390000}"/>
    <cellStyle name="Currency 2 6 11 2 3 2" xfId="11127" xr:uid="{00000000-0005-0000-0000-00006B390000}"/>
    <cellStyle name="Currency 2 6 11 2 3 2 2" xfId="16129" xr:uid="{00000000-0005-0000-0000-00006C390000}"/>
    <cellStyle name="Currency 2 6 11 2 3 2 3" xfId="17258" xr:uid="{00000000-0005-0000-0000-00006D390000}"/>
    <cellStyle name="Currency 2 6 11 2 3 2 3 2" xfId="21565" xr:uid="{00000000-0005-0000-0000-00006E390000}"/>
    <cellStyle name="Currency 2 6 11 2 3 2 3 2 2" xfId="33826" xr:uid="{27E67105-360A-4752-B556-5CCA5A812350}"/>
    <cellStyle name="Currency 2 6 11 2 3 2 3 3" xfId="29523" xr:uid="{9CD4F897-FD16-4FCA-A5BE-103617016D70}"/>
    <cellStyle name="Currency 2 6 11 2 3 2 4" xfId="19845" xr:uid="{00000000-0005-0000-0000-00006F390000}"/>
    <cellStyle name="Currency 2 6 11 2 3 2 4 2" xfId="32106" xr:uid="{82513F1F-837A-4BB4-B866-163CE63927D9}"/>
    <cellStyle name="Currency 2 6 11 2 3 2 5" xfId="15132" xr:uid="{00000000-0005-0000-0000-000070390000}"/>
    <cellStyle name="Currency 2 6 11 2 3 2 5 2" xfId="27803" xr:uid="{A5660A1A-899C-4310-94A8-44FFD82BD911}"/>
    <cellStyle name="Currency 2 6 11 2 3 3" xfId="11128" xr:uid="{00000000-0005-0000-0000-000071390000}"/>
    <cellStyle name="Currency 2 6 11 2 3 3 2" xfId="20562" xr:uid="{00000000-0005-0000-0000-000072390000}"/>
    <cellStyle name="Currency 2 6 11 2 3 3 2 2" xfId="32823" xr:uid="{30A12768-8B21-413B-95F5-7C5CD962A979}"/>
    <cellStyle name="Currency 2 6 11 2 3 3 3" xfId="15921" xr:uid="{00000000-0005-0000-0000-000073390000}"/>
    <cellStyle name="Currency 2 6 11 2 3 3 3 2" xfId="28520" xr:uid="{7DE2C8B5-BE45-4299-9EE0-FF5FCBF5621A}"/>
    <cellStyle name="Currency 2 6 11 2 3 3 4" xfId="22512" xr:uid="{00000000-0005-0000-0000-000074390000}"/>
    <cellStyle name="Currency 2 6 11 2 3 3 4 2" xfId="34692" xr:uid="{A73A645E-8A61-4E41-852B-1257E754D3A9}"/>
    <cellStyle name="Currency 2 6 11 2 3 3 5" xfId="24949" xr:uid="{8147C659-5A0C-497C-BE65-973418B074FC}"/>
    <cellStyle name="Currency 2 6 11 2 4" xfId="11129" xr:uid="{00000000-0005-0000-0000-000075390000}"/>
    <cellStyle name="Currency 2 6 11 2 4 10" xfId="24950" xr:uid="{0DD7698E-536F-43E1-A3AA-37BBEE8F721B}"/>
    <cellStyle name="Currency 2 6 11 2 4 2" xfId="12523" xr:uid="{00000000-0005-0000-0000-000076390000}"/>
    <cellStyle name="Currency 2 6 11 2 4 2 2" xfId="15645" xr:uid="{00000000-0005-0000-0000-000077390000}"/>
    <cellStyle name="Currency 2 6 11 2 4 2 2 2" xfId="17729" xr:uid="{00000000-0005-0000-0000-000078390000}"/>
    <cellStyle name="Currency 2 6 11 2 4 2 2 2 2" xfId="22036" xr:uid="{00000000-0005-0000-0000-000079390000}"/>
    <cellStyle name="Currency 2 6 11 2 4 2 2 2 2 2" xfId="34297" xr:uid="{2EEEBB81-9F6F-441F-9D57-8349C232AA74}"/>
    <cellStyle name="Currency 2 6 11 2 4 2 2 2 3" xfId="29994" xr:uid="{562383E5-6D98-4801-9092-3E0E25C93587}"/>
    <cellStyle name="Currency 2 6 11 2 4 2 2 3" xfId="20316" xr:uid="{00000000-0005-0000-0000-00007A390000}"/>
    <cellStyle name="Currency 2 6 11 2 4 2 2 3 2" xfId="32577" xr:uid="{428B93DF-4B4F-4D09-95FB-745A052BB69A}"/>
    <cellStyle name="Currency 2 6 11 2 4 2 2 4" xfId="28274" xr:uid="{C0DDF288-131A-4348-8D9C-4670C4241345}"/>
    <cellStyle name="Currency 2 6 11 2 4 2 3" xfId="14874" xr:uid="{00000000-0005-0000-0000-00007B390000}"/>
    <cellStyle name="Currency 2 6 11 2 4 2 3 2" xfId="19641" xr:uid="{00000000-0005-0000-0000-00007C390000}"/>
    <cellStyle name="Currency 2 6 11 2 4 2 3 2 2" xfId="31902" xr:uid="{331D4D84-A6C7-48F4-B437-B62981789DBA}"/>
    <cellStyle name="Currency 2 6 11 2 4 2 3 3" xfId="27599" xr:uid="{DED64840-D160-42B4-AAF0-E7917BCFCFCF}"/>
    <cellStyle name="Currency 2 6 11 2 4 2 4" xfId="17054" xr:uid="{00000000-0005-0000-0000-00007D390000}"/>
    <cellStyle name="Currency 2 6 11 2 4 2 4 2" xfId="21361" xr:uid="{00000000-0005-0000-0000-00007E390000}"/>
    <cellStyle name="Currency 2 6 11 2 4 2 4 2 2" xfId="33622" xr:uid="{01176FE5-DE7F-4576-8049-F5FDE81CDBAD}"/>
    <cellStyle name="Currency 2 6 11 2 4 2 4 3" xfId="29319" xr:uid="{82F87ADD-3ED8-44EB-8FBD-22A694CF27BA}"/>
    <cellStyle name="Currency 2 6 11 2 4 2 5" xfId="18687" xr:uid="{00000000-0005-0000-0000-00007F390000}"/>
    <cellStyle name="Currency 2 6 11 2 4 2 5 2" xfId="30948" xr:uid="{6F38A7F7-74A6-41D3-9FE1-48033947D984}"/>
    <cellStyle name="Currency 2 6 11 2 4 2 6" xfId="13889" xr:uid="{00000000-0005-0000-0000-000080390000}"/>
    <cellStyle name="Currency 2 6 11 2 4 2 6 2" xfId="26645" xr:uid="{658BA05F-E68E-4650-98CA-8DD7F46FE36E}"/>
    <cellStyle name="Currency 2 6 11 2 4 2 7" xfId="25487" xr:uid="{DD3610D5-B0C8-4693-BAEB-AC172023D7C8}"/>
    <cellStyle name="Currency 2 6 11 2 4 3" xfId="12524" xr:uid="{00000000-0005-0000-0000-000081390000}"/>
    <cellStyle name="Currency 2 6 11 2 4 3 2" xfId="14566" xr:uid="{00000000-0005-0000-0000-000082390000}"/>
    <cellStyle name="Currency 2 6 11 2 4 3 2 2" xfId="19333" xr:uid="{00000000-0005-0000-0000-000083390000}"/>
    <cellStyle name="Currency 2 6 11 2 4 3 2 2 2" xfId="31594" xr:uid="{CEBF4B6D-4614-4989-9044-293BC4924C86}"/>
    <cellStyle name="Currency 2 6 11 2 4 3 2 3" xfId="27291" xr:uid="{09D9444A-2C55-4ED2-8539-275F545FD811}"/>
    <cellStyle name="Currency 2 6 11 2 4 3 3" xfId="16827" xr:uid="{00000000-0005-0000-0000-000084390000}"/>
    <cellStyle name="Currency 2 6 11 2 4 3 3 2" xfId="21134" xr:uid="{00000000-0005-0000-0000-000085390000}"/>
    <cellStyle name="Currency 2 6 11 2 4 3 3 2 2" xfId="33395" xr:uid="{65DEF308-99A7-49F3-8650-293950F4CDE5}"/>
    <cellStyle name="Currency 2 6 11 2 4 3 3 3" xfId="29092" xr:uid="{5CE25CE0-4637-4ABD-956D-51BD86EF9F05}"/>
    <cellStyle name="Currency 2 6 11 2 4 3 4" xfId="18379" xr:uid="{00000000-0005-0000-0000-000086390000}"/>
    <cellStyle name="Currency 2 6 11 2 4 3 4 2" xfId="30640" xr:uid="{98C7A9CA-A165-4F21-88E0-CA7126DB1C2E}"/>
    <cellStyle name="Currency 2 6 11 2 4 3 5" xfId="13579" xr:uid="{00000000-0005-0000-0000-000087390000}"/>
    <cellStyle name="Currency 2 6 11 2 4 3 5 2" xfId="26335" xr:uid="{2FEE202E-1794-4801-8178-962C847FB5DF}"/>
    <cellStyle name="Currency 2 6 11 2 4 3 6" xfId="25488" xr:uid="{373A75A9-C73E-4082-8ECD-340318CA07E4}"/>
    <cellStyle name="Currency 2 6 11 2 4 4" xfId="15339" xr:uid="{00000000-0005-0000-0000-000088390000}"/>
    <cellStyle name="Currency 2 6 11 2 4 4 2" xfId="17423" xr:uid="{00000000-0005-0000-0000-000089390000}"/>
    <cellStyle name="Currency 2 6 11 2 4 4 2 2" xfId="21730" xr:uid="{00000000-0005-0000-0000-00008A390000}"/>
    <cellStyle name="Currency 2 6 11 2 4 4 2 2 2" xfId="33991" xr:uid="{609064D7-50DA-4BB6-A7F3-A0243F384AE5}"/>
    <cellStyle name="Currency 2 6 11 2 4 4 2 3" xfId="29688" xr:uid="{9A252B44-3BAB-4396-9EEA-29053AC83E68}"/>
    <cellStyle name="Currency 2 6 11 2 4 4 3" xfId="20010" xr:uid="{00000000-0005-0000-0000-00008B390000}"/>
    <cellStyle name="Currency 2 6 11 2 4 4 3 2" xfId="32271" xr:uid="{9E6EBD95-E1BC-4FFC-8C2B-83D3CDFE84DA}"/>
    <cellStyle name="Currency 2 6 11 2 4 4 4" xfId="27968" xr:uid="{B6DA791B-B6B5-4C56-8FCF-25A933368F57}"/>
    <cellStyle name="Currency 2 6 11 2 4 5" xfId="14240" xr:uid="{00000000-0005-0000-0000-00008C390000}"/>
    <cellStyle name="Currency 2 6 11 2 4 5 2" xfId="19031" xr:uid="{00000000-0005-0000-0000-00008D390000}"/>
    <cellStyle name="Currency 2 6 11 2 4 5 2 2" xfId="31292" xr:uid="{3F03D411-1CF5-499A-A6D3-7F8927B0A1E1}"/>
    <cellStyle name="Currency 2 6 11 2 4 5 3" xfId="26989" xr:uid="{9DA5C393-6245-4BD0-8EF0-3057364B44AB}"/>
    <cellStyle name="Currency 2 6 11 2 4 6" xfId="16250" xr:uid="{00000000-0005-0000-0000-00008E390000}"/>
    <cellStyle name="Currency 2 6 11 2 4 6 2" xfId="20743" xr:uid="{00000000-0005-0000-0000-00008F390000}"/>
    <cellStyle name="Currency 2 6 11 2 4 6 2 2" xfId="33004" xr:uid="{6B7F49D4-B357-4687-BE5F-5E2057005874}"/>
    <cellStyle name="Currency 2 6 11 2 4 6 3" xfId="28701" xr:uid="{DDC27ACB-813B-4AA8-8283-A269E499AC62}"/>
    <cellStyle name="Currency 2 6 11 2 4 7" xfId="18073" xr:uid="{00000000-0005-0000-0000-000090390000}"/>
    <cellStyle name="Currency 2 6 11 2 4 7 2" xfId="30338" xr:uid="{6899C96F-8435-4404-8E9C-DEEBA06C6BD1}"/>
    <cellStyle name="Currency 2 6 11 2 4 8" xfId="13159" xr:uid="{00000000-0005-0000-0000-000091390000}"/>
    <cellStyle name="Currency 2 6 11 2 4 8 2" xfId="26031" xr:uid="{BE616CA9-9FE8-4E76-A6A4-B5C1E72CA481}"/>
    <cellStyle name="Currency 2 6 11 2 4 9" xfId="22513" xr:uid="{00000000-0005-0000-0000-000092390000}"/>
    <cellStyle name="Currency 2 6 11 2 4 9 2" xfId="34693" xr:uid="{3422F62B-92C2-4524-A622-B437CA675B9E}"/>
    <cellStyle name="Currency 2 6 11 2 5" xfId="12525" xr:uid="{00000000-0005-0000-0000-000093390000}"/>
    <cellStyle name="Currency 2 6 11 2 5 2" xfId="15493" xr:uid="{00000000-0005-0000-0000-000094390000}"/>
    <cellStyle name="Currency 2 6 11 2 5 2 2" xfId="17577" xr:uid="{00000000-0005-0000-0000-000095390000}"/>
    <cellStyle name="Currency 2 6 11 2 5 2 2 2" xfId="21884" xr:uid="{00000000-0005-0000-0000-000096390000}"/>
    <cellStyle name="Currency 2 6 11 2 5 2 2 2 2" xfId="34145" xr:uid="{8D4177AB-4D1B-4F7C-8351-ADACE47A9E83}"/>
    <cellStyle name="Currency 2 6 11 2 5 2 2 3" xfId="29842" xr:uid="{97551040-6CF4-4530-AE84-A2DBFFFABAB1}"/>
    <cellStyle name="Currency 2 6 11 2 5 2 3" xfId="20164" xr:uid="{00000000-0005-0000-0000-000097390000}"/>
    <cellStyle name="Currency 2 6 11 2 5 2 3 2" xfId="32425" xr:uid="{22E7718F-5AB1-4F79-AB6C-91A15D1464FD}"/>
    <cellStyle name="Currency 2 6 11 2 5 2 4" xfId="28122" xr:uid="{FAB1A3BB-674A-402B-B376-D59EA1086152}"/>
    <cellStyle name="Currency 2 6 11 2 5 3" xfId="14722" xr:uid="{00000000-0005-0000-0000-000098390000}"/>
    <cellStyle name="Currency 2 6 11 2 5 3 2" xfId="19489" xr:uid="{00000000-0005-0000-0000-000099390000}"/>
    <cellStyle name="Currency 2 6 11 2 5 3 2 2" xfId="31750" xr:uid="{2418D909-0B90-40DA-8448-FB8CF066FB12}"/>
    <cellStyle name="Currency 2 6 11 2 5 3 3" xfId="27447" xr:uid="{5F737214-C480-4AD0-A698-DFCB516FE917}"/>
    <cellStyle name="Currency 2 6 11 2 5 4" xfId="16903" xr:uid="{00000000-0005-0000-0000-00009A390000}"/>
    <cellStyle name="Currency 2 6 11 2 5 4 2" xfId="21210" xr:uid="{00000000-0005-0000-0000-00009B390000}"/>
    <cellStyle name="Currency 2 6 11 2 5 4 2 2" xfId="33471" xr:uid="{B3A57C56-FEA9-4E6F-841B-068E5FD33E2E}"/>
    <cellStyle name="Currency 2 6 11 2 5 4 3" xfId="29168" xr:uid="{2DEA6A79-5BA8-42A4-B4E1-32F366164DEC}"/>
    <cellStyle name="Currency 2 6 11 2 5 5" xfId="18535" xr:uid="{00000000-0005-0000-0000-00009C390000}"/>
    <cellStyle name="Currency 2 6 11 2 5 5 2" xfId="30796" xr:uid="{52A2FB00-A79F-44B6-BF0F-102C036C92EC}"/>
    <cellStyle name="Currency 2 6 11 2 5 6" xfId="13736" xr:uid="{00000000-0005-0000-0000-00009D390000}"/>
    <cellStyle name="Currency 2 6 11 2 5 6 2" xfId="26492" xr:uid="{3F9A9515-C054-41BA-BCC2-0087D59BB3BC}"/>
    <cellStyle name="Currency 2 6 11 2 5 7" xfId="25489" xr:uid="{39744C4B-318D-4E21-A46A-EDA35EB27802}"/>
    <cellStyle name="Currency 2 6 11 2 6" xfId="12526" xr:uid="{00000000-0005-0000-0000-00009E390000}"/>
    <cellStyle name="Currency 2 6 11 2 6 2" xfId="14413" xr:uid="{00000000-0005-0000-0000-00009F390000}"/>
    <cellStyle name="Currency 2 6 11 2 6 2 2" xfId="19181" xr:uid="{00000000-0005-0000-0000-0000A0390000}"/>
    <cellStyle name="Currency 2 6 11 2 6 2 2 2" xfId="31442" xr:uid="{9BB3EC3B-B3A4-43B3-80AB-79D6707E2F5D}"/>
    <cellStyle name="Currency 2 6 11 2 6 2 3" xfId="27139" xr:uid="{058FD075-7EDB-4EBC-A99D-3FC7E43FBFCC}"/>
    <cellStyle name="Currency 2 6 11 2 6 3" xfId="16554" xr:uid="{00000000-0005-0000-0000-0000A1390000}"/>
    <cellStyle name="Currency 2 6 11 2 6 3 2" xfId="20988" xr:uid="{00000000-0005-0000-0000-0000A2390000}"/>
    <cellStyle name="Currency 2 6 11 2 6 3 2 2" xfId="33249" xr:uid="{E8368B53-9B00-49F6-AA27-D1AEA6756DAF}"/>
    <cellStyle name="Currency 2 6 11 2 6 3 3" xfId="28946" xr:uid="{3F654014-D921-47CF-AACF-759E1C185A90}"/>
    <cellStyle name="Currency 2 6 11 2 6 4" xfId="18226" xr:uid="{00000000-0005-0000-0000-0000A3390000}"/>
    <cellStyle name="Currency 2 6 11 2 6 4 2" xfId="30488" xr:uid="{57FA4640-4FCC-49D5-8CAA-4B2C8B61625C}"/>
    <cellStyle name="Currency 2 6 11 2 6 5" xfId="13369" xr:uid="{00000000-0005-0000-0000-0000A4390000}"/>
    <cellStyle name="Currency 2 6 11 2 6 5 2" xfId="26181" xr:uid="{71F3B8F2-F21F-45E2-9CD6-4706E25CF044}"/>
    <cellStyle name="Currency 2 6 11 2 6 6" xfId="25490" xr:uid="{1FB438FC-B8DF-4FA3-A083-74C2461B867D}"/>
    <cellStyle name="Currency 2 6 11 2 7" xfId="14036" xr:uid="{00000000-0005-0000-0000-0000A5390000}"/>
    <cellStyle name="Currency 2 6 11 2 7 2" xfId="18834" xr:uid="{00000000-0005-0000-0000-0000A6390000}"/>
    <cellStyle name="Currency 2 6 11 2 7 2 2" xfId="31095" xr:uid="{7A33A966-BB83-4A0E-BA33-E2AD7494CD22}"/>
    <cellStyle name="Currency 2 6 11 2 7 3" xfId="26792" xr:uid="{7BE846FF-1807-4098-A9EC-353C61A66BF8}"/>
    <cellStyle name="Currency 2 6 11 2 8" xfId="17876" xr:uid="{00000000-0005-0000-0000-0000A7390000}"/>
    <cellStyle name="Currency 2 6 11 2 8 2" xfId="30141" xr:uid="{DF358B41-8932-42B6-AF5A-0D8E397187A7}"/>
    <cellStyle name="Currency 2 6 11 2 9" xfId="12946" xr:uid="{00000000-0005-0000-0000-0000A8390000}"/>
    <cellStyle name="Currency 2 6 11 2 9 2" xfId="25834" xr:uid="{6C532262-50B5-4810-A103-D7C1DCD6CF00}"/>
    <cellStyle name="Currency 2 6 11 3" xfId="11130" xr:uid="{00000000-0005-0000-0000-0000A9390000}"/>
    <cellStyle name="Currency 2 6 12" xfId="171" xr:uid="{00000000-0005-0000-0000-0000AA390000}"/>
    <cellStyle name="Currency 2 6 12 10" xfId="22514" xr:uid="{00000000-0005-0000-0000-0000AB390000}"/>
    <cellStyle name="Currency 2 6 12 10 2" xfId="34694" xr:uid="{30EFCF58-CA4B-45AE-91D6-00AAF72C10C5}"/>
    <cellStyle name="Currency 2 6 12 11" xfId="24652" xr:uid="{4C123F2A-043A-465F-B731-1691051D9CE1}"/>
    <cellStyle name="Currency 2 6 12 2" xfId="1117" xr:uid="{00000000-0005-0000-0000-0000AC390000}"/>
    <cellStyle name="Currency 2 6 12 2 2" xfId="11131" xr:uid="{00000000-0005-0000-0000-0000AD390000}"/>
    <cellStyle name="Currency 2 6 12 2 2 2" xfId="11132" xr:uid="{00000000-0005-0000-0000-0000AE390000}"/>
    <cellStyle name="Currency 2 6 12 2 2 2 2" xfId="16132" xr:uid="{00000000-0005-0000-0000-0000AF390000}"/>
    <cellStyle name="Currency 2 6 12 2 2 2 3" xfId="17351" xr:uid="{00000000-0005-0000-0000-0000B0390000}"/>
    <cellStyle name="Currency 2 6 12 2 2 2 3 2" xfId="21658" xr:uid="{00000000-0005-0000-0000-0000B1390000}"/>
    <cellStyle name="Currency 2 6 12 2 2 2 3 2 2" xfId="33919" xr:uid="{8EF5AEFE-F65A-4D6F-93DE-3624B7F31277}"/>
    <cellStyle name="Currency 2 6 12 2 2 2 3 3" xfId="29616" xr:uid="{915388C7-FC6C-4484-BDCB-2A1B854B0FEB}"/>
    <cellStyle name="Currency 2 6 12 2 2 2 4" xfId="19938" xr:uid="{00000000-0005-0000-0000-0000B2390000}"/>
    <cellStyle name="Currency 2 6 12 2 2 2 4 2" xfId="32199" xr:uid="{3A6F8390-68CB-4BB6-8C8F-CE74F060412F}"/>
    <cellStyle name="Currency 2 6 12 2 2 2 5" xfId="15234" xr:uid="{00000000-0005-0000-0000-0000B3390000}"/>
    <cellStyle name="Currency 2 6 12 2 2 2 5 2" xfId="27896" xr:uid="{5BEB8FF0-848F-4513-9527-A61B06A68B7D}"/>
    <cellStyle name="Currency 2 6 12 2 2 3" xfId="16016" xr:uid="{00000000-0005-0000-0000-0000B4390000}"/>
    <cellStyle name="Currency 2 6 12 2 2 3 2" xfId="20657" xr:uid="{00000000-0005-0000-0000-0000B5390000}"/>
    <cellStyle name="Currency 2 6 12 2 2 3 2 2" xfId="32918" xr:uid="{A9015260-2056-4135-B204-4F67C7E12BAA}"/>
    <cellStyle name="Currency 2 6 12 2 2 3 3" xfId="28615" xr:uid="{E85333AD-458E-4C19-BF7B-841B8BC54808}"/>
    <cellStyle name="Currency 2 6 12 2 2 4" xfId="22515" xr:uid="{00000000-0005-0000-0000-0000B6390000}"/>
    <cellStyle name="Currency 2 6 12 2 2 4 2" xfId="34695" xr:uid="{BE0CCECF-C3A2-42B3-964E-6F85BA4A8C88}"/>
    <cellStyle name="Currency 2 6 12 2 2 5" xfId="24951" xr:uid="{F6E4C9C8-C8E4-4734-963F-070CDA13E995}"/>
    <cellStyle name="Currency 2 6 12 2 3" xfId="11133" xr:uid="{00000000-0005-0000-0000-0000B7390000}"/>
    <cellStyle name="Currency 2 6 12 2 3 2" xfId="12527" xr:uid="{00000000-0005-0000-0000-0000B8390000}"/>
    <cellStyle name="Currency 2 6 12 2 3 2 2" xfId="15722" xr:uid="{00000000-0005-0000-0000-0000B9390000}"/>
    <cellStyle name="Currency 2 6 12 2 3 2 2 2" xfId="17806" xr:uid="{00000000-0005-0000-0000-0000BA390000}"/>
    <cellStyle name="Currency 2 6 12 2 3 2 2 2 2" xfId="22113" xr:uid="{00000000-0005-0000-0000-0000BB390000}"/>
    <cellStyle name="Currency 2 6 12 2 3 2 2 2 2 2" xfId="34374" xr:uid="{10C2F86C-5A33-456D-82A9-AAC4C50E9AD4}"/>
    <cellStyle name="Currency 2 6 12 2 3 2 2 2 3" xfId="30071" xr:uid="{78EE019C-CC3E-4D00-A2E1-ABAAD7C20FBF}"/>
    <cellStyle name="Currency 2 6 12 2 3 2 2 3" xfId="20393" xr:uid="{00000000-0005-0000-0000-0000BC390000}"/>
    <cellStyle name="Currency 2 6 12 2 3 2 2 3 2" xfId="32654" xr:uid="{4C9D05D1-0F65-4467-932A-BF1CDB9BDC6D}"/>
    <cellStyle name="Currency 2 6 12 2 3 2 2 4" xfId="28351" xr:uid="{438C60A4-CC44-4922-B0CD-CD08AAB1775E}"/>
    <cellStyle name="Currency 2 6 12 2 3 2 3" xfId="14951" xr:uid="{00000000-0005-0000-0000-0000BD390000}"/>
    <cellStyle name="Currency 2 6 12 2 3 2 3 2" xfId="19718" xr:uid="{00000000-0005-0000-0000-0000BE390000}"/>
    <cellStyle name="Currency 2 6 12 2 3 2 3 2 2" xfId="31979" xr:uid="{7CFA78B8-B713-4A33-9317-80BCB3345D03}"/>
    <cellStyle name="Currency 2 6 12 2 3 2 3 3" xfId="27676" xr:uid="{086F3F71-89AF-42F1-A055-1C2D03DA9294}"/>
    <cellStyle name="Currency 2 6 12 2 3 2 4" xfId="17131" xr:uid="{00000000-0005-0000-0000-0000BF390000}"/>
    <cellStyle name="Currency 2 6 12 2 3 2 4 2" xfId="21438" xr:uid="{00000000-0005-0000-0000-0000C0390000}"/>
    <cellStyle name="Currency 2 6 12 2 3 2 4 2 2" xfId="33699" xr:uid="{5BE6D762-6B8C-4B03-9672-4255548A281C}"/>
    <cellStyle name="Currency 2 6 12 2 3 2 4 3" xfId="29396" xr:uid="{634EB7B1-3DC1-4D29-B87B-321BEE5D527C}"/>
    <cellStyle name="Currency 2 6 12 2 3 2 5" xfId="18764" xr:uid="{00000000-0005-0000-0000-0000C1390000}"/>
    <cellStyle name="Currency 2 6 12 2 3 2 5 2" xfId="31025" xr:uid="{9C5ACB92-343D-40C3-8EEF-EFF1921651EA}"/>
    <cellStyle name="Currency 2 6 12 2 3 2 6" xfId="13966" xr:uid="{00000000-0005-0000-0000-0000C2390000}"/>
    <cellStyle name="Currency 2 6 12 2 3 2 6 2" xfId="26722" xr:uid="{10BEE3C9-C0FF-4AD0-A89F-347C9CC65688}"/>
    <cellStyle name="Currency 2 6 12 2 3 2 7" xfId="25491" xr:uid="{0F62E8B8-3C8E-4942-9CF9-D2727F933FBB}"/>
    <cellStyle name="Currency 2 6 12 2 3 3" xfId="15416" xr:uid="{00000000-0005-0000-0000-0000C3390000}"/>
    <cellStyle name="Currency 2 6 12 2 3 3 2" xfId="17500" xr:uid="{00000000-0005-0000-0000-0000C4390000}"/>
    <cellStyle name="Currency 2 6 12 2 3 3 2 2" xfId="21807" xr:uid="{00000000-0005-0000-0000-0000C5390000}"/>
    <cellStyle name="Currency 2 6 12 2 3 3 2 2 2" xfId="34068" xr:uid="{F31A9A0A-91CE-47DC-8904-29CB789DF67F}"/>
    <cellStyle name="Currency 2 6 12 2 3 3 2 3" xfId="29765" xr:uid="{585C38B3-30BB-4691-9A74-070915708442}"/>
    <cellStyle name="Currency 2 6 12 2 3 3 3" xfId="20087" xr:uid="{00000000-0005-0000-0000-0000C6390000}"/>
    <cellStyle name="Currency 2 6 12 2 3 3 3 2" xfId="32348" xr:uid="{5FB1F392-70E2-4C5A-BB75-1E7EB09F193E}"/>
    <cellStyle name="Currency 2 6 12 2 3 3 4" xfId="28045" xr:uid="{B19C25C0-72B6-4B3E-A10D-CD5B7796E7B3}"/>
    <cellStyle name="Currency 2 6 12 2 3 4" xfId="14643" xr:uid="{00000000-0005-0000-0000-0000C7390000}"/>
    <cellStyle name="Currency 2 6 12 2 3 4 2" xfId="19410" xr:uid="{00000000-0005-0000-0000-0000C8390000}"/>
    <cellStyle name="Currency 2 6 12 2 3 4 2 2" xfId="31671" xr:uid="{874D1AA3-BEA0-457E-88EA-799AA851FD41}"/>
    <cellStyle name="Currency 2 6 12 2 3 4 3" xfId="27368" xr:uid="{F12588BE-25BD-41BF-A2C2-C85656A26300}"/>
    <cellStyle name="Currency 2 6 12 2 3 5" xfId="16327" xr:uid="{00000000-0005-0000-0000-0000C9390000}"/>
    <cellStyle name="Currency 2 6 12 2 3 5 2" xfId="20820" xr:uid="{00000000-0005-0000-0000-0000CA390000}"/>
    <cellStyle name="Currency 2 6 12 2 3 5 2 2" xfId="33081" xr:uid="{F8B3DC6D-2BCB-486A-8F79-4C02066E96F3}"/>
    <cellStyle name="Currency 2 6 12 2 3 5 3" xfId="28778" xr:uid="{D9A544E5-87B7-406F-995E-D6F33485018F}"/>
    <cellStyle name="Currency 2 6 12 2 3 6" xfId="18456" xr:uid="{00000000-0005-0000-0000-0000CB390000}"/>
    <cellStyle name="Currency 2 6 12 2 3 6 2" xfId="30717" xr:uid="{3A9ABD6F-A1BC-44EA-9A48-992FDFD286B6}"/>
    <cellStyle name="Currency 2 6 12 2 3 7" xfId="13656" xr:uid="{00000000-0005-0000-0000-0000CC390000}"/>
    <cellStyle name="Currency 2 6 12 2 3 7 2" xfId="26412" xr:uid="{F2C75779-392B-42C2-9A74-04EA1E0D4447}"/>
    <cellStyle name="Currency 2 6 12 2 3 8" xfId="22516" xr:uid="{00000000-0005-0000-0000-0000CD390000}"/>
    <cellStyle name="Currency 2 6 12 2 3 8 2" xfId="34696" xr:uid="{B39D4967-0167-48FD-862A-4298ADA77F5F}"/>
    <cellStyle name="Currency 2 6 12 2 3 9" xfId="24952" xr:uid="{C78A4B1E-6527-43F8-9314-E4E4C971ECDF}"/>
    <cellStyle name="Currency 2 6 12 2 4" xfId="12528" xr:uid="{00000000-0005-0000-0000-0000CE390000}"/>
    <cellStyle name="Currency 2 6 12 2 4 2" xfId="15570" xr:uid="{00000000-0005-0000-0000-0000CF390000}"/>
    <cellStyle name="Currency 2 6 12 2 4 2 2" xfId="17654" xr:uid="{00000000-0005-0000-0000-0000D0390000}"/>
    <cellStyle name="Currency 2 6 12 2 4 2 2 2" xfId="21961" xr:uid="{00000000-0005-0000-0000-0000D1390000}"/>
    <cellStyle name="Currency 2 6 12 2 4 2 2 2 2" xfId="34222" xr:uid="{E61E2BC7-601F-45DA-9469-80F5BFF45D3A}"/>
    <cellStyle name="Currency 2 6 12 2 4 2 2 3" xfId="29919" xr:uid="{DC21204F-5306-4161-8B77-78ED5DCCB8C6}"/>
    <cellStyle name="Currency 2 6 12 2 4 2 3" xfId="20241" xr:uid="{00000000-0005-0000-0000-0000D2390000}"/>
    <cellStyle name="Currency 2 6 12 2 4 2 3 2" xfId="32502" xr:uid="{98BD502E-43FE-4A38-8617-A4BE0705EC35}"/>
    <cellStyle name="Currency 2 6 12 2 4 2 4" xfId="28199" xr:uid="{3109B00E-307E-4F88-B1EC-5D47C0533845}"/>
    <cellStyle name="Currency 2 6 12 2 4 3" xfId="14799" xr:uid="{00000000-0005-0000-0000-0000D3390000}"/>
    <cellStyle name="Currency 2 6 12 2 4 3 2" xfId="19566" xr:uid="{00000000-0005-0000-0000-0000D4390000}"/>
    <cellStyle name="Currency 2 6 12 2 4 3 2 2" xfId="31827" xr:uid="{8F530A78-32D5-4F9E-91E8-188A9727D427}"/>
    <cellStyle name="Currency 2 6 12 2 4 3 3" xfId="27524" xr:uid="{1033B1CE-16F3-4006-9061-6F6FA06DE448}"/>
    <cellStyle name="Currency 2 6 12 2 4 4" xfId="16980" xr:uid="{00000000-0005-0000-0000-0000D5390000}"/>
    <cellStyle name="Currency 2 6 12 2 4 4 2" xfId="21287" xr:uid="{00000000-0005-0000-0000-0000D6390000}"/>
    <cellStyle name="Currency 2 6 12 2 4 4 2 2" xfId="33548" xr:uid="{F2CCA150-D385-4D09-A070-3F6091D686EE}"/>
    <cellStyle name="Currency 2 6 12 2 4 4 3" xfId="29245" xr:uid="{E696CBD1-ED87-44FA-BB55-97B0C51C09B8}"/>
    <cellStyle name="Currency 2 6 12 2 4 5" xfId="18612" xr:uid="{00000000-0005-0000-0000-0000D7390000}"/>
    <cellStyle name="Currency 2 6 12 2 4 5 2" xfId="30873" xr:uid="{657EA0FD-B6F1-4E12-AA79-10A24376821A}"/>
    <cellStyle name="Currency 2 6 12 2 4 6" xfId="13813" xr:uid="{00000000-0005-0000-0000-0000D8390000}"/>
    <cellStyle name="Currency 2 6 12 2 4 6 2" xfId="26569" xr:uid="{897B43C6-A265-4267-97C1-761ABBC87A3F}"/>
    <cellStyle name="Currency 2 6 12 2 4 7" xfId="25492" xr:uid="{F37E87FB-45C1-4EFE-85FA-EE0F8EB4C0C1}"/>
    <cellStyle name="Currency 2 6 12 2 5" xfId="12529" xr:uid="{00000000-0005-0000-0000-0000D9390000}"/>
    <cellStyle name="Currency 2 6 12 2 5 2" xfId="14490" xr:uid="{00000000-0005-0000-0000-0000DA390000}"/>
    <cellStyle name="Currency 2 6 12 2 5 2 2" xfId="19258" xr:uid="{00000000-0005-0000-0000-0000DB390000}"/>
    <cellStyle name="Currency 2 6 12 2 5 2 2 2" xfId="31519" xr:uid="{2CC7C369-64C1-4EE9-94D3-9739951AD165}"/>
    <cellStyle name="Currency 2 6 12 2 5 2 3" xfId="27216" xr:uid="{FBD8EC8A-7F26-4910-858A-37BE5934651A}"/>
    <cellStyle name="Currency 2 6 12 2 5 3" xfId="16491" xr:uid="{00000000-0005-0000-0000-0000DC390000}"/>
    <cellStyle name="Currency 2 6 12 2 5 3 2" xfId="20949" xr:uid="{00000000-0005-0000-0000-0000DD390000}"/>
    <cellStyle name="Currency 2 6 12 2 5 3 2 2" xfId="33210" xr:uid="{6CA42451-068F-4E75-8BBB-C369F9F6A3B4}"/>
    <cellStyle name="Currency 2 6 12 2 5 3 3" xfId="28907" xr:uid="{75CAB134-83A8-42F2-A24A-FBE6F7E65E2C}"/>
    <cellStyle name="Currency 2 6 12 2 5 4" xfId="18303" xr:uid="{00000000-0005-0000-0000-0000DE390000}"/>
    <cellStyle name="Currency 2 6 12 2 5 4 2" xfId="30565" xr:uid="{01CB88C7-6BB8-4038-BF5A-DF46D78D44B5}"/>
    <cellStyle name="Currency 2 6 12 2 5 5" xfId="13446" xr:uid="{00000000-0005-0000-0000-0000DF390000}"/>
    <cellStyle name="Currency 2 6 12 2 5 5 2" xfId="26258" xr:uid="{A9235F71-21FA-46A6-8C13-58124F9BD609}"/>
    <cellStyle name="Currency 2 6 12 2 5 6" xfId="25493" xr:uid="{476279A9-B197-4F00-819C-DC70DDA20AAF}"/>
    <cellStyle name="Currency 2 6 12 2 6" xfId="22517" xr:uid="{00000000-0005-0000-0000-0000E0390000}"/>
    <cellStyle name="Currency 2 6 12 2 6 2" xfId="34697" xr:uid="{D23F734A-C484-4C29-A970-C197C881567E}"/>
    <cellStyle name="Currency 2 6 12 2 7" xfId="24718" xr:uid="{D7330442-8DEA-4861-89C3-B15B911D0DDE}"/>
    <cellStyle name="Currency 2 6 12 3" xfId="11134" xr:uid="{00000000-0005-0000-0000-0000E1390000}"/>
    <cellStyle name="Currency 2 6 12 3 2" xfId="11135" xr:uid="{00000000-0005-0000-0000-0000E2390000}"/>
    <cellStyle name="Currency 2 6 12 3 2 2" xfId="16131" xr:uid="{00000000-0005-0000-0000-0000E3390000}"/>
    <cellStyle name="Currency 2 6 12 3 2 3" xfId="17259" xr:uid="{00000000-0005-0000-0000-0000E4390000}"/>
    <cellStyle name="Currency 2 6 12 3 2 3 2" xfId="21566" xr:uid="{00000000-0005-0000-0000-0000E5390000}"/>
    <cellStyle name="Currency 2 6 12 3 2 3 2 2" xfId="33827" xr:uid="{581188D0-E278-4AD5-855F-D2A8DC34A02F}"/>
    <cellStyle name="Currency 2 6 12 3 2 3 3" xfId="29524" xr:uid="{2E000C9B-BBB0-4D2B-9A1B-4409CF7C7FE0}"/>
    <cellStyle name="Currency 2 6 12 3 2 4" xfId="19846" xr:uid="{00000000-0005-0000-0000-0000E6390000}"/>
    <cellStyle name="Currency 2 6 12 3 2 4 2" xfId="32107" xr:uid="{CDFFF89B-848D-4122-801B-8C06ED675F69}"/>
    <cellStyle name="Currency 2 6 12 3 2 5" xfId="15133" xr:uid="{00000000-0005-0000-0000-0000E7390000}"/>
    <cellStyle name="Currency 2 6 12 3 2 5 2" xfId="27804" xr:uid="{1D94AFBF-A3B0-4B5E-B244-24DBD398E696}"/>
    <cellStyle name="Currency 2 6 12 3 3" xfId="11136" xr:uid="{00000000-0005-0000-0000-0000E8390000}"/>
    <cellStyle name="Currency 2 6 12 3 3 2" xfId="20563" xr:uid="{00000000-0005-0000-0000-0000E9390000}"/>
    <cellStyle name="Currency 2 6 12 3 3 2 2" xfId="32824" xr:uid="{3A78FAA8-2448-4FC8-A50A-7598EE24B2C7}"/>
    <cellStyle name="Currency 2 6 12 3 3 3" xfId="15922" xr:uid="{00000000-0005-0000-0000-0000EA390000}"/>
    <cellStyle name="Currency 2 6 12 3 3 3 2" xfId="28521" xr:uid="{9B27D3E8-19AB-4E65-83F4-352F97D0063A}"/>
    <cellStyle name="Currency 2 6 12 3 3 4" xfId="22518" xr:uid="{00000000-0005-0000-0000-0000EB390000}"/>
    <cellStyle name="Currency 2 6 12 3 3 4 2" xfId="34698" xr:uid="{986744DA-6001-4D1F-A0A1-42EA4E1315A7}"/>
    <cellStyle name="Currency 2 6 12 3 3 5" xfId="24953" xr:uid="{715AADAC-1086-43AB-952D-F1CA4A9EA3DB}"/>
    <cellStyle name="Currency 2 6 12 4" xfId="11137" xr:uid="{00000000-0005-0000-0000-0000EC390000}"/>
    <cellStyle name="Currency 2 6 12 4 10" xfId="24954" xr:uid="{100C9704-0BFA-4F91-B4B7-12E3D71FEEE3}"/>
    <cellStyle name="Currency 2 6 12 4 2" xfId="12530" xr:uid="{00000000-0005-0000-0000-0000ED390000}"/>
    <cellStyle name="Currency 2 6 12 4 2 2" xfId="15646" xr:uid="{00000000-0005-0000-0000-0000EE390000}"/>
    <cellStyle name="Currency 2 6 12 4 2 2 2" xfId="17730" xr:uid="{00000000-0005-0000-0000-0000EF390000}"/>
    <cellStyle name="Currency 2 6 12 4 2 2 2 2" xfId="22037" xr:uid="{00000000-0005-0000-0000-0000F0390000}"/>
    <cellStyle name="Currency 2 6 12 4 2 2 2 2 2" xfId="34298" xr:uid="{87A6607D-C7BD-43BD-9A5E-0B828B647AB5}"/>
    <cellStyle name="Currency 2 6 12 4 2 2 2 3" xfId="29995" xr:uid="{BA0D26CA-72CD-418E-96E7-B0482CC4BE58}"/>
    <cellStyle name="Currency 2 6 12 4 2 2 3" xfId="20317" xr:uid="{00000000-0005-0000-0000-0000F1390000}"/>
    <cellStyle name="Currency 2 6 12 4 2 2 3 2" xfId="32578" xr:uid="{B593D019-FD39-45A2-9E23-CC385D749AF5}"/>
    <cellStyle name="Currency 2 6 12 4 2 2 4" xfId="28275" xr:uid="{35CB5FAF-2CEB-4C8B-A1EF-248EF266D084}"/>
    <cellStyle name="Currency 2 6 12 4 2 3" xfId="14875" xr:uid="{00000000-0005-0000-0000-0000F2390000}"/>
    <cellStyle name="Currency 2 6 12 4 2 3 2" xfId="19642" xr:uid="{00000000-0005-0000-0000-0000F3390000}"/>
    <cellStyle name="Currency 2 6 12 4 2 3 2 2" xfId="31903" xr:uid="{2B47EEC1-4151-4B9A-84A2-F99EDAEE4AA8}"/>
    <cellStyle name="Currency 2 6 12 4 2 3 3" xfId="27600" xr:uid="{01CFDE5A-9EE5-4BDD-8A87-99DBF57E313E}"/>
    <cellStyle name="Currency 2 6 12 4 2 4" xfId="17055" xr:uid="{00000000-0005-0000-0000-0000F4390000}"/>
    <cellStyle name="Currency 2 6 12 4 2 4 2" xfId="21362" xr:uid="{00000000-0005-0000-0000-0000F5390000}"/>
    <cellStyle name="Currency 2 6 12 4 2 4 2 2" xfId="33623" xr:uid="{4FC6F75A-E5C1-4726-B439-6A32FF22BBA3}"/>
    <cellStyle name="Currency 2 6 12 4 2 4 3" xfId="29320" xr:uid="{6C3A42AA-C1BA-48E5-9CFE-09B2FCE1F996}"/>
    <cellStyle name="Currency 2 6 12 4 2 5" xfId="18688" xr:uid="{00000000-0005-0000-0000-0000F6390000}"/>
    <cellStyle name="Currency 2 6 12 4 2 5 2" xfId="30949" xr:uid="{2EC81321-3F09-4687-AC28-7DDD5305F743}"/>
    <cellStyle name="Currency 2 6 12 4 2 6" xfId="13890" xr:uid="{00000000-0005-0000-0000-0000F7390000}"/>
    <cellStyle name="Currency 2 6 12 4 2 6 2" xfId="26646" xr:uid="{7D5910F4-85AF-4DB6-9EE5-866313703FAF}"/>
    <cellStyle name="Currency 2 6 12 4 2 7" xfId="25494" xr:uid="{71DDA269-9CF2-4C11-BAC0-10E641080074}"/>
    <cellStyle name="Currency 2 6 12 4 3" xfId="12531" xr:uid="{00000000-0005-0000-0000-0000F8390000}"/>
    <cellStyle name="Currency 2 6 12 4 3 2" xfId="14567" xr:uid="{00000000-0005-0000-0000-0000F9390000}"/>
    <cellStyle name="Currency 2 6 12 4 3 2 2" xfId="19334" xr:uid="{00000000-0005-0000-0000-0000FA390000}"/>
    <cellStyle name="Currency 2 6 12 4 3 2 2 2" xfId="31595" xr:uid="{9AD62FE7-4547-4D69-B28E-06351B1ED658}"/>
    <cellStyle name="Currency 2 6 12 4 3 2 3" xfId="27292" xr:uid="{088EAFA0-320E-4A82-960E-AA16D4C15109}"/>
    <cellStyle name="Currency 2 6 12 4 3 3" xfId="16828" xr:uid="{00000000-0005-0000-0000-0000FB390000}"/>
    <cellStyle name="Currency 2 6 12 4 3 3 2" xfId="21135" xr:uid="{00000000-0005-0000-0000-0000FC390000}"/>
    <cellStyle name="Currency 2 6 12 4 3 3 2 2" xfId="33396" xr:uid="{A3E2A25A-DC30-4A37-8BF0-D18FA3C2FDCE}"/>
    <cellStyle name="Currency 2 6 12 4 3 3 3" xfId="29093" xr:uid="{59199317-9F3C-4E07-8613-A974347A247A}"/>
    <cellStyle name="Currency 2 6 12 4 3 4" xfId="18380" xr:uid="{00000000-0005-0000-0000-0000FD390000}"/>
    <cellStyle name="Currency 2 6 12 4 3 4 2" xfId="30641" xr:uid="{0EEE0E92-2889-428F-8414-729FC56E4DAF}"/>
    <cellStyle name="Currency 2 6 12 4 3 5" xfId="13580" xr:uid="{00000000-0005-0000-0000-0000FE390000}"/>
    <cellStyle name="Currency 2 6 12 4 3 5 2" xfId="26336" xr:uid="{C0536BA7-CC6A-4196-BFE7-31B86FA2768D}"/>
    <cellStyle name="Currency 2 6 12 4 3 6" xfId="25495" xr:uid="{7B93FC3B-27BA-4ECB-8BC0-36CA5F223C1B}"/>
    <cellStyle name="Currency 2 6 12 4 4" xfId="15340" xr:uid="{00000000-0005-0000-0000-0000FF390000}"/>
    <cellStyle name="Currency 2 6 12 4 4 2" xfId="17424" xr:uid="{00000000-0005-0000-0000-0000003A0000}"/>
    <cellStyle name="Currency 2 6 12 4 4 2 2" xfId="21731" xr:uid="{00000000-0005-0000-0000-0000013A0000}"/>
    <cellStyle name="Currency 2 6 12 4 4 2 2 2" xfId="33992" xr:uid="{C9304E92-6335-4F44-AE7B-2EC3BA1EA756}"/>
    <cellStyle name="Currency 2 6 12 4 4 2 3" xfId="29689" xr:uid="{C8A90D1B-1ED2-47B5-842C-320E28276E98}"/>
    <cellStyle name="Currency 2 6 12 4 4 3" xfId="20011" xr:uid="{00000000-0005-0000-0000-0000023A0000}"/>
    <cellStyle name="Currency 2 6 12 4 4 3 2" xfId="32272" xr:uid="{6F642FC2-1306-4A02-8478-E5A043B117CB}"/>
    <cellStyle name="Currency 2 6 12 4 4 4" xfId="27969" xr:uid="{CB0A6FCB-9725-475C-BA1F-E0C8B2018E01}"/>
    <cellStyle name="Currency 2 6 12 4 5" xfId="14241" xr:uid="{00000000-0005-0000-0000-0000033A0000}"/>
    <cellStyle name="Currency 2 6 12 4 5 2" xfId="19032" xr:uid="{00000000-0005-0000-0000-0000043A0000}"/>
    <cellStyle name="Currency 2 6 12 4 5 2 2" xfId="31293" xr:uid="{0D1C5AE1-91C5-4C8A-9B8C-3D71AA3984DD}"/>
    <cellStyle name="Currency 2 6 12 4 5 3" xfId="26990" xr:uid="{CBE2057F-89B5-4D0F-97FC-DF074EEE07ED}"/>
    <cellStyle name="Currency 2 6 12 4 6" xfId="16251" xr:uid="{00000000-0005-0000-0000-0000053A0000}"/>
    <cellStyle name="Currency 2 6 12 4 6 2" xfId="20744" xr:uid="{00000000-0005-0000-0000-0000063A0000}"/>
    <cellStyle name="Currency 2 6 12 4 6 2 2" xfId="33005" xr:uid="{7DFCA09C-D506-4238-8FAE-0449DF3B58F8}"/>
    <cellStyle name="Currency 2 6 12 4 6 3" xfId="28702" xr:uid="{EFB50058-22EE-482F-AB6C-4A2AA2BB2B24}"/>
    <cellStyle name="Currency 2 6 12 4 7" xfId="18074" xr:uid="{00000000-0005-0000-0000-0000073A0000}"/>
    <cellStyle name="Currency 2 6 12 4 7 2" xfId="30339" xr:uid="{89656098-882E-4130-A4D6-31F329069C29}"/>
    <cellStyle name="Currency 2 6 12 4 8" xfId="13160" xr:uid="{00000000-0005-0000-0000-0000083A0000}"/>
    <cellStyle name="Currency 2 6 12 4 8 2" xfId="26032" xr:uid="{27F4F859-50F8-4FDD-B8D9-7DD6F45B07DB}"/>
    <cellStyle name="Currency 2 6 12 4 9" xfId="22519" xr:uid="{00000000-0005-0000-0000-0000093A0000}"/>
    <cellStyle name="Currency 2 6 12 4 9 2" xfId="34699" xr:uid="{9CC08BF0-8AFA-44C7-BF08-E6F09ABFE266}"/>
    <cellStyle name="Currency 2 6 12 5" xfId="12532" xr:uid="{00000000-0005-0000-0000-00000A3A0000}"/>
    <cellStyle name="Currency 2 6 12 5 2" xfId="15494" xr:uid="{00000000-0005-0000-0000-00000B3A0000}"/>
    <cellStyle name="Currency 2 6 12 5 2 2" xfId="17578" xr:uid="{00000000-0005-0000-0000-00000C3A0000}"/>
    <cellStyle name="Currency 2 6 12 5 2 2 2" xfId="21885" xr:uid="{00000000-0005-0000-0000-00000D3A0000}"/>
    <cellStyle name="Currency 2 6 12 5 2 2 2 2" xfId="34146" xr:uid="{1CC34AC3-A105-4D7F-B8BE-849112A285B1}"/>
    <cellStyle name="Currency 2 6 12 5 2 2 3" xfId="29843" xr:uid="{F007B379-54A2-4194-844D-403D7F97B12F}"/>
    <cellStyle name="Currency 2 6 12 5 2 3" xfId="20165" xr:uid="{00000000-0005-0000-0000-00000E3A0000}"/>
    <cellStyle name="Currency 2 6 12 5 2 3 2" xfId="32426" xr:uid="{A2FDAAA3-F270-42CD-B6F8-1CF79AF352E0}"/>
    <cellStyle name="Currency 2 6 12 5 2 4" xfId="28123" xr:uid="{A0AED248-F4EC-4C5D-B887-219806FC32B7}"/>
    <cellStyle name="Currency 2 6 12 5 3" xfId="14723" xr:uid="{00000000-0005-0000-0000-00000F3A0000}"/>
    <cellStyle name="Currency 2 6 12 5 3 2" xfId="19490" xr:uid="{00000000-0005-0000-0000-0000103A0000}"/>
    <cellStyle name="Currency 2 6 12 5 3 2 2" xfId="31751" xr:uid="{7C1A2220-F9B3-4605-854E-05D99F866ABF}"/>
    <cellStyle name="Currency 2 6 12 5 3 3" xfId="27448" xr:uid="{214B76AE-3C40-49B3-91E5-3C60A49BBFCF}"/>
    <cellStyle name="Currency 2 6 12 5 4" xfId="16904" xr:uid="{00000000-0005-0000-0000-0000113A0000}"/>
    <cellStyle name="Currency 2 6 12 5 4 2" xfId="21211" xr:uid="{00000000-0005-0000-0000-0000123A0000}"/>
    <cellStyle name="Currency 2 6 12 5 4 2 2" xfId="33472" xr:uid="{ED7771CC-593A-4634-88E7-CCD20B75A26F}"/>
    <cellStyle name="Currency 2 6 12 5 4 3" xfId="29169" xr:uid="{D470B935-B72F-4BAF-9497-9D7415A0D68F}"/>
    <cellStyle name="Currency 2 6 12 5 5" xfId="18536" xr:uid="{00000000-0005-0000-0000-0000133A0000}"/>
    <cellStyle name="Currency 2 6 12 5 5 2" xfId="30797" xr:uid="{20B4AAFD-0EDD-4F9D-9844-B6B1879B6240}"/>
    <cellStyle name="Currency 2 6 12 5 6" xfId="13737" xr:uid="{00000000-0005-0000-0000-0000143A0000}"/>
    <cellStyle name="Currency 2 6 12 5 6 2" xfId="26493" xr:uid="{45CF03DC-26CB-42A4-AC60-271CC57A5A84}"/>
    <cellStyle name="Currency 2 6 12 5 7" xfId="25496" xr:uid="{8BE11163-2B6E-4F53-8708-872A8190D18D}"/>
    <cellStyle name="Currency 2 6 12 6" xfId="12533" xr:uid="{00000000-0005-0000-0000-0000153A0000}"/>
    <cellStyle name="Currency 2 6 12 6 2" xfId="14414" xr:uid="{00000000-0005-0000-0000-0000163A0000}"/>
    <cellStyle name="Currency 2 6 12 6 2 2" xfId="19182" xr:uid="{00000000-0005-0000-0000-0000173A0000}"/>
    <cellStyle name="Currency 2 6 12 6 2 2 2" xfId="31443" xr:uid="{00B01195-36A5-4354-BBD8-23D96224878C}"/>
    <cellStyle name="Currency 2 6 12 6 2 3" xfId="27140" xr:uid="{3C1368BB-0E1F-44C6-8361-85CD1C882059}"/>
    <cellStyle name="Currency 2 6 12 6 3" xfId="16449" xr:uid="{00000000-0005-0000-0000-0000183A0000}"/>
    <cellStyle name="Currency 2 6 12 6 3 2" xfId="20922" xr:uid="{00000000-0005-0000-0000-0000193A0000}"/>
    <cellStyle name="Currency 2 6 12 6 3 2 2" xfId="33183" xr:uid="{C8679E59-7566-4929-A977-18131CDD2EF9}"/>
    <cellStyle name="Currency 2 6 12 6 3 3" xfId="28880" xr:uid="{C5317CF3-7D3A-4254-B0CF-F027A7CB8AC5}"/>
    <cellStyle name="Currency 2 6 12 6 4" xfId="18227" xr:uid="{00000000-0005-0000-0000-00001A3A0000}"/>
    <cellStyle name="Currency 2 6 12 6 4 2" xfId="30489" xr:uid="{798233DC-59E2-4660-865F-505EE761A5DB}"/>
    <cellStyle name="Currency 2 6 12 6 5" xfId="13370" xr:uid="{00000000-0005-0000-0000-00001B3A0000}"/>
    <cellStyle name="Currency 2 6 12 6 5 2" xfId="26182" xr:uid="{2694C370-EC6C-47A0-9C04-FD7E2219F016}"/>
    <cellStyle name="Currency 2 6 12 6 6" xfId="25497" xr:uid="{267A9763-7658-483F-BF4F-A0E87BE21F23}"/>
    <cellStyle name="Currency 2 6 12 7" xfId="14037" xr:uid="{00000000-0005-0000-0000-00001C3A0000}"/>
    <cellStyle name="Currency 2 6 12 7 2" xfId="18835" xr:uid="{00000000-0005-0000-0000-00001D3A0000}"/>
    <cellStyle name="Currency 2 6 12 7 2 2" xfId="31096" xr:uid="{5785AB6F-1388-4489-A361-60377AD45214}"/>
    <cellStyle name="Currency 2 6 12 7 3" xfId="26793" xr:uid="{4F04B1B6-F8AC-4D11-BFF5-CC46C9B4A564}"/>
    <cellStyle name="Currency 2 6 12 8" xfId="17877" xr:uid="{00000000-0005-0000-0000-00001E3A0000}"/>
    <cellStyle name="Currency 2 6 12 8 2" xfId="30142" xr:uid="{55C9B5E1-2B64-424B-9B53-9EA2F30E7DE3}"/>
    <cellStyle name="Currency 2 6 12 9" xfId="12947" xr:uid="{00000000-0005-0000-0000-00001F3A0000}"/>
    <cellStyle name="Currency 2 6 12 9 2" xfId="25835" xr:uid="{45D7491E-7C91-414D-A067-F3116EEC2D64}"/>
    <cellStyle name="Currency 2 6 13" xfId="1152" xr:uid="{00000000-0005-0000-0000-0000203A0000}"/>
    <cellStyle name="Currency 2 6 13 2" xfId="11138" xr:uid="{00000000-0005-0000-0000-0000213A0000}"/>
    <cellStyle name="Currency 2 6 13 2 2" xfId="11139" xr:uid="{00000000-0005-0000-0000-0000223A0000}"/>
    <cellStyle name="Currency 2 6 13 2 2 2" xfId="11140" xr:uid="{00000000-0005-0000-0000-0000233A0000}"/>
    <cellStyle name="Currency 2 6 13 2 2 2 2" xfId="16134" xr:uid="{00000000-0005-0000-0000-0000243A0000}"/>
    <cellStyle name="Currency 2 6 13 2 2 2 3" xfId="17307" xr:uid="{00000000-0005-0000-0000-0000253A0000}"/>
    <cellStyle name="Currency 2 6 13 2 2 2 3 2" xfId="21614" xr:uid="{00000000-0005-0000-0000-0000263A0000}"/>
    <cellStyle name="Currency 2 6 13 2 2 2 3 2 2" xfId="33875" xr:uid="{B8B3B4E6-60B6-453C-9D8F-4427BED4D3B8}"/>
    <cellStyle name="Currency 2 6 13 2 2 2 3 3" xfId="29572" xr:uid="{71D8496D-D6C6-4271-8093-DE1E12C5AD3A}"/>
    <cellStyle name="Currency 2 6 13 2 2 2 4" xfId="19894" xr:uid="{00000000-0005-0000-0000-0000273A0000}"/>
    <cellStyle name="Currency 2 6 13 2 2 2 4 2" xfId="32155" xr:uid="{4AFD1163-0921-46EC-9BE8-3E0FE9782DD4}"/>
    <cellStyle name="Currency 2 6 13 2 2 2 5" xfId="15190" xr:uid="{00000000-0005-0000-0000-0000283A0000}"/>
    <cellStyle name="Currency 2 6 13 2 2 2 5 2" xfId="27852" xr:uid="{9CF02C99-D991-4A10-91BB-C7BA1FA879E9}"/>
    <cellStyle name="Currency 2 6 13 2 2 3" xfId="15972" xr:uid="{00000000-0005-0000-0000-0000293A0000}"/>
    <cellStyle name="Currency 2 6 13 2 2 3 2" xfId="20613" xr:uid="{00000000-0005-0000-0000-00002A3A0000}"/>
    <cellStyle name="Currency 2 6 13 2 2 3 2 2" xfId="32874" xr:uid="{87949B02-7804-448E-AEB1-F99E9E192E4C}"/>
    <cellStyle name="Currency 2 6 13 2 2 3 3" xfId="28571" xr:uid="{E1506679-5457-48EE-9345-D58986D06294}"/>
    <cellStyle name="Currency 2 6 13 2 2 4" xfId="22520" xr:uid="{00000000-0005-0000-0000-00002B3A0000}"/>
    <cellStyle name="Currency 2 6 13 2 2 4 2" xfId="34700" xr:uid="{B6E686B5-C791-4920-B298-14EC1CA51F9A}"/>
    <cellStyle name="Currency 2 6 13 2 2 5" xfId="24955" xr:uid="{0F165DFA-57EA-4C62-8D65-7FCB1E65C127}"/>
    <cellStyle name="Currency 2 6 13 2 3" xfId="11141" xr:uid="{00000000-0005-0000-0000-00002C3A0000}"/>
    <cellStyle name="Currency 2 6 13 2 3 2" xfId="12534" xr:uid="{00000000-0005-0000-0000-00002D3A0000}"/>
    <cellStyle name="Currency 2 6 13 2 3 2 2" xfId="15678" xr:uid="{00000000-0005-0000-0000-00002E3A0000}"/>
    <cellStyle name="Currency 2 6 13 2 3 2 2 2" xfId="17762" xr:uid="{00000000-0005-0000-0000-00002F3A0000}"/>
    <cellStyle name="Currency 2 6 13 2 3 2 2 2 2" xfId="22069" xr:uid="{00000000-0005-0000-0000-0000303A0000}"/>
    <cellStyle name="Currency 2 6 13 2 3 2 2 2 2 2" xfId="34330" xr:uid="{B852DF7E-C3FE-4DEE-B14E-842426777A28}"/>
    <cellStyle name="Currency 2 6 13 2 3 2 2 2 3" xfId="30027" xr:uid="{F48D44E4-9C99-4DDA-8FE9-5E73F236BC18}"/>
    <cellStyle name="Currency 2 6 13 2 3 2 2 3" xfId="20349" xr:uid="{00000000-0005-0000-0000-0000313A0000}"/>
    <cellStyle name="Currency 2 6 13 2 3 2 2 3 2" xfId="32610" xr:uid="{CAC4154B-EA7E-476D-999D-6797DEC2CBD7}"/>
    <cellStyle name="Currency 2 6 13 2 3 2 2 4" xfId="28307" xr:uid="{1A08694F-79DA-4D6C-923B-1555D151B75B}"/>
    <cellStyle name="Currency 2 6 13 2 3 2 3" xfId="14907" xr:uid="{00000000-0005-0000-0000-0000323A0000}"/>
    <cellStyle name="Currency 2 6 13 2 3 2 3 2" xfId="19674" xr:uid="{00000000-0005-0000-0000-0000333A0000}"/>
    <cellStyle name="Currency 2 6 13 2 3 2 3 2 2" xfId="31935" xr:uid="{6E61E8AD-CB82-44F7-A48F-B9EC4F453544}"/>
    <cellStyle name="Currency 2 6 13 2 3 2 3 3" xfId="27632" xr:uid="{27E8F3CC-5430-4944-81BF-FA7EAE122283}"/>
    <cellStyle name="Currency 2 6 13 2 3 2 4" xfId="17087" xr:uid="{00000000-0005-0000-0000-0000343A0000}"/>
    <cellStyle name="Currency 2 6 13 2 3 2 4 2" xfId="21394" xr:uid="{00000000-0005-0000-0000-0000353A0000}"/>
    <cellStyle name="Currency 2 6 13 2 3 2 4 2 2" xfId="33655" xr:uid="{F9F02AD3-4C39-4C55-8881-B2CD2CC7ABF1}"/>
    <cellStyle name="Currency 2 6 13 2 3 2 4 3" xfId="29352" xr:uid="{FDF9F33D-AA24-44B6-B864-178C1AA5C2C4}"/>
    <cellStyle name="Currency 2 6 13 2 3 2 5" xfId="18720" xr:uid="{00000000-0005-0000-0000-0000363A0000}"/>
    <cellStyle name="Currency 2 6 13 2 3 2 5 2" xfId="30981" xr:uid="{C33A30B2-5C9A-42C9-AF68-820C880E117E}"/>
    <cellStyle name="Currency 2 6 13 2 3 2 6" xfId="13922" xr:uid="{00000000-0005-0000-0000-0000373A0000}"/>
    <cellStyle name="Currency 2 6 13 2 3 2 6 2" xfId="26678" xr:uid="{C5942170-3936-4B90-B6D0-37E8BEA6613C}"/>
    <cellStyle name="Currency 2 6 13 2 3 2 7" xfId="25498" xr:uid="{309FCDB3-24BF-4AAB-8CA5-6DA8BEE27A5E}"/>
    <cellStyle name="Currency 2 6 13 2 3 3" xfId="15372" xr:uid="{00000000-0005-0000-0000-0000383A0000}"/>
    <cellStyle name="Currency 2 6 13 2 3 3 2" xfId="17456" xr:uid="{00000000-0005-0000-0000-0000393A0000}"/>
    <cellStyle name="Currency 2 6 13 2 3 3 2 2" xfId="21763" xr:uid="{00000000-0005-0000-0000-00003A3A0000}"/>
    <cellStyle name="Currency 2 6 13 2 3 3 2 2 2" xfId="34024" xr:uid="{65950EDC-DFF9-4210-9F58-6E2F7F63D329}"/>
    <cellStyle name="Currency 2 6 13 2 3 3 2 3" xfId="29721" xr:uid="{733D784C-375B-464E-8108-BB1F289C0B74}"/>
    <cellStyle name="Currency 2 6 13 2 3 3 3" xfId="20043" xr:uid="{00000000-0005-0000-0000-00003B3A0000}"/>
    <cellStyle name="Currency 2 6 13 2 3 3 3 2" xfId="32304" xr:uid="{77057DF6-75E2-413D-A05D-976B6A2FB65A}"/>
    <cellStyle name="Currency 2 6 13 2 3 3 4" xfId="28001" xr:uid="{3753DF67-9190-4BD5-B310-C441A0604076}"/>
    <cellStyle name="Currency 2 6 13 2 3 4" xfId="14599" xr:uid="{00000000-0005-0000-0000-00003C3A0000}"/>
    <cellStyle name="Currency 2 6 13 2 3 4 2" xfId="19366" xr:uid="{00000000-0005-0000-0000-00003D3A0000}"/>
    <cellStyle name="Currency 2 6 13 2 3 4 2 2" xfId="31627" xr:uid="{280A3058-BDCE-42E9-831C-5D7990B656B5}"/>
    <cellStyle name="Currency 2 6 13 2 3 4 3" xfId="27324" xr:uid="{EF80F74E-E3D5-462B-BD48-A2224B7DAF11}"/>
    <cellStyle name="Currency 2 6 13 2 3 5" xfId="16283" xr:uid="{00000000-0005-0000-0000-00003E3A0000}"/>
    <cellStyle name="Currency 2 6 13 2 3 5 2" xfId="20776" xr:uid="{00000000-0005-0000-0000-00003F3A0000}"/>
    <cellStyle name="Currency 2 6 13 2 3 5 2 2" xfId="33037" xr:uid="{2B29495B-2D47-45F3-92AA-DF015B1749DA}"/>
    <cellStyle name="Currency 2 6 13 2 3 5 3" xfId="28734" xr:uid="{A4EE90FE-AC2C-4961-9F2F-797AC82DB974}"/>
    <cellStyle name="Currency 2 6 13 2 3 6" xfId="18412" xr:uid="{00000000-0005-0000-0000-0000403A0000}"/>
    <cellStyle name="Currency 2 6 13 2 3 6 2" xfId="30673" xr:uid="{1226A28D-55E4-4670-8127-B6193D897D79}"/>
    <cellStyle name="Currency 2 6 13 2 3 7" xfId="13612" xr:uid="{00000000-0005-0000-0000-0000413A0000}"/>
    <cellStyle name="Currency 2 6 13 2 3 7 2" xfId="26368" xr:uid="{D15BA800-6E85-4687-ABFF-1F9D8DF53081}"/>
    <cellStyle name="Currency 2 6 13 2 3 8" xfId="22521" xr:uid="{00000000-0005-0000-0000-0000423A0000}"/>
    <cellStyle name="Currency 2 6 13 2 3 8 2" xfId="34701" xr:uid="{9F9E149D-75F6-43CF-9781-D612BB2E9B2A}"/>
    <cellStyle name="Currency 2 6 13 2 3 9" xfId="24956" xr:uid="{34CEAEA2-93C3-44F4-B36B-7071EA407CC9}"/>
    <cellStyle name="Currency 2 6 13 2 4" xfId="12535" xr:uid="{00000000-0005-0000-0000-0000433A0000}"/>
    <cellStyle name="Currency 2 6 13 2 4 2" xfId="15526" xr:uid="{00000000-0005-0000-0000-0000443A0000}"/>
    <cellStyle name="Currency 2 6 13 2 4 2 2" xfId="17610" xr:uid="{00000000-0005-0000-0000-0000453A0000}"/>
    <cellStyle name="Currency 2 6 13 2 4 2 2 2" xfId="21917" xr:uid="{00000000-0005-0000-0000-0000463A0000}"/>
    <cellStyle name="Currency 2 6 13 2 4 2 2 2 2" xfId="34178" xr:uid="{B8C6A956-1A9F-4432-AC4A-18E335912CFA}"/>
    <cellStyle name="Currency 2 6 13 2 4 2 2 3" xfId="29875" xr:uid="{7183BBFE-92AF-40B2-A60C-40E621E1E0B5}"/>
    <cellStyle name="Currency 2 6 13 2 4 2 3" xfId="20197" xr:uid="{00000000-0005-0000-0000-0000473A0000}"/>
    <cellStyle name="Currency 2 6 13 2 4 2 3 2" xfId="32458" xr:uid="{133E2F3B-A843-4FEE-9E1A-FCFF9D54AA12}"/>
    <cellStyle name="Currency 2 6 13 2 4 2 4" xfId="28155" xr:uid="{8075DF59-7225-40D7-9249-6640B8A2D8AF}"/>
    <cellStyle name="Currency 2 6 13 2 4 3" xfId="14755" xr:uid="{00000000-0005-0000-0000-0000483A0000}"/>
    <cellStyle name="Currency 2 6 13 2 4 3 2" xfId="19522" xr:uid="{00000000-0005-0000-0000-0000493A0000}"/>
    <cellStyle name="Currency 2 6 13 2 4 3 2 2" xfId="31783" xr:uid="{C2769DD4-487E-4D81-B533-8A176E527FC7}"/>
    <cellStyle name="Currency 2 6 13 2 4 3 3" xfId="27480" xr:uid="{AC0D894C-9531-4DBC-9F79-C927FD5B0301}"/>
    <cellStyle name="Currency 2 6 13 2 4 4" xfId="16936" xr:uid="{00000000-0005-0000-0000-00004A3A0000}"/>
    <cellStyle name="Currency 2 6 13 2 4 4 2" xfId="21243" xr:uid="{00000000-0005-0000-0000-00004B3A0000}"/>
    <cellStyle name="Currency 2 6 13 2 4 4 2 2" xfId="33504" xr:uid="{A2180F0D-1A26-466D-B0D7-1B94FC354DB7}"/>
    <cellStyle name="Currency 2 6 13 2 4 4 3" xfId="29201" xr:uid="{C3DB51CD-3040-42BB-A04B-ACD44F2F67C3}"/>
    <cellStyle name="Currency 2 6 13 2 4 5" xfId="18568" xr:uid="{00000000-0005-0000-0000-00004C3A0000}"/>
    <cellStyle name="Currency 2 6 13 2 4 5 2" xfId="30829" xr:uid="{644F2F24-ABF9-4662-9684-DA52C327E8CD}"/>
    <cellStyle name="Currency 2 6 13 2 4 6" xfId="13769" xr:uid="{00000000-0005-0000-0000-00004D3A0000}"/>
    <cellStyle name="Currency 2 6 13 2 4 6 2" xfId="26525" xr:uid="{BDEA590E-DF84-40A8-BA5E-F0E65B9BC08D}"/>
    <cellStyle name="Currency 2 6 13 2 4 7" xfId="25499" xr:uid="{502F0D73-DE35-4DC1-AF5B-E20B1DBBC46E}"/>
    <cellStyle name="Currency 2 6 13 2 5" xfId="12536" xr:uid="{00000000-0005-0000-0000-00004E3A0000}"/>
    <cellStyle name="Currency 2 6 13 2 5 2" xfId="14446" xr:uid="{00000000-0005-0000-0000-00004F3A0000}"/>
    <cellStyle name="Currency 2 6 13 2 5 2 2" xfId="19214" xr:uid="{00000000-0005-0000-0000-0000503A0000}"/>
    <cellStyle name="Currency 2 6 13 2 5 2 2 2" xfId="31475" xr:uid="{A9083F6A-8381-4843-8362-5DA5C58F5336}"/>
    <cellStyle name="Currency 2 6 13 2 5 2 3" xfId="27172" xr:uid="{2BCAC4BB-FB60-41CB-A1BE-F713BA722F42}"/>
    <cellStyle name="Currency 2 6 13 2 5 3" xfId="16761" xr:uid="{00000000-0005-0000-0000-0000513A0000}"/>
    <cellStyle name="Currency 2 6 13 2 5 3 2" xfId="21068" xr:uid="{00000000-0005-0000-0000-0000523A0000}"/>
    <cellStyle name="Currency 2 6 13 2 5 3 2 2" xfId="33329" xr:uid="{50C22269-836A-4943-8201-DB2954059205}"/>
    <cellStyle name="Currency 2 6 13 2 5 3 3" xfId="29026" xr:uid="{A381F937-CDE4-4754-8735-00C34CE57DFB}"/>
    <cellStyle name="Currency 2 6 13 2 5 4" xfId="18259" xr:uid="{00000000-0005-0000-0000-0000533A0000}"/>
    <cellStyle name="Currency 2 6 13 2 5 4 2" xfId="30521" xr:uid="{AFB6E5A8-5F60-4FCD-86F2-EDB72E3E4AE1}"/>
    <cellStyle name="Currency 2 6 13 2 5 5" xfId="13402" xr:uid="{00000000-0005-0000-0000-0000543A0000}"/>
    <cellStyle name="Currency 2 6 13 2 5 5 2" xfId="26214" xr:uid="{F715911B-3B5C-4D29-AE3C-EA51CE06DD5C}"/>
    <cellStyle name="Currency 2 6 13 2 5 6" xfId="25500" xr:uid="{A869B82F-AEE5-4D1F-A9C4-48A65B3CB437}"/>
    <cellStyle name="Currency 2 6 13 3" xfId="11142" xr:uid="{00000000-0005-0000-0000-0000553A0000}"/>
    <cellStyle name="Currency 2 6 13 3 2" xfId="11143" xr:uid="{00000000-0005-0000-0000-0000563A0000}"/>
    <cellStyle name="Currency 2 6 13 3 2 2" xfId="16133" xr:uid="{00000000-0005-0000-0000-0000573A0000}"/>
    <cellStyle name="Currency 2 6 13 3 2 3" xfId="17291" xr:uid="{00000000-0005-0000-0000-0000583A0000}"/>
    <cellStyle name="Currency 2 6 13 3 2 3 2" xfId="21598" xr:uid="{00000000-0005-0000-0000-0000593A0000}"/>
    <cellStyle name="Currency 2 6 13 3 2 3 2 2" xfId="33859" xr:uid="{B45F465E-3F87-4A41-ABCC-E7A51D85A6AB}"/>
    <cellStyle name="Currency 2 6 13 3 2 3 3" xfId="29556" xr:uid="{62B41FF0-F9B3-4381-93DF-E28332A796E7}"/>
    <cellStyle name="Currency 2 6 13 3 2 4" xfId="19878" xr:uid="{00000000-0005-0000-0000-00005A3A0000}"/>
    <cellStyle name="Currency 2 6 13 3 2 4 2" xfId="32139" xr:uid="{E64648D9-4106-400E-BE15-206B224DEAF6}"/>
    <cellStyle name="Currency 2 6 13 3 2 5" xfId="15168" xr:uid="{00000000-0005-0000-0000-00005B3A0000}"/>
    <cellStyle name="Currency 2 6 13 3 2 5 2" xfId="27836" xr:uid="{E2347109-B914-4B0B-A28D-CE132DCAF73B}"/>
    <cellStyle name="Currency 2 6 13 3 3" xfId="11144" xr:uid="{00000000-0005-0000-0000-00005C3A0000}"/>
    <cellStyle name="Currency 2 6 13 3 3 2" xfId="20596" xr:uid="{00000000-0005-0000-0000-00005D3A0000}"/>
    <cellStyle name="Currency 2 6 13 3 3 2 2" xfId="32857" xr:uid="{55D8CC31-1F35-448B-B5F9-4E4DCCAFA166}"/>
    <cellStyle name="Currency 2 6 13 3 3 3" xfId="15955" xr:uid="{00000000-0005-0000-0000-00005E3A0000}"/>
    <cellStyle name="Currency 2 6 13 3 3 3 2" xfId="28554" xr:uid="{D2C9E4EA-808B-41D1-B71B-4D28C78887B1}"/>
    <cellStyle name="Currency 2 6 13 3 3 4" xfId="22522" xr:uid="{00000000-0005-0000-0000-00005F3A0000}"/>
    <cellStyle name="Currency 2 6 13 3 3 4 2" xfId="34702" xr:uid="{8F284B58-81C1-49D2-A7B2-45D90E38B61C}"/>
    <cellStyle name="Currency 2 6 13 3 3 5" xfId="24957" xr:uid="{B96E26A6-F55A-45A6-B312-4BE829693521}"/>
    <cellStyle name="Currency 2 6 13 4" xfId="11145" xr:uid="{00000000-0005-0000-0000-0000603A0000}"/>
    <cellStyle name="Currency 2 6 13 4 10" xfId="24958" xr:uid="{08B6FAF3-F881-42BC-89C6-1EBE8CC75BC8}"/>
    <cellStyle name="Currency 2 6 13 4 2" xfId="12537" xr:uid="{00000000-0005-0000-0000-0000613A0000}"/>
    <cellStyle name="Currency 2 6 13 4 2 2" xfId="15602" xr:uid="{00000000-0005-0000-0000-0000623A0000}"/>
    <cellStyle name="Currency 2 6 13 4 2 2 2" xfId="17686" xr:uid="{00000000-0005-0000-0000-0000633A0000}"/>
    <cellStyle name="Currency 2 6 13 4 2 2 2 2" xfId="21993" xr:uid="{00000000-0005-0000-0000-0000643A0000}"/>
    <cellStyle name="Currency 2 6 13 4 2 2 2 2 2" xfId="34254" xr:uid="{D0ED46CD-0BCE-4957-B1B3-789AC32BFE01}"/>
    <cellStyle name="Currency 2 6 13 4 2 2 2 3" xfId="29951" xr:uid="{BBEA4440-5154-4240-8A76-2B0FBCC386B0}"/>
    <cellStyle name="Currency 2 6 13 4 2 2 3" xfId="20273" xr:uid="{00000000-0005-0000-0000-0000653A0000}"/>
    <cellStyle name="Currency 2 6 13 4 2 2 3 2" xfId="32534" xr:uid="{889C0547-831A-4FDB-A058-F0423AF6CACE}"/>
    <cellStyle name="Currency 2 6 13 4 2 2 4" xfId="28231" xr:uid="{2C294950-91E3-406E-8A38-1C14975D0664}"/>
    <cellStyle name="Currency 2 6 13 4 2 3" xfId="14831" xr:uid="{00000000-0005-0000-0000-0000663A0000}"/>
    <cellStyle name="Currency 2 6 13 4 2 3 2" xfId="19598" xr:uid="{00000000-0005-0000-0000-0000673A0000}"/>
    <cellStyle name="Currency 2 6 13 4 2 3 2 2" xfId="31859" xr:uid="{4492AE01-0829-49DB-B3CD-270D64CA913A}"/>
    <cellStyle name="Currency 2 6 13 4 2 3 3" xfId="27556" xr:uid="{362A8AE9-69A6-4D1B-8C20-28CD69D09C47}"/>
    <cellStyle name="Currency 2 6 13 4 2 4" xfId="17011" xr:uid="{00000000-0005-0000-0000-0000683A0000}"/>
    <cellStyle name="Currency 2 6 13 4 2 4 2" xfId="21318" xr:uid="{00000000-0005-0000-0000-0000693A0000}"/>
    <cellStyle name="Currency 2 6 13 4 2 4 2 2" xfId="33579" xr:uid="{72AE9CA4-411A-4BD4-BE1B-1CFBCE5AE58C}"/>
    <cellStyle name="Currency 2 6 13 4 2 4 3" xfId="29276" xr:uid="{EEABEDFE-6C15-4C64-A3BA-77F69C2D9C56}"/>
    <cellStyle name="Currency 2 6 13 4 2 5" xfId="18644" xr:uid="{00000000-0005-0000-0000-00006A3A0000}"/>
    <cellStyle name="Currency 2 6 13 4 2 5 2" xfId="30905" xr:uid="{80A5B03C-57B0-4D1B-B92F-1E50850ED0FB}"/>
    <cellStyle name="Currency 2 6 13 4 2 6" xfId="13846" xr:uid="{00000000-0005-0000-0000-00006B3A0000}"/>
    <cellStyle name="Currency 2 6 13 4 2 6 2" xfId="26602" xr:uid="{1F5A6752-FF43-469C-88FC-BA5A992E836B}"/>
    <cellStyle name="Currency 2 6 13 4 2 7" xfId="25501" xr:uid="{574D8BD5-3559-469F-A893-7B955AA998FB}"/>
    <cellStyle name="Currency 2 6 13 4 3" xfId="12538" xr:uid="{00000000-0005-0000-0000-00006C3A0000}"/>
    <cellStyle name="Currency 2 6 13 4 3 2" xfId="14523" xr:uid="{00000000-0005-0000-0000-00006D3A0000}"/>
    <cellStyle name="Currency 2 6 13 4 3 2 2" xfId="19290" xr:uid="{00000000-0005-0000-0000-00006E3A0000}"/>
    <cellStyle name="Currency 2 6 13 4 3 2 2 2" xfId="31551" xr:uid="{60235AC8-487C-49DB-BE35-3A7F708A99E2}"/>
    <cellStyle name="Currency 2 6 13 4 3 2 3" xfId="27248" xr:uid="{35F70FA5-7858-41A9-9E5A-4F9A4796A72E}"/>
    <cellStyle name="Currency 2 6 13 4 3 3" xfId="16784" xr:uid="{00000000-0005-0000-0000-00006F3A0000}"/>
    <cellStyle name="Currency 2 6 13 4 3 3 2" xfId="21091" xr:uid="{00000000-0005-0000-0000-0000703A0000}"/>
    <cellStyle name="Currency 2 6 13 4 3 3 2 2" xfId="33352" xr:uid="{078E9C1E-E5D0-4731-B856-FBAC4B161685}"/>
    <cellStyle name="Currency 2 6 13 4 3 3 3" xfId="29049" xr:uid="{585FCFE7-1892-4EC9-8F61-1022FA6035B3}"/>
    <cellStyle name="Currency 2 6 13 4 3 4" xfId="18336" xr:uid="{00000000-0005-0000-0000-0000713A0000}"/>
    <cellStyle name="Currency 2 6 13 4 3 4 2" xfId="30597" xr:uid="{C98757E3-BB80-4E93-9272-21A943F28C5D}"/>
    <cellStyle name="Currency 2 6 13 4 3 5" xfId="13536" xr:uid="{00000000-0005-0000-0000-0000723A0000}"/>
    <cellStyle name="Currency 2 6 13 4 3 5 2" xfId="26292" xr:uid="{D25268C6-AC93-4B38-B00E-AF5B8B653BA7}"/>
    <cellStyle name="Currency 2 6 13 4 3 6" xfId="25502" xr:uid="{74479231-5C94-4233-A792-70AEBEF90C76}"/>
    <cellStyle name="Currency 2 6 13 4 4" xfId="15296" xr:uid="{00000000-0005-0000-0000-0000733A0000}"/>
    <cellStyle name="Currency 2 6 13 4 4 2" xfId="17380" xr:uid="{00000000-0005-0000-0000-0000743A0000}"/>
    <cellStyle name="Currency 2 6 13 4 4 2 2" xfId="21687" xr:uid="{00000000-0005-0000-0000-0000753A0000}"/>
    <cellStyle name="Currency 2 6 13 4 4 2 2 2" xfId="33948" xr:uid="{0196DF73-D24B-4B41-BECD-F99650CC3F3F}"/>
    <cellStyle name="Currency 2 6 13 4 4 2 3" xfId="29645" xr:uid="{A4FE519F-76DD-4369-959D-BA0059A6DBD3}"/>
    <cellStyle name="Currency 2 6 13 4 4 3" xfId="19967" xr:uid="{00000000-0005-0000-0000-0000763A0000}"/>
    <cellStyle name="Currency 2 6 13 4 4 3 2" xfId="32228" xr:uid="{FD040EF3-A12C-486A-911A-481D72ADFF73}"/>
    <cellStyle name="Currency 2 6 13 4 4 4" xfId="27925" xr:uid="{C1ACB696-E587-4721-933B-71C1E27D9FF7}"/>
    <cellStyle name="Currency 2 6 13 4 5" xfId="14266" xr:uid="{00000000-0005-0000-0000-0000773A0000}"/>
    <cellStyle name="Currency 2 6 13 4 5 2" xfId="19057" xr:uid="{00000000-0005-0000-0000-0000783A0000}"/>
    <cellStyle name="Currency 2 6 13 4 5 2 2" xfId="31318" xr:uid="{35CBB6CD-EC77-4CCB-A6A2-1386A334E414}"/>
    <cellStyle name="Currency 2 6 13 4 5 3" xfId="27015" xr:uid="{358EC08C-A8EF-421C-A871-28F340C9875A}"/>
    <cellStyle name="Currency 2 6 13 4 6" xfId="16207" xr:uid="{00000000-0005-0000-0000-0000793A0000}"/>
    <cellStyle name="Currency 2 6 13 4 6 2" xfId="20700" xr:uid="{00000000-0005-0000-0000-00007A3A0000}"/>
    <cellStyle name="Currency 2 6 13 4 6 2 2" xfId="32961" xr:uid="{5843A88C-8BBF-4AE0-8ABC-9643E8E8B1FB}"/>
    <cellStyle name="Currency 2 6 13 4 6 3" xfId="28658" xr:uid="{97BB4E51-4121-4898-BBF6-D6DD323E7B63}"/>
    <cellStyle name="Currency 2 6 13 4 7" xfId="18099" xr:uid="{00000000-0005-0000-0000-00007B3A0000}"/>
    <cellStyle name="Currency 2 6 13 4 7 2" xfId="30364" xr:uid="{B5373A85-4A5D-476D-830A-79954CDEFD74}"/>
    <cellStyle name="Currency 2 6 13 4 8" xfId="13185" xr:uid="{00000000-0005-0000-0000-00007C3A0000}"/>
    <cellStyle name="Currency 2 6 13 4 8 2" xfId="26057" xr:uid="{15184E01-FE5E-4A77-B646-1E1BB2EF4DEF}"/>
    <cellStyle name="Currency 2 6 13 4 9" xfId="22523" xr:uid="{00000000-0005-0000-0000-00007D3A0000}"/>
    <cellStyle name="Currency 2 6 13 4 9 2" xfId="34703" xr:uid="{19627412-3A34-4E4B-9D46-CF4340486834}"/>
    <cellStyle name="Currency 2 6 13 5" xfId="12539" xr:uid="{00000000-0005-0000-0000-00007E3A0000}"/>
    <cellStyle name="Currency 2 6 13 5 2" xfId="15450" xr:uid="{00000000-0005-0000-0000-00007F3A0000}"/>
    <cellStyle name="Currency 2 6 13 5 2 2" xfId="17534" xr:uid="{00000000-0005-0000-0000-0000803A0000}"/>
    <cellStyle name="Currency 2 6 13 5 2 2 2" xfId="21841" xr:uid="{00000000-0005-0000-0000-0000813A0000}"/>
    <cellStyle name="Currency 2 6 13 5 2 2 2 2" xfId="34102" xr:uid="{C228DB5A-9462-4350-935E-01E75460D263}"/>
    <cellStyle name="Currency 2 6 13 5 2 2 3" xfId="29799" xr:uid="{04146F15-BA44-435F-A53B-3DBEB6AA4F63}"/>
    <cellStyle name="Currency 2 6 13 5 2 3" xfId="20121" xr:uid="{00000000-0005-0000-0000-0000823A0000}"/>
    <cellStyle name="Currency 2 6 13 5 2 3 2" xfId="32382" xr:uid="{8B98D971-750C-466B-91D9-84D1DB35C365}"/>
    <cellStyle name="Currency 2 6 13 5 2 4" xfId="28079" xr:uid="{706094B4-C925-47FB-870E-578FFCA33A7D}"/>
    <cellStyle name="Currency 2 6 13 5 3" xfId="14679" xr:uid="{00000000-0005-0000-0000-0000833A0000}"/>
    <cellStyle name="Currency 2 6 13 5 3 2" xfId="19446" xr:uid="{00000000-0005-0000-0000-0000843A0000}"/>
    <cellStyle name="Currency 2 6 13 5 3 2 2" xfId="31707" xr:uid="{4FAD66C7-9D51-4612-BB0E-A4B07F897891}"/>
    <cellStyle name="Currency 2 6 13 5 3 3" xfId="27404" xr:uid="{9913087D-DB1B-4A6B-899F-019D742B1BA9}"/>
    <cellStyle name="Currency 2 6 13 5 4" xfId="16860" xr:uid="{00000000-0005-0000-0000-0000853A0000}"/>
    <cellStyle name="Currency 2 6 13 5 4 2" xfId="21167" xr:uid="{00000000-0005-0000-0000-0000863A0000}"/>
    <cellStyle name="Currency 2 6 13 5 4 2 2" xfId="33428" xr:uid="{7CDE06B2-323F-4529-B291-100A0376CBB5}"/>
    <cellStyle name="Currency 2 6 13 5 4 3" xfId="29125" xr:uid="{19B48A69-B6A9-4E5A-A337-F5A7BA02836D}"/>
    <cellStyle name="Currency 2 6 13 5 5" xfId="18492" xr:uid="{00000000-0005-0000-0000-0000873A0000}"/>
    <cellStyle name="Currency 2 6 13 5 5 2" xfId="30753" xr:uid="{0BC708F3-80D6-4680-9952-62B85EC5BDD5}"/>
    <cellStyle name="Currency 2 6 13 5 6" xfId="13693" xr:uid="{00000000-0005-0000-0000-0000883A0000}"/>
    <cellStyle name="Currency 2 6 13 5 6 2" xfId="26449" xr:uid="{5DDD2EFF-C420-442C-9297-D55AD76F5FB8}"/>
    <cellStyle name="Currency 2 6 13 5 7" xfId="25503" xr:uid="{1F79B6BD-8ABA-42FF-8156-35BC79272FC6}"/>
    <cellStyle name="Currency 2 6 13 6" xfId="12540" xr:uid="{00000000-0005-0000-0000-0000893A0000}"/>
    <cellStyle name="Currency 2 6 13 6 2" xfId="14370" xr:uid="{00000000-0005-0000-0000-00008A3A0000}"/>
    <cellStyle name="Currency 2 6 13 6 2 2" xfId="19138" xr:uid="{00000000-0005-0000-0000-00008B3A0000}"/>
    <cellStyle name="Currency 2 6 13 6 2 2 2" xfId="31399" xr:uid="{D20DE4EB-66AD-4288-861E-934D32CF5A4C}"/>
    <cellStyle name="Currency 2 6 13 6 2 3" xfId="27096" xr:uid="{F40E1577-019C-4DE9-AE34-399B6086248B}"/>
    <cellStyle name="Currency 2 6 13 6 3" xfId="16508" xr:uid="{00000000-0005-0000-0000-00008C3A0000}"/>
    <cellStyle name="Currency 2 6 13 6 3 2" xfId="20960" xr:uid="{00000000-0005-0000-0000-00008D3A0000}"/>
    <cellStyle name="Currency 2 6 13 6 3 2 2" xfId="33221" xr:uid="{7DE8D4D7-7C18-4F5B-AE64-30D4EA811B50}"/>
    <cellStyle name="Currency 2 6 13 6 3 3" xfId="28918" xr:uid="{0A207D4E-521C-4C8F-AFBF-1CB9801773EC}"/>
    <cellStyle name="Currency 2 6 13 6 4" xfId="18183" xr:uid="{00000000-0005-0000-0000-00008E3A0000}"/>
    <cellStyle name="Currency 2 6 13 6 4 2" xfId="30445" xr:uid="{982ED8E5-6A39-4DB2-9459-59ECC2D4CF1A}"/>
    <cellStyle name="Currency 2 6 13 6 5" xfId="13326" xr:uid="{00000000-0005-0000-0000-00008F3A0000}"/>
    <cellStyle name="Currency 2 6 13 6 5 2" xfId="26138" xr:uid="{1941B9E8-2E94-4DC3-AB64-8B1B6C2DC18B}"/>
    <cellStyle name="Currency 2 6 13 6 6" xfId="25504" xr:uid="{E02248EF-AF14-41FB-90D2-F333BC920080}"/>
    <cellStyle name="Currency 2 6 13 7" xfId="22524" xr:uid="{00000000-0005-0000-0000-0000903A0000}"/>
    <cellStyle name="Currency 2 6 13 7 2" xfId="34704" xr:uid="{F9D2E59F-0E60-4904-9F2D-514C2D2D60CD}"/>
    <cellStyle name="Currency 2 6 13 8" xfId="24741" xr:uid="{F148F28C-7BDA-440C-90C4-38C44718C191}"/>
    <cellStyle name="Currency 2 6 14" xfId="11146" xr:uid="{00000000-0005-0000-0000-0000913A0000}"/>
    <cellStyle name="Currency 2 6 15" xfId="11147" xr:uid="{00000000-0005-0000-0000-0000923A0000}"/>
    <cellStyle name="Currency 2 6 16" xfId="11148" xr:uid="{00000000-0005-0000-0000-0000933A0000}"/>
    <cellStyle name="Currency 2 6 16 2" xfId="15089" xr:uid="{00000000-0005-0000-0000-0000943A0000}"/>
    <cellStyle name="Currency 2 6 16 2 2" xfId="17215" xr:uid="{00000000-0005-0000-0000-0000953A0000}"/>
    <cellStyle name="Currency 2 6 16 2 2 2" xfId="21522" xr:uid="{00000000-0005-0000-0000-0000963A0000}"/>
    <cellStyle name="Currency 2 6 16 2 2 2 2" xfId="33783" xr:uid="{3A49DCE4-C7C5-4CBA-A469-C523FAF712B7}"/>
    <cellStyle name="Currency 2 6 16 2 2 3" xfId="29480" xr:uid="{FB3FB87D-9B7C-4004-BAD0-827EB2F792D5}"/>
    <cellStyle name="Currency 2 6 16 2 3" xfId="19802" xr:uid="{00000000-0005-0000-0000-0000973A0000}"/>
    <cellStyle name="Currency 2 6 16 2 3 2" xfId="32063" xr:uid="{DC3BEB4B-80F8-4EF2-8289-423DA30C6AE9}"/>
    <cellStyle name="Currency 2 6 16 2 4" xfId="27760" xr:uid="{0D0B38EB-BA3E-4DD7-B4AA-A90C9CDB4512}"/>
    <cellStyle name="Currency 2 6 16 3" xfId="14192" xr:uid="{00000000-0005-0000-0000-0000983A0000}"/>
    <cellStyle name="Currency 2 6 16 3 2" xfId="18988" xr:uid="{00000000-0005-0000-0000-0000993A0000}"/>
    <cellStyle name="Currency 2 6 16 3 2 2" xfId="31249" xr:uid="{0DCDDCAF-9B37-439E-8EA4-C9B58A830DFC}"/>
    <cellStyle name="Currency 2 6 16 3 3" xfId="26946" xr:uid="{EF1D0330-3295-4F17-9348-4A9BF9D325C3}"/>
    <cellStyle name="Currency 2 6 16 4" xfId="15878" xr:uid="{00000000-0005-0000-0000-00009A3A0000}"/>
    <cellStyle name="Currency 2 6 16 4 2" xfId="20519" xr:uid="{00000000-0005-0000-0000-00009B3A0000}"/>
    <cellStyle name="Currency 2 6 16 4 2 2" xfId="32780" xr:uid="{5AE7E15B-9F70-4DF2-A01C-99BBFFB70358}"/>
    <cellStyle name="Currency 2 6 16 4 3" xfId="28477" xr:uid="{2C3876EF-FA97-44E0-B01C-A8001F5B9500}"/>
    <cellStyle name="Currency 2 6 16 5" xfId="18030" xr:uid="{00000000-0005-0000-0000-00009C3A0000}"/>
    <cellStyle name="Currency 2 6 16 5 2" xfId="30295" xr:uid="{EB9C01F1-4B11-4BE8-BD79-56A63E2F7707}"/>
    <cellStyle name="Currency 2 6 16 6" xfId="13106" xr:uid="{00000000-0005-0000-0000-00009D3A0000}"/>
    <cellStyle name="Currency 2 6 16 6 2" xfId="25988" xr:uid="{797AE1F9-993D-47EF-9389-90B43D6CEBF2}"/>
    <cellStyle name="Currency 2 6 16 7" xfId="22525" xr:uid="{00000000-0005-0000-0000-00009E3A0000}"/>
    <cellStyle name="Currency 2 6 16 7 2" xfId="34705" xr:uid="{09F7BC70-DC36-44AA-8512-A707B7BD6AFD}"/>
    <cellStyle name="Currency 2 6 16 8" xfId="24959" xr:uid="{AE140A22-93F7-47C4-B900-98022BDFCC03}"/>
    <cellStyle name="Currency 2 6 2" xfId="172" xr:uid="{00000000-0005-0000-0000-00009F3A0000}"/>
    <cellStyle name="Currency 2 6 2 2" xfId="173" xr:uid="{00000000-0005-0000-0000-0000A03A0000}"/>
    <cellStyle name="Currency 2 6 2 2 10" xfId="22526" xr:uid="{00000000-0005-0000-0000-0000A13A0000}"/>
    <cellStyle name="Currency 2 6 2 2 10 2" xfId="34706" xr:uid="{739A887D-917B-4EF2-90B3-C73C6BA41938}"/>
    <cellStyle name="Currency 2 6 2 2 11" xfId="24653" xr:uid="{B2445295-CD27-4E57-86F2-26A52E2BE4DA}"/>
    <cellStyle name="Currency 2 6 2 2 2" xfId="1118" xr:uid="{00000000-0005-0000-0000-0000A23A0000}"/>
    <cellStyle name="Currency 2 6 2 2 2 2" xfId="11149" xr:uid="{00000000-0005-0000-0000-0000A33A0000}"/>
    <cellStyle name="Currency 2 6 2 2 2 2 2" xfId="11150" xr:uid="{00000000-0005-0000-0000-0000A43A0000}"/>
    <cellStyle name="Currency 2 6 2 2 2 2 2 2" xfId="16136" xr:uid="{00000000-0005-0000-0000-0000A53A0000}"/>
    <cellStyle name="Currency 2 6 2 2 2 2 2 3" xfId="17352" xr:uid="{00000000-0005-0000-0000-0000A63A0000}"/>
    <cellStyle name="Currency 2 6 2 2 2 2 2 3 2" xfId="21659" xr:uid="{00000000-0005-0000-0000-0000A73A0000}"/>
    <cellStyle name="Currency 2 6 2 2 2 2 2 3 2 2" xfId="33920" xr:uid="{6AF048B5-13A3-465B-88E6-0C5AEF705B43}"/>
    <cellStyle name="Currency 2 6 2 2 2 2 2 3 3" xfId="29617" xr:uid="{F58A6089-6A5B-42E9-95BD-01D82EB3E824}"/>
    <cellStyle name="Currency 2 6 2 2 2 2 2 4" xfId="19939" xr:uid="{00000000-0005-0000-0000-0000A83A0000}"/>
    <cellStyle name="Currency 2 6 2 2 2 2 2 4 2" xfId="32200" xr:uid="{7482ACBD-F5EA-4F09-AD37-EF4579DE5635}"/>
    <cellStyle name="Currency 2 6 2 2 2 2 2 5" xfId="15235" xr:uid="{00000000-0005-0000-0000-0000A93A0000}"/>
    <cellStyle name="Currency 2 6 2 2 2 2 2 5 2" xfId="27897" xr:uid="{A7B7105F-E6CD-4573-A21F-CE93E06D2E2D}"/>
    <cellStyle name="Currency 2 6 2 2 2 2 3" xfId="16017" xr:uid="{00000000-0005-0000-0000-0000AA3A0000}"/>
    <cellStyle name="Currency 2 6 2 2 2 2 3 2" xfId="20658" xr:uid="{00000000-0005-0000-0000-0000AB3A0000}"/>
    <cellStyle name="Currency 2 6 2 2 2 2 3 2 2" xfId="32919" xr:uid="{39A12D63-4DC2-4E59-92CE-C2B7DE6DE1DC}"/>
    <cellStyle name="Currency 2 6 2 2 2 2 3 3" xfId="28616" xr:uid="{49FC6FD1-4786-47E5-96A2-424A5D18D629}"/>
    <cellStyle name="Currency 2 6 2 2 2 2 4" xfId="22527" xr:uid="{00000000-0005-0000-0000-0000AC3A0000}"/>
    <cellStyle name="Currency 2 6 2 2 2 2 4 2" xfId="34707" xr:uid="{17BD3196-0600-4375-A9DD-5BEBFB2B9E71}"/>
    <cellStyle name="Currency 2 6 2 2 2 2 5" xfId="24960" xr:uid="{2C12E91E-95D2-4B3E-B031-606E928645CC}"/>
    <cellStyle name="Currency 2 6 2 2 2 3" xfId="11151" xr:uid="{00000000-0005-0000-0000-0000AD3A0000}"/>
    <cellStyle name="Currency 2 6 2 2 2 3 2" xfId="12541" xr:uid="{00000000-0005-0000-0000-0000AE3A0000}"/>
    <cellStyle name="Currency 2 6 2 2 2 3 2 2" xfId="15723" xr:uid="{00000000-0005-0000-0000-0000AF3A0000}"/>
    <cellStyle name="Currency 2 6 2 2 2 3 2 2 2" xfId="17807" xr:uid="{00000000-0005-0000-0000-0000B03A0000}"/>
    <cellStyle name="Currency 2 6 2 2 2 3 2 2 2 2" xfId="22114" xr:uid="{00000000-0005-0000-0000-0000B13A0000}"/>
    <cellStyle name="Currency 2 6 2 2 2 3 2 2 2 2 2" xfId="34375" xr:uid="{5A399631-89E7-4F2C-B7B2-38CAC0948D07}"/>
    <cellStyle name="Currency 2 6 2 2 2 3 2 2 2 3" xfId="30072" xr:uid="{2FF40F41-421C-4CBE-B08B-0DA2876FA17C}"/>
    <cellStyle name="Currency 2 6 2 2 2 3 2 2 3" xfId="20394" xr:uid="{00000000-0005-0000-0000-0000B23A0000}"/>
    <cellStyle name="Currency 2 6 2 2 2 3 2 2 3 2" xfId="32655" xr:uid="{D33BD7E3-698D-47DA-8E8C-058C98B03BBD}"/>
    <cellStyle name="Currency 2 6 2 2 2 3 2 2 4" xfId="28352" xr:uid="{8134F46A-2E8E-46A2-A5FF-57DBFD7DCA8B}"/>
    <cellStyle name="Currency 2 6 2 2 2 3 2 3" xfId="14952" xr:uid="{00000000-0005-0000-0000-0000B33A0000}"/>
    <cellStyle name="Currency 2 6 2 2 2 3 2 3 2" xfId="19719" xr:uid="{00000000-0005-0000-0000-0000B43A0000}"/>
    <cellStyle name="Currency 2 6 2 2 2 3 2 3 2 2" xfId="31980" xr:uid="{8EAE6DF5-8D09-4F57-8DD3-269EBF76330C}"/>
    <cellStyle name="Currency 2 6 2 2 2 3 2 3 3" xfId="27677" xr:uid="{B3B61F8A-CE5D-4680-ADED-0221F1F7F317}"/>
    <cellStyle name="Currency 2 6 2 2 2 3 2 4" xfId="17132" xr:uid="{00000000-0005-0000-0000-0000B53A0000}"/>
    <cellStyle name="Currency 2 6 2 2 2 3 2 4 2" xfId="21439" xr:uid="{00000000-0005-0000-0000-0000B63A0000}"/>
    <cellStyle name="Currency 2 6 2 2 2 3 2 4 2 2" xfId="33700" xr:uid="{640891F9-EDEB-4C9D-A069-AA7E34B28176}"/>
    <cellStyle name="Currency 2 6 2 2 2 3 2 4 3" xfId="29397" xr:uid="{3176C9E4-BFF1-4804-854F-707409890994}"/>
    <cellStyle name="Currency 2 6 2 2 2 3 2 5" xfId="18765" xr:uid="{00000000-0005-0000-0000-0000B73A0000}"/>
    <cellStyle name="Currency 2 6 2 2 2 3 2 5 2" xfId="31026" xr:uid="{7FA67609-A935-4532-9114-ED9AFB1D03DA}"/>
    <cellStyle name="Currency 2 6 2 2 2 3 2 6" xfId="13967" xr:uid="{00000000-0005-0000-0000-0000B83A0000}"/>
    <cellStyle name="Currency 2 6 2 2 2 3 2 6 2" xfId="26723" xr:uid="{17C87854-B2BC-4FBF-BEC2-E169F3D1F93F}"/>
    <cellStyle name="Currency 2 6 2 2 2 3 2 7" xfId="25505" xr:uid="{723045F2-93C1-4841-8188-B11210C6F76F}"/>
    <cellStyle name="Currency 2 6 2 2 2 3 3" xfId="15417" xr:uid="{00000000-0005-0000-0000-0000B93A0000}"/>
    <cellStyle name="Currency 2 6 2 2 2 3 3 2" xfId="17501" xr:uid="{00000000-0005-0000-0000-0000BA3A0000}"/>
    <cellStyle name="Currency 2 6 2 2 2 3 3 2 2" xfId="21808" xr:uid="{00000000-0005-0000-0000-0000BB3A0000}"/>
    <cellStyle name="Currency 2 6 2 2 2 3 3 2 2 2" xfId="34069" xr:uid="{FAB42FB4-08BF-492B-BB44-017E4D7C63FB}"/>
    <cellStyle name="Currency 2 6 2 2 2 3 3 2 3" xfId="29766" xr:uid="{E82C563F-127C-4CE1-BA2D-820D1220E7A8}"/>
    <cellStyle name="Currency 2 6 2 2 2 3 3 3" xfId="20088" xr:uid="{00000000-0005-0000-0000-0000BC3A0000}"/>
    <cellStyle name="Currency 2 6 2 2 2 3 3 3 2" xfId="32349" xr:uid="{D3882012-7724-4955-954D-4756D8AD982F}"/>
    <cellStyle name="Currency 2 6 2 2 2 3 3 4" xfId="28046" xr:uid="{7DF48FA9-968A-463A-B053-D7498B5497A0}"/>
    <cellStyle name="Currency 2 6 2 2 2 3 4" xfId="14644" xr:uid="{00000000-0005-0000-0000-0000BD3A0000}"/>
    <cellStyle name="Currency 2 6 2 2 2 3 4 2" xfId="19411" xr:uid="{00000000-0005-0000-0000-0000BE3A0000}"/>
    <cellStyle name="Currency 2 6 2 2 2 3 4 2 2" xfId="31672" xr:uid="{95BFD7E3-A84E-419F-9B98-07E6C0F7B16C}"/>
    <cellStyle name="Currency 2 6 2 2 2 3 4 3" xfId="27369" xr:uid="{5ACE2B7C-AA17-4285-95E1-424CF5FF3113}"/>
    <cellStyle name="Currency 2 6 2 2 2 3 5" xfId="16328" xr:uid="{00000000-0005-0000-0000-0000BF3A0000}"/>
    <cellStyle name="Currency 2 6 2 2 2 3 5 2" xfId="20821" xr:uid="{00000000-0005-0000-0000-0000C03A0000}"/>
    <cellStyle name="Currency 2 6 2 2 2 3 5 2 2" xfId="33082" xr:uid="{73745FEF-6A9C-4751-A15B-62A384CAF462}"/>
    <cellStyle name="Currency 2 6 2 2 2 3 5 3" xfId="28779" xr:uid="{0037E421-B01C-483F-8EC9-1904351915B3}"/>
    <cellStyle name="Currency 2 6 2 2 2 3 6" xfId="18457" xr:uid="{00000000-0005-0000-0000-0000C13A0000}"/>
    <cellStyle name="Currency 2 6 2 2 2 3 6 2" xfId="30718" xr:uid="{3F603FAB-B69C-49F3-977F-C0B92E574C80}"/>
    <cellStyle name="Currency 2 6 2 2 2 3 7" xfId="13657" xr:uid="{00000000-0005-0000-0000-0000C23A0000}"/>
    <cellStyle name="Currency 2 6 2 2 2 3 7 2" xfId="26413" xr:uid="{884B151D-8FB2-4ED0-963F-38303335DE28}"/>
    <cellStyle name="Currency 2 6 2 2 2 3 8" xfId="22528" xr:uid="{00000000-0005-0000-0000-0000C33A0000}"/>
    <cellStyle name="Currency 2 6 2 2 2 3 8 2" xfId="34708" xr:uid="{8568DCFE-ECAC-401F-9A2D-85CCA7559DAB}"/>
    <cellStyle name="Currency 2 6 2 2 2 3 9" xfId="24961" xr:uid="{399C3F08-F06A-4FB9-A460-8AFE67B2D87C}"/>
    <cellStyle name="Currency 2 6 2 2 2 4" xfId="12542" xr:uid="{00000000-0005-0000-0000-0000C43A0000}"/>
    <cellStyle name="Currency 2 6 2 2 2 4 2" xfId="15571" xr:uid="{00000000-0005-0000-0000-0000C53A0000}"/>
    <cellStyle name="Currency 2 6 2 2 2 4 2 2" xfId="17655" xr:uid="{00000000-0005-0000-0000-0000C63A0000}"/>
    <cellStyle name="Currency 2 6 2 2 2 4 2 2 2" xfId="21962" xr:uid="{00000000-0005-0000-0000-0000C73A0000}"/>
    <cellStyle name="Currency 2 6 2 2 2 4 2 2 2 2" xfId="34223" xr:uid="{9B4E7D79-C862-48F6-8175-EFDE0C60A10E}"/>
    <cellStyle name="Currency 2 6 2 2 2 4 2 2 3" xfId="29920" xr:uid="{463CA7B1-E024-4E11-956F-28ACFD54C416}"/>
    <cellStyle name="Currency 2 6 2 2 2 4 2 3" xfId="20242" xr:uid="{00000000-0005-0000-0000-0000C83A0000}"/>
    <cellStyle name="Currency 2 6 2 2 2 4 2 3 2" xfId="32503" xr:uid="{6FFA71AD-1E4E-4B3D-8103-204AA8CEB9DF}"/>
    <cellStyle name="Currency 2 6 2 2 2 4 2 4" xfId="28200" xr:uid="{931E67F9-1193-464B-A956-2FD779EE3DC3}"/>
    <cellStyle name="Currency 2 6 2 2 2 4 3" xfId="14800" xr:uid="{00000000-0005-0000-0000-0000C93A0000}"/>
    <cellStyle name="Currency 2 6 2 2 2 4 3 2" xfId="19567" xr:uid="{00000000-0005-0000-0000-0000CA3A0000}"/>
    <cellStyle name="Currency 2 6 2 2 2 4 3 2 2" xfId="31828" xr:uid="{27E88DF0-3D38-4702-993C-A0FD34EDE7BC}"/>
    <cellStyle name="Currency 2 6 2 2 2 4 3 3" xfId="27525" xr:uid="{E7D653CE-AADF-47DF-A3FE-A6BFA9DD0312}"/>
    <cellStyle name="Currency 2 6 2 2 2 4 4" xfId="16981" xr:uid="{00000000-0005-0000-0000-0000CB3A0000}"/>
    <cellStyle name="Currency 2 6 2 2 2 4 4 2" xfId="21288" xr:uid="{00000000-0005-0000-0000-0000CC3A0000}"/>
    <cellStyle name="Currency 2 6 2 2 2 4 4 2 2" xfId="33549" xr:uid="{B8FC9C2B-D49D-41A2-808E-6FDFAC215194}"/>
    <cellStyle name="Currency 2 6 2 2 2 4 4 3" xfId="29246" xr:uid="{530013C5-94B8-4379-9851-7DF585841B75}"/>
    <cellStyle name="Currency 2 6 2 2 2 4 5" xfId="18613" xr:uid="{00000000-0005-0000-0000-0000CD3A0000}"/>
    <cellStyle name="Currency 2 6 2 2 2 4 5 2" xfId="30874" xr:uid="{646D5309-EA28-42C6-8E6B-D262A03421AD}"/>
    <cellStyle name="Currency 2 6 2 2 2 4 6" xfId="13814" xr:uid="{00000000-0005-0000-0000-0000CE3A0000}"/>
    <cellStyle name="Currency 2 6 2 2 2 4 6 2" xfId="26570" xr:uid="{7E0CD178-CD2E-466D-B161-0E489F06A281}"/>
    <cellStyle name="Currency 2 6 2 2 2 4 7" xfId="25506" xr:uid="{8032E3F3-1F3B-49DF-B80F-FDA6221605B0}"/>
    <cellStyle name="Currency 2 6 2 2 2 5" xfId="12543" xr:uid="{00000000-0005-0000-0000-0000CF3A0000}"/>
    <cellStyle name="Currency 2 6 2 2 2 5 2" xfId="14491" xr:uid="{00000000-0005-0000-0000-0000D03A0000}"/>
    <cellStyle name="Currency 2 6 2 2 2 5 2 2" xfId="19259" xr:uid="{00000000-0005-0000-0000-0000D13A0000}"/>
    <cellStyle name="Currency 2 6 2 2 2 5 2 2 2" xfId="31520" xr:uid="{39109EB1-33B5-4D64-AB2B-ED9E7FAC0082}"/>
    <cellStyle name="Currency 2 6 2 2 2 5 2 3" xfId="27217" xr:uid="{6CDED515-AB5A-4B0E-8190-BDB6E48F6E2F}"/>
    <cellStyle name="Currency 2 6 2 2 2 5 3" xfId="16612" xr:uid="{00000000-0005-0000-0000-0000D23A0000}"/>
    <cellStyle name="Currency 2 6 2 2 2 5 3 2" xfId="21018" xr:uid="{00000000-0005-0000-0000-0000D33A0000}"/>
    <cellStyle name="Currency 2 6 2 2 2 5 3 2 2" xfId="33279" xr:uid="{1C51C03D-8259-4997-987D-79C07A69227F}"/>
    <cellStyle name="Currency 2 6 2 2 2 5 3 3" xfId="28976" xr:uid="{C3D67E17-5234-4BB5-BFD3-B4BFE1CBF763}"/>
    <cellStyle name="Currency 2 6 2 2 2 5 4" xfId="18304" xr:uid="{00000000-0005-0000-0000-0000D43A0000}"/>
    <cellStyle name="Currency 2 6 2 2 2 5 4 2" xfId="30566" xr:uid="{62AB6299-BAA0-4EAA-8B9D-2492AEA27137}"/>
    <cellStyle name="Currency 2 6 2 2 2 5 5" xfId="13447" xr:uid="{00000000-0005-0000-0000-0000D53A0000}"/>
    <cellStyle name="Currency 2 6 2 2 2 5 5 2" xfId="26259" xr:uid="{8EEFD343-FF7F-44A6-9B75-78B93309FB90}"/>
    <cellStyle name="Currency 2 6 2 2 2 5 6" xfId="25507" xr:uid="{E8ADE4B2-EFCD-4042-A387-116C246A135C}"/>
    <cellStyle name="Currency 2 6 2 2 2 6" xfId="22529" xr:uid="{00000000-0005-0000-0000-0000D63A0000}"/>
    <cellStyle name="Currency 2 6 2 2 2 6 2" xfId="34709" xr:uid="{D1ABF4FA-E75B-4BD3-B1B9-7E2F5489CB06}"/>
    <cellStyle name="Currency 2 6 2 2 2 7" xfId="24719" xr:uid="{87AD139E-C8AB-43FA-B22A-A4BE9D446DB0}"/>
    <cellStyle name="Currency 2 6 2 2 3" xfId="11152" xr:uid="{00000000-0005-0000-0000-0000D73A0000}"/>
    <cellStyle name="Currency 2 6 2 2 3 2" xfId="11153" xr:uid="{00000000-0005-0000-0000-0000D83A0000}"/>
    <cellStyle name="Currency 2 6 2 2 3 2 2" xfId="16135" xr:uid="{00000000-0005-0000-0000-0000D93A0000}"/>
    <cellStyle name="Currency 2 6 2 2 3 2 3" xfId="17260" xr:uid="{00000000-0005-0000-0000-0000DA3A0000}"/>
    <cellStyle name="Currency 2 6 2 2 3 2 3 2" xfId="21567" xr:uid="{00000000-0005-0000-0000-0000DB3A0000}"/>
    <cellStyle name="Currency 2 6 2 2 3 2 3 2 2" xfId="33828" xr:uid="{FB016110-79D5-4DBD-BB3D-CE16DA03734F}"/>
    <cellStyle name="Currency 2 6 2 2 3 2 3 3" xfId="29525" xr:uid="{3B619B70-632B-4CF5-8A92-790B04185A49}"/>
    <cellStyle name="Currency 2 6 2 2 3 2 4" xfId="19847" xr:uid="{00000000-0005-0000-0000-0000DC3A0000}"/>
    <cellStyle name="Currency 2 6 2 2 3 2 4 2" xfId="32108" xr:uid="{856482EE-8454-48EB-8A44-CD8D063360C9}"/>
    <cellStyle name="Currency 2 6 2 2 3 2 5" xfId="15134" xr:uid="{00000000-0005-0000-0000-0000DD3A0000}"/>
    <cellStyle name="Currency 2 6 2 2 3 2 5 2" xfId="27805" xr:uid="{7718ADBB-B794-4920-8DD5-6D1DBEE6E817}"/>
    <cellStyle name="Currency 2 6 2 2 3 3" xfId="11154" xr:uid="{00000000-0005-0000-0000-0000DE3A0000}"/>
    <cellStyle name="Currency 2 6 2 2 3 3 2" xfId="20564" xr:uid="{00000000-0005-0000-0000-0000DF3A0000}"/>
    <cellStyle name="Currency 2 6 2 2 3 3 2 2" xfId="32825" xr:uid="{D14BB6A3-F6ED-4205-A7C1-41071164348A}"/>
    <cellStyle name="Currency 2 6 2 2 3 3 3" xfId="15923" xr:uid="{00000000-0005-0000-0000-0000E03A0000}"/>
    <cellStyle name="Currency 2 6 2 2 3 3 3 2" xfId="28522" xr:uid="{57F40DCF-A04E-4CB2-B681-5527A460A108}"/>
    <cellStyle name="Currency 2 6 2 2 3 3 4" xfId="22530" xr:uid="{00000000-0005-0000-0000-0000E13A0000}"/>
    <cellStyle name="Currency 2 6 2 2 3 3 4 2" xfId="34710" xr:uid="{9BDEDC16-6F05-4BF8-BBC9-9894C55CC36A}"/>
    <cellStyle name="Currency 2 6 2 2 3 3 5" xfId="24962" xr:uid="{8320E7C3-A4D1-4297-B75E-D4DCF5C89608}"/>
    <cellStyle name="Currency 2 6 2 2 4" xfId="11155" xr:uid="{00000000-0005-0000-0000-0000E23A0000}"/>
    <cellStyle name="Currency 2 6 2 2 4 10" xfId="24963" xr:uid="{213FF9BB-6CA8-4A34-906A-5C82D416267B}"/>
    <cellStyle name="Currency 2 6 2 2 4 2" xfId="12544" xr:uid="{00000000-0005-0000-0000-0000E33A0000}"/>
    <cellStyle name="Currency 2 6 2 2 4 2 2" xfId="15647" xr:uid="{00000000-0005-0000-0000-0000E43A0000}"/>
    <cellStyle name="Currency 2 6 2 2 4 2 2 2" xfId="17731" xr:uid="{00000000-0005-0000-0000-0000E53A0000}"/>
    <cellStyle name="Currency 2 6 2 2 4 2 2 2 2" xfId="22038" xr:uid="{00000000-0005-0000-0000-0000E63A0000}"/>
    <cellStyle name="Currency 2 6 2 2 4 2 2 2 2 2" xfId="34299" xr:uid="{71AFDDF1-E615-49A2-B38E-E7168F441B19}"/>
    <cellStyle name="Currency 2 6 2 2 4 2 2 2 3" xfId="29996" xr:uid="{51192382-466F-4374-9EB5-EC6E4D7A9492}"/>
    <cellStyle name="Currency 2 6 2 2 4 2 2 3" xfId="20318" xr:uid="{00000000-0005-0000-0000-0000E73A0000}"/>
    <cellStyle name="Currency 2 6 2 2 4 2 2 3 2" xfId="32579" xr:uid="{7520955A-950E-4780-8500-18D77B03607C}"/>
    <cellStyle name="Currency 2 6 2 2 4 2 2 4" xfId="28276" xr:uid="{1D5CAABE-5DED-4675-9E55-DD5E563E714C}"/>
    <cellStyle name="Currency 2 6 2 2 4 2 3" xfId="14876" xr:uid="{00000000-0005-0000-0000-0000E83A0000}"/>
    <cellStyle name="Currency 2 6 2 2 4 2 3 2" xfId="19643" xr:uid="{00000000-0005-0000-0000-0000E93A0000}"/>
    <cellStyle name="Currency 2 6 2 2 4 2 3 2 2" xfId="31904" xr:uid="{041AE0C2-FF57-4CB4-982E-30FC63303A1C}"/>
    <cellStyle name="Currency 2 6 2 2 4 2 3 3" xfId="27601" xr:uid="{2694D67D-193D-45C6-872E-C4F392B3E3A6}"/>
    <cellStyle name="Currency 2 6 2 2 4 2 4" xfId="17056" xr:uid="{00000000-0005-0000-0000-0000EA3A0000}"/>
    <cellStyle name="Currency 2 6 2 2 4 2 4 2" xfId="21363" xr:uid="{00000000-0005-0000-0000-0000EB3A0000}"/>
    <cellStyle name="Currency 2 6 2 2 4 2 4 2 2" xfId="33624" xr:uid="{558F926A-F0EE-4C19-A50D-9EC70D568A07}"/>
    <cellStyle name="Currency 2 6 2 2 4 2 4 3" xfId="29321" xr:uid="{01B83C9B-CEF2-499D-A3FB-C1F17CF66FAC}"/>
    <cellStyle name="Currency 2 6 2 2 4 2 5" xfId="18689" xr:uid="{00000000-0005-0000-0000-0000EC3A0000}"/>
    <cellStyle name="Currency 2 6 2 2 4 2 5 2" xfId="30950" xr:uid="{86527A4A-E57C-4BAD-81B3-A3C07B21B91D}"/>
    <cellStyle name="Currency 2 6 2 2 4 2 6" xfId="13891" xr:uid="{00000000-0005-0000-0000-0000ED3A0000}"/>
    <cellStyle name="Currency 2 6 2 2 4 2 6 2" xfId="26647" xr:uid="{E1427A23-AC3E-4676-8EC1-5772DAB5C18D}"/>
    <cellStyle name="Currency 2 6 2 2 4 2 7" xfId="25508" xr:uid="{AE73D1F8-52F8-4DF1-B7C5-A5989E9EC42D}"/>
    <cellStyle name="Currency 2 6 2 2 4 3" xfId="12545" xr:uid="{00000000-0005-0000-0000-0000EE3A0000}"/>
    <cellStyle name="Currency 2 6 2 2 4 3 2" xfId="14568" xr:uid="{00000000-0005-0000-0000-0000EF3A0000}"/>
    <cellStyle name="Currency 2 6 2 2 4 3 2 2" xfId="19335" xr:uid="{00000000-0005-0000-0000-0000F03A0000}"/>
    <cellStyle name="Currency 2 6 2 2 4 3 2 2 2" xfId="31596" xr:uid="{43D96000-377D-4F6A-85EE-D66A839CCF17}"/>
    <cellStyle name="Currency 2 6 2 2 4 3 2 3" xfId="27293" xr:uid="{5C699F82-A60D-4F70-90AC-0C36CA923B7A}"/>
    <cellStyle name="Currency 2 6 2 2 4 3 3" xfId="16829" xr:uid="{00000000-0005-0000-0000-0000F13A0000}"/>
    <cellStyle name="Currency 2 6 2 2 4 3 3 2" xfId="21136" xr:uid="{00000000-0005-0000-0000-0000F23A0000}"/>
    <cellStyle name="Currency 2 6 2 2 4 3 3 2 2" xfId="33397" xr:uid="{7F79DD83-C039-4607-9148-6FA387ED5C38}"/>
    <cellStyle name="Currency 2 6 2 2 4 3 3 3" xfId="29094" xr:uid="{74B68E8E-40D4-4EE1-AA8D-AAAD34FF3869}"/>
    <cellStyle name="Currency 2 6 2 2 4 3 4" xfId="18381" xr:uid="{00000000-0005-0000-0000-0000F33A0000}"/>
    <cellStyle name="Currency 2 6 2 2 4 3 4 2" xfId="30642" xr:uid="{B13C782A-D343-416F-8F5A-4F55F34A7D92}"/>
    <cellStyle name="Currency 2 6 2 2 4 3 5" xfId="13581" xr:uid="{00000000-0005-0000-0000-0000F43A0000}"/>
    <cellStyle name="Currency 2 6 2 2 4 3 5 2" xfId="26337" xr:uid="{D61DCF3A-A42E-47FA-B789-D055787C21D7}"/>
    <cellStyle name="Currency 2 6 2 2 4 3 6" xfId="25509" xr:uid="{89236A29-35E7-4010-B0D9-A534E8509E30}"/>
    <cellStyle name="Currency 2 6 2 2 4 4" xfId="15341" xr:uid="{00000000-0005-0000-0000-0000F53A0000}"/>
    <cellStyle name="Currency 2 6 2 2 4 4 2" xfId="17425" xr:uid="{00000000-0005-0000-0000-0000F63A0000}"/>
    <cellStyle name="Currency 2 6 2 2 4 4 2 2" xfId="21732" xr:uid="{00000000-0005-0000-0000-0000F73A0000}"/>
    <cellStyle name="Currency 2 6 2 2 4 4 2 2 2" xfId="33993" xr:uid="{BF481279-B8EE-4769-B4EC-6324049995A9}"/>
    <cellStyle name="Currency 2 6 2 2 4 4 2 3" xfId="29690" xr:uid="{E5DC1867-4169-4D47-9DF9-320E462B4348}"/>
    <cellStyle name="Currency 2 6 2 2 4 4 3" xfId="20012" xr:uid="{00000000-0005-0000-0000-0000F83A0000}"/>
    <cellStyle name="Currency 2 6 2 2 4 4 3 2" xfId="32273" xr:uid="{ED1490F0-5E39-4B9A-B94E-D42EC39301B1}"/>
    <cellStyle name="Currency 2 6 2 2 4 4 4" xfId="27970" xr:uid="{56D08CE0-719E-4AA3-A8F2-412F2049F17D}"/>
    <cellStyle name="Currency 2 6 2 2 4 5" xfId="14242" xr:uid="{00000000-0005-0000-0000-0000F93A0000}"/>
    <cellStyle name="Currency 2 6 2 2 4 5 2" xfId="19033" xr:uid="{00000000-0005-0000-0000-0000FA3A0000}"/>
    <cellStyle name="Currency 2 6 2 2 4 5 2 2" xfId="31294" xr:uid="{23737BE0-3F91-458B-A063-D683FE888C64}"/>
    <cellStyle name="Currency 2 6 2 2 4 5 3" xfId="26991" xr:uid="{8151B7E2-CAAE-4557-9FE7-B1283C3FA950}"/>
    <cellStyle name="Currency 2 6 2 2 4 6" xfId="16252" xr:uid="{00000000-0005-0000-0000-0000FB3A0000}"/>
    <cellStyle name="Currency 2 6 2 2 4 6 2" xfId="20745" xr:uid="{00000000-0005-0000-0000-0000FC3A0000}"/>
    <cellStyle name="Currency 2 6 2 2 4 6 2 2" xfId="33006" xr:uid="{3F1F6FD9-375B-4EBC-BC44-AA30E1E3E6CB}"/>
    <cellStyle name="Currency 2 6 2 2 4 6 3" xfId="28703" xr:uid="{B782596B-65B8-4959-B363-0E8FBB0DF752}"/>
    <cellStyle name="Currency 2 6 2 2 4 7" xfId="18075" xr:uid="{00000000-0005-0000-0000-0000FD3A0000}"/>
    <cellStyle name="Currency 2 6 2 2 4 7 2" xfId="30340" xr:uid="{C5F54735-D057-4B74-A133-CEEC1ABB46A3}"/>
    <cellStyle name="Currency 2 6 2 2 4 8" xfId="13161" xr:uid="{00000000-0005-0000-0000-0000FE3A0000}"/>
    <cellStyle name="Currency 2 6 2 2 4 8 2" xfId="26033" xr:uid="{D4FFC4F1-63BB-4C69-929F-C9E449C9125E}"/>
    <cellStyle name="Currency 2 6 2 2 4 9" xfId="22531" xr:uid="{00000000-0005-0000-0000-0000FF3A0000}"/>
    <cellStyle name="Currency 2 6 2 2 4 9 2" xfId="34711" xr:uid="{1C58CF10-A2CD-4246-AAFD-F6FBAA9EF038}"/>
    <cellStyle name="Currency 2 6 2 2 5" xfId="12546" xr:uid="{00000000-0005-0000-0000-0000003B0000}"/>
    <cellStyle name="Currency 2 6 2 2 5 2" xfId="15495" xr:uid="{00000000-0005-0000-0000-0000013B0000}"/>
    <cellStyle name="Currency 2 6 2 2 5 2 2" xfId="17579" xr:uid="{00000000-0005-0000-0000-0000023B0000}"/>
    <cellStyle name="Currency 2 6 2 2 5 2 2 2" xfId="21886" xr:uid="{00000000-0005-0000-0000-0000033B0000}"/>
    <cellStyle name="Currency 2 6 2 2 5 2 2 2 2" xfId="34147" xr:uid="{BC301CB1-FC51-43B4-B436-4FF4A2E199A7}"/>
    <cellStyle name="Currency 2 6 2 2 5 2 2 3" xfId="29844" xr:uid="{436C769C-5B14-4751-8660-D523F567C2CB}"/>
    <cellStyle name="Currency 2 6 2 2 5 2 3" xfId="20166" xr:uid="{00000000-0005-0000-0000-0000043B0000}"/>
    <cellStyle name="Currency 2 6 2 2 5 2 3 2" xfId="32427" xr:uid="{4E1020B7-D1DB-4D57-BF1A-208F77E845E6}"/>
    <cellStyle name="Currency 2 6 2 2 5 2 4" xfId="28124" xr:uid="{701DA1F5-B87D-4D1A-9D2D-A300FA278C36}"/>
    <cellStyle name="Currency 2 6 2 2 5 3" xfId="14724" xr:uid="{00000000-0005-0000-0000-0000053B0000}"/>
    <cellStyle name="Currency 2 6 2 2 5 3 2" xfId="19491" xr:uid="{00000000-0005-0000-0000-0000063B0000}"/>
    <cellStyle name="Currency 2 6 2 2 5 3 2 2" xfId="31752" xr:uid="{53C1DF97-0229-4FE4-BBCF-08CD24E5D63F}"/>
    <cellStyle name="Currency 2 6 2 2 5 3 3" xfId="27449" xr:uid="{7A899003-A30B-4DD7-BFCE-397E9504A32A}"/>
    <cellStyle name="Currency 2 6 2 2 5 4" xfId="16905" xr:uid="{00000000-0005-0000-0000-0000073B0000}"/>
    <cellStyle name="Currency 2 6 2 2 5 4 2" xfId="21212" xr:uid="{00000000-0005-0000-0000-0000083B0000}"/>
    <cellStyle name="Currency 2 6 2 2 5 4 2 2" xfId="33473" xr:uid="{C0E1C3FF-32E9-4610-BD9C-CC312B1641CE}"/>
    <cellStyle name="Currency 2 6 2 2 5 4 3" xfId="29170" xr:uid="{BFE894EC-F730-493C-B4BB-7DC6E7B6265E}"/>
    <cellStyle name="Currency 2 6 2 2 5 5" xfId="18537" xr:uid="{00000000-0005-0000-0000-0000093B0000}"/>
    <cellStyle name="Currency 2 6 2 2 5 5 2" xfId="30798" xr:uid="{20ABFEA0-34F3-45EC-9971-DE18E1D41022}"/>
    <cellStyle name="Currency 2 6 2 2 5 6" xfId="13738" xr:uid="{00000000-0005-0000-0000-00000A3B0000}"/>
    <cellStyle name="Currency 2 6 2 2 5 6 2" xfId="26494" xr:uid="{B41C14CB-366C-4BE9-8E19-5B9CF43D3912}"/>
    <cellStyle name="Currency 2 6 2 2 5 7" xfId="25510" xr:uid="{E6898826-FA63-42FF-B8BD-FF93C5DA0B69}"/>
    <cellStyle name="Currency 2 6 2 2 6" xfId="12547" xr:uid="{00000000-0005-0000-0000-00000B3B0000}"/>
    <cellStyle name="Currency 2 6 2 2 6 2" xfId="14415" xr:uid="{00000000-0005-0000-0000-00000C3B0000}"/>
    <cellStyle name="Currency 2 6 2 2 6 2 2" xfId="19183" xr:uid="{00000000-0005-0000-0000-00000D3B0000}"/>
    <cellStyle name="Currency 2 6 2 2 6 2 2 2" xfId="31444" xr:uid="{C8CE2A4A-4A69-4F36-B95B-7D8F87539746}"/>
    <cellStyle name="Currency 2 6 2 2 6 2 3" xfId="27141" xr:uid="{401C8125-2BB3-48B9-A599-FB9B0DD876D7}"/>
    <cellStyle name="Currency 2 6 2 2 6 3" xfId="16618" xr:uid="{00000000-0005-0000-0000-00000E3B0000}"/>
    <cellStyle name="Currency 2 6 2 2 6 3 2" xfId="21024" xr:uid="{00000000-0005-0000-0000-00000F3B0000}"/>
    <cellStyle name="Currency 2 6 2 2 6 3 2 2" xfId="33285" xr:uid="{ED35CEE7-7FEC-47B7-9E01-7642DE0B1FE8}"/>
    <cellStyle name="Currency 2 6 2 2 6 3 3" xfId="28982" xr:uid="{D0A4C723-1E66-4BD9-845E-F3E5DD955F13}"/>
    <cellStyle name="Currency 2 6 2 2 6 4" xfId="18228" xr:uid="{00000000-0005-0000-0000-0000103B0000}"/>
    <cellStyle name="Currency 2 6 2 2 6 4 2" xfId="30490" xr:uid="{E8582A28-57DE-4E65-B503-C49992A6959B}"/>
    <cellStyle name="Currency 2 6 2 2 6 5" xfId="13371" xr:uid="{00000000-0005-0000-0000-0000113B0000}"/>
    <cellStyle name="Currency 2 6 2 2 6 5 2" xfId="26183" xr:uid="{19A4A8A1-55E5-4F64-861D-F387479ADC17}"/>
    <cellStyle name="Currency 2 6 2 2 6 6" xfId="25511" xr:uid="{9BCCEEB8-E515-410A-8CE0-E7995654AACE}"/>
    <cellStyle name="Currency 2 6 2 2 7" xfId="14038" xr:uid="{00000000-0005-0000-0000-0000123B0000}"/>
    <cellStyle name="Currency 2 6 2 2 7 2" xfId="18836" xr:uid="{00000000-0005-0000-0000-0000133B0000}"/>
    <cellStyle name="Currency 2 6 2 2 7 2 2" xfId="31097" xr:uid="{3D154968-922F-4670-9599-E6AFF56819A8}"/>
    <cellStyle name="Currency 2 6 2 2 7 3" xfId="26794" xr:uid="{F2E96FCE-937C-4CD3-9CF9-1F282A6526FF}"/>
    <cellStyle name="Currency 2 6 2 2 8" xfId="17878" xr:uid="{00000000-0005-0000-0000-0000143B0000}"/>
    <cellStyle name="Currency 2 6 2 2 8 2" xfId="30143" xr:uid="{593E9114-2FBD-406E-B683-9081A53F33E7}"/>
    <cellStyle name="Currency 2 6 2 2 9" xfId="12948" xr:uid="{00000000-0005-0000-0000-0000153B0000}"/>
    <cellStyle name="Currency 2 6 2 2 9 2" xfId="25836" xr:uid="{1C3F7652-1681-492A-9F41-E0EA6A89E540}"/>
    <cellStyle name="Currency 2 6 2 3" xfId="11156" xr:uid="{00000000-0005-0000-0000-0000163B0000}"/>
    <cellStyle name="Currency 2 6 3" xfId="174" xr:uid="{00000000-0005-0000-0000-0000173B0000}"/>
    <cellStyle name="Currency 2 6 3 2" xfId="175" xr:uid="{00000000-0005-0000-0000-0000183B0000}"/>
    <cellStyle name="Currency 2 6 3 2 10" xfId="22532" xr:uid="{00000000-0005-0000-0000-0000193B0000}"/>
    <cellStyle name="Currency 2 6 3 2 10 2" xfId="34712" xr:uid="{63CEAA8B-F0D5-4CD8-809D-19F6596F6512}"/>
    <cellStyle name="Currency 2 6 3 2 11" xfId="24654" xr:uid="{BAE9786C-BD09-4830-B922-7453E9D6CCA9}"/>
    <cellStyle name="Currency 2 6 3 2 2" xfId="1119" xr:uid="{00000000-0005-0000-0000-00001A3B0000}"/>
    <cellStyle name="Currency 2 6 3 2 2 2" xfId="11157" xr:uid="{00000000-0005-0000-0000-00001B3B0000}"/>
    <cellStyle name="Currency 2 6 3 2 2 2 2" xfId="11158" xr:uid="{00000000-0005-0000-0000-00001C3B0000}"/>
    <cellStyle name="Currency 2 6 3 2 2 2 2 2" xfId="16138" xr:uid="{00000000-0005-0000-0000-00001D3B0000}"/>
    <cellStyle name="Currency 2 6 3 2 2 2 2 3" xfId="17353" xr:uid="{00000000-0005-0000-0000-00001E3B0000}"/>
    <cellStyle name="Currency 2 6 3 2 2 2 2 3 2" xfId="21660" xr:uid="{00000000-0005-0000-0000-00001F3B0000}"/>
    <cellStyle name="Currency 2 6 3 2 2 2 2 3 2 2" xfId="33921" xr:uid="{E80A72CB-BBE6-4C4C-9A5E-9F3A955EB73B}"/>
    <cellStyle name="Currency 2 6 3 2 2 2 2 3 3" xfId="29618" xr:uid="{3BE50241-ED38-47DB-AA6E-6B4987EFDD8D}"/>
    <cellStyle name="Currency 2 6 3 2 2 2 2 4" xfId="19940" xr:uid="{00000000-0005-0000-0000-0000203B0000}"/>
    <cellStyle name="Currency 2 6 3 2 2 2 2 4 2" xfId="32201" xr:uid="{45A6B060-AC99-4C2A-AE77-3139233ACDDF}"/>
    <cellStyle name="Currency 2 6 3 2 2 2 2 5" xfId="15236" xr:uid="{00000000-0005-0000-0000-0000213B0000}"/>
    <cellStyle name="Currency 2 6 3 2 2 2 2 5 2" xfId="27898" xr:uid="{D579C41C-FA34-4B2D-8B95-0E9993544111}"/>
    <cellStyle name="Currency 2 6 3 2 2 2 3" xfId="16018" xr:uid="{00000000-0005-0000-0000-0000223B0000}"/>
    <cellStyle name="Currency 2 6 3 2 2 2 3 2" xfId="20659" xr:uid="{00000000-0005-0000-0000-0000233B0000}"/>
    <cellStyle name="Currency 2 6 3 2 2 2 3 2 2" xfId="32920" xr:uid="{2C29C966-FD0B-4A7D-AF0F-DBA260F26E83}"/>
    <cellStyle name="Currency 2 6 3 2 2 2 3 3" xfId="28617" xr:uid="{51D6AF08-5D0A-49D6-9880-E90604892751}"/>
    <cellStyle name="Currency 2 6 3 2 2 2 4" xfId="22533" xr:uid="{00000000-0005-0000-0000-0000243B0000}"/>
    <cellStyle name="Currency 2 6 3 2 2 2 4 2" xfId="34713" xr:uid="{841FC1D9-4705-41C5-AD32-3DC22B3F187E}"/>
    <cellStyle name="Currency 2 6 3 2 2 2 5" xfId="24964" xr:uid="{F0A2B3F3-9E47-46B9-9CFD-CB8FDE6346EF}"/>
    <cellStyle name="Currency 2 6 3 2 2 3" xfId="11159" xr:uid="{00000000-0005-0000-0000-0000253B0000}"/>
    <cellStyle name="Currency 2 6 3 2 2 3 2" xfId="12548" xr:uid="{00000000-0005-0000-0000-0000263B0000}"/>
    <cellStyle name="Currency 2 6 3 2 2 3 2 2" xfId="15724" xr:uid="{00000000-0005-0000-0000-0000273B0000}"/>
    <cellStyle name="Currency 2 6 3 2 2 3 2 2 2" xfId="17808" xr:uid="{00000000-0005-0000-0000-0000283B0000}"/>
    <cellStyle name="Currency 2 6 3 2 2 3 2 2 2 2" xfId="22115" xr:uid="{00000000-0005-0000-0000-0000293B0000}"/>
    <cellStyle name="Currency 2 6 3 2 2 3 2 2 2 2 2" xfId="34376" xr:uid="{6F05E9F2-2320-494C-9D65-3BAD9EBE9DF9}"/>
    <cellStyle name="Currency 2 6 3 2 2 3 2 2 2 3" xfId="30073" xr:uid="{45C095BD-581E-463A-BB14-76C1D9213354}"/>
    <cellStyle name="Currency 2 6 3 2 2 3 2 2 3" xfId="20395" xr:uid="{00000000-0005-0000-0000-00002A3B0000}"/>
    <cellStyle name="Currency 2 6 3 2 2 3 2 2 3 2" xfId="32656" xr:uid="{983481FA-F15B-4D48-A939-4D6A3124B93B}"/>
    <cellStyle name="Currency 2 6 3 2 2 3 2 2 4" xfId="28353" xr:uid="{E01EBE48-FB3A-4EAD-BBCF-A90C9E8F9C3A}"/>
    <cellStyle name="Currency 2 6 3 2 2 3 2 3" xfId="14953" xr:uid="{00000000-0005-0000-0000-00002B3B0000}"/>
    <cellStyle name="Currency 2 6 3 2 2 3 2 3 2" xfId="19720" xr:uid="{00000000-0005-0000-0000-00002C3B0000}"/>
    <cellStyle name="Currency 2 6 3 2 2 3 2 3 2 2" xfId="31981" xr:uid="{14D6BB24-1709-4F2C-92FC-D98F7F1F1FC7}"/>
    <cellStyle name="Currency 2 6 3 2 2 3 2 3 3" xfId="27678" xr:uid="{0749FD6E-E351-497A-83C0-375DC75C1065}"/>
    <cellStyle name="Currency 2 6 3 2 2 3 2 4" xfId="17133" xr:uid="{00000000-0005-0000-0000-00002D3B0000}"/>
    <cellStyle name="Currency 2 6 3 2 2 3 2 4 2" xfId="21440" xr:uid="{00000000-0005-0000-0000-00002E3B0000}"/>
    <cellStyle name="Currency 2 6 3 2 2 3 2 4 2 2" xfId="33701" xr:uid="{77AA0EB0-AD9D-42BC-8061-A0B657F5867D}"/>
    <cellStyle name="Currency 2 6 3 2 2 3 2 4 3" xfId="29398" xr:uid="{08322B78-70F2-49C3-B2F4-449740E12D6B}"/>
    <cellStyle name="Currency 2 6 3 2 2 3 2 5" xfId="18766" xr:uid="{00000000-0005-0000-0000-00002F3B0000}"/>
    <cellStyle name="Currency 2 6 3 2 2 3 2 5 2" xfId="31027" xr:uid="{8782BD8F-D361-4A73-95D2-F854576BA2EF}"/>
    <cellStyle name="Currency 2 6 3 2 2 3 2 6" xfId="13968" xr:uid="{00000000-0005-0000-0000-0000303B0000}"/>
    <cellStyle name="Currency 2 6 3 2 2 3 2 6 2" xfId="26724" xr:uid="{44051D4B-4338-43CC-80C4-537F1125C8EF}"/>
    <cellStyle name="Currency 2 6 3 2 2 3 2 7" xfId="25512" xr:uid="{AB2DA18A-A3BF-4A30-8AD7-1AE75F61CE4A}"/>
    <cellStyle name="Currency 2 6 3 2 2 3 3" xfId="15418" xr:uid="{00000000-0005-0000-0000-0000313B0000}"/>
    <cellStyle name="Currency 2 6 3 2 2 3 3 2" xfId="17502" xr:uid="{00000000-0005-0000-0000-0000323B0000}"/>
    <cellStyle name="Currency 2 6 3 2 2 3 3 2 2" xfId="21809" xr:uid="{00000000-0005-0000-0000-0000333B0000}"/>
    <cellStyle name="Currency 2 6 3 2 2 3 3 2 2 2" xfId="34070" xr:uid="{50A1CC26-0A22-4D1B-8A51-8BD174F1265D}"/>
    <cellStyle name="Currency 2 6 3 2 2 3 3 2 3" xfId="29767" xr:uid="{298147DA-6DEB-4188-9797-70D26E106D17}"/>
    <cellStyle name="Currency 2 6 3 2 2 3 3 3" xfId="20089" xr:uid="{00000000-0005-0000-0000-0000343B0000}"/>
    <cellStyle name="Currency 2 6 3 2 2 3 3 3 2" xfId="32350" xr:uid="{E2346F2C-379C-4CE4-B0B6-D0DCFA0E3A11}"/>
    <cellStyle name="Currency 2 6 3 2 2 3 3 4" xfId="28047" xr:uid="{2ACADB87-5CC9-4E48-A951-B608081DB76E}"/>
    <cellStyle name="Currency 2 6 3 2 2 3 4" xfId="14645" xr:uid="{00000000-0005-0000-0000-0000353B0000}"/>
    <cellStyle name="Currency 2 6 3 2 2 3 4 2" xfId="19412" xr:uid="{00000000-0005-0000-0000-0000363B0000}"/>
    <cellStyle name="Currency 2 6 3 2 2 3 4 2 2" xfId="31673" xr:uid="{3F7C9883-D501-46A9-8E81-A88A7033CF02}"/>
    <cellStyle name="Currency 2 6 3 2 2 3 4 3" xfId="27370" xr:uid="{4A4ED64D-0755-463B-9F2A-BD9549FC4209}"/>
    <cellStyle name="Currency 2 6 3 2 2 3 5" xfId="16329" xr:uid="{00000000-0005-0000-0000-0000373B0000}"/>
    <cellStyle name="Currency 2 6 3 2 2 3 5 2" xfId="20822" xr:uid="{00000000-0005-0000-0000-0000383B0000}"/>
    <cellStyle name="Currency 2 6 3 2 2 3 5 2 2" xfId="33083" xr:uid="{ADE1A438-4850-450A-A099-CBF97922FDC9}"/>
    <cellStyle name="Currency 2 6 3 2 2 3 5 3" xfId="28780" xr:uid="{DFDD30BD-33C9-4394-9BA5-780C2C8CFFCC}"/>
    <cellStyle name="Currency 2 6 3 2 2 3 6" xfId="18458" xr:uid="{00000000-0005-0000-0000-0000393B0000}"/>
    <cellStyle name="Currency 2 6 3 2 2 3 6 2" xfId="30719" xr:uid="{4DE5C904-AA77-4720-8055-42E6F49A1762}"/>
    <cellStyle name="Currency 2 6 3 2 2 3 7" xfId="13658" xr:uid="{00000000-0005-0000-0000-00003A3B0000}"/>
    <cellStyle name="Currency 2 6 3 2 2 3 7 2" xfId="26414" xr:uid="{51BED850-84E0-4AA8-BDF6-687A3D366410}"/>
    <cellStyle name="Currency 2 6 3 2 2 3 8" xfId="22534" xr:uid="{00000000-0005-0000-0000-00003B3B0000}"/>
    <cellStyle name="Currency 2 6 3 2 2 3 8 2" xfId="34714" xr:uid="{625AAC5C-6888-4415-992B-5545227D558D}"/>
    <cellStyle name="Currency 2 6 3 2 2 3 9" xfId="24965" xr:uid="{646D3B4E-3BB3-4F42-AE04-435FB03981DC}"/>
    <cellStyle name="Currency 2 6 3 2 2 4" xfId="12549" xr:uid="{00000000-0005-0000-0000-00003C3B0000}"/>
    <cellStyle name="Currency 2 6 3 2 2 4 2" xfId="15572" xr:uid="{00000000-0005-0000-0000-00003D3B0000}"/>
    <cellStyle name="Currency 2 6 3 2 2 4 2 2" xfId="17656" xr:uid="{00000000-0005-0000-0000-00003E3B0000}"/>
    <cellStyle name="Currency 2 6 3 2 2 4 2 2 2" xfId="21963" xr:uid="{00000000-0005-0000-0000-00003F3B0000}"/>
    <cellStyle name="Currency 2 6 3 2 2 4 2 2 2 2" xfId="34224" xr:uid="{9C9E0ADD-D533-44E4-BAE7-92C1C10792EB}"/>
    <cellStyle name="Currency 2 6 3 2 2 4 2 2 3" xfId="29921" xr:uid="{5DD585C0-6BD1-4DF2-A368-08F6A61B31B3}"/>
    <cellStyle name="Currency 2 6 3 2 2 4 2 3" xfId="20243" xr:uid="{00000000-0005-0000-0000-0000403B0000}"/>
    <cellStyle name="Currency 2 6 3 2 2 4 2 3 2" xfId="32504" xr:uid="{3D42E491-EE2F-4A49-997C-54EC3D5A41FC}"/>
    <cellStyle name="Currency 2 6 3 2 2 4 2 4" xfId="28201" xr:uid="{9E10C29F-2905-4C74-B203-3DCDFDE79BF2}"/>
    <cellStyle name="Currency 2 6 3 2 2 4 3" xfId="14801" xr:uid="{00000000-0005-0000-0000-0000413B0000}"/>
    <cellStyle name="Currency 2 6 3 2 2 4 3 2" xfId="19568" xr:uid="{00000000-0005-0000-0000-0000423B0000}"/>
    <cellStyle name="Currency 2 6 3 2 2 4 3 2 2" xfId="31829" xr:uid="{4AEB4CA4-5E0A-43F3-8080-A99D02787374}"/>
    <cellStyle name="Currency 2 6 3 2 2 4 3 3" xfId="27526" xr:uid="{CC9F46C6-B395-4093-A4D5-C9DA27D151D1}"/>
    <cellStyle name="Currency 2 6 3 2 2 4 4" xfId="16982" xr:uid="{00000000-0005-0000-0000-0000433B0000}"/>
    <cellStyle name="Currency 2 6 3 2 2 4 4 2" xfId="21289" xr:uid="{00000000-0005-0000-0000-0000443B0000}"/>
    <cellStyle name="Currency 2 6 3 2 2 4 4 2 2" xfId="33550" xr:uid="{3EB6BF55-A036-4413-A3C1-273212086DFA}"/>
    <cellStyle name="Currency 2 6 3 2 2 4 4 3" xfId="29247" xr:uid="{FDDB4050-1BB8-445C-AEAB-F7EE3719907A}"/>
    <cellStyle name="Currency 2 6 3 2 2 4 5" xfId="18614" xr:uid="{00000000-0005-0000-0000-0000453B0000}"/>
    <cellStyle name="Currency 2 6 3 2 2 4 5 2" xfId="30875" xr:uid="{A365B34D-DD30-4EF6-A52C-E848EB08B2BD}"/>
    <cellStyle name="Currency 2 6 3 2 2 4 6" xfId="13815" xr:uid="{00000000-0005-0000-0000-0000463B0000}"/>
    <cellStyle name="Currency 2 6 3 2 2 4 6 2" xfId="26571" xr:uid="{7073163A-4FCF-43DD-933F-EE2D3DB72318}"/>
    <cellStyle name="Currency 2 6 3 2 2 4 7" xfId="25513" xr:uid="{DCF95681-03C8-4A43-9097-9D53806DD3D9}"/>
    <cellStyle name="Currency 2 6 3 2 2 5" xfId="12550" xr:uid="{00000000-0005-0000-0000-0000473B0000}"/>
    <cellStyle name="Currency 2 6 3 2 2 5 2" xfId="14492" xr:uid="{00000000-0005-0000-0000-0000483B0000}"/>
    <cellStyle name="Currency 2 6 3 2 2 5 2 2" xfId="19260" xr:uid="{00000000-0005-0000-0000-0000493B0000}"/>
    <cellStyle name="Currency 2 6 3 2 2 5 2 2 2" xfId="31521" xr:uid="{4DE6799F-BBDE-4C27-8BA2-F2ABE287BB54}"/>
    <cellStyle name="Currency 2 6 3 2 2 5 2 3" xfId="27218" xr:uid="{349BBC7C-6FA0-470A-8DE3-9B64B3AEE4A9}"/>
    <cellStyle name="Currency 2 6 3 2 2 5 3" xfId="16620" xr:uid="{00000000-0005-0000-0000-00004A3B0000}"/>
    <cellStyle name="Currency 2 6 3 2 2 5 3 2" xfId="21026" xr:uid="{00000000-0005-0000-0000-00004B3B0000}"/>
    <cellStyle name="Currency 2 6 3 2 2 5 3 2 2" xfId="33287" xr:uid="{EDF84E18-4F9A-4493-91DC-CC73E1E7DB66}"/>
    <cellStyle name="Currency 2 6 3 2 2 5 3 3" xfId="28984" xr:uid="{DD3DC617-4202-4ABD-A6C3-845BD315E9D7}"/>
    <cellStyle name="Currency 2 6 3 2 2 5 4" xfId="18305" xr:uid="{00000000-0005-0000-0000-00004C3B0000}"/>
    <cellStyle name="Currency 2 6 3 2 2 5 4 2" xfId="30567" xr:uid="{A65D4FBB-917B-4E01-BAB1-F014EDE88C70}"/>
    <cellStyle name="Currency 2 6 3 2 2 5 5" xfId="13448" xr:uid="{00000000-0005-0000-0000-00004D3B0000}"/>
    <cellStyle name="Currency 2 6 3 2 2 5 5 2" xfId="26260" xr:uid="{3E4F3335-C6BD-45AF-87DF-C9E6519F2621}"/>
    <cellStyle name="Currency 2 6 3 2 2 5 6" xfId="25514" xr:uid="{D7A2CDF5-7CB0-4F74-9FE4-B9E0E6DF6213}"/>
    <cellStyle name="Currency 2 6 3 2 2 6" xfId="22535" xr:uid="{00000000-0005-0000-0000-00004E3B0000}"/>
    <cellStyle name="Currency 2 6 3 2 2 6 2" xfId="34715" xr:uid="{5D1595AB-37A2-4BE2-8A88-B20CE875FC11}"/>
    <cellStyle name="Currency 2 6 3 2 2 7" xfId="24720" xr:uid="{3DCF6E17-7B0D-4A98-BE19-45999CF50C48}"/>
    <cellStyle name="Currency 2 6 3 2 3" xfId="11160" xr:uid="{00000000-0005-0000-0000-00004F3B0000}"/>
    <cellStyle name="Currency 2 6 3 2 3 2" xfId="11161" xr:uid="{00000000-0005-0000-0000-0000503B0000}"/>
    <cellStyle name="Currency 2 6 3 2 3 2 2" xfId="16137" xr:uid="{00000000-0005-0000-0000-0000513B0000}"/>
    <cellStyle name="Currency 2 6 3 2 3 2 3" xfId="17261" xr:uid="{00000000-0005-0000-0000-0000523B0000}"/>
    <cellStyle name="Currency 2 6 3 2 3 2 3 2" xfId="21568" xr:uid="{00000000-0005-0000-0000-0000533B0000}"/>
    <cellStyle name="Currency 2 6 3 2 3 2 3 2 2" xfId="33829" xr:uid="{D134CEAF-1EC3-434F-8578-BFC01FC27047}"/>
    <cellStyle name="Currency 2 6 3 2 3 2 3 3" xfId="29526" xr:uid="{5D1164B1-D5EE-43CD-A37C-E4CC26BCEC28}"/>
    <cellStyle name="Currency 2 6 3 2 3 2 4" xfId="19848" xr:uid="{00000000-0005-0000-0000-0000543B0000}"/>
    <cellStyle name="Currency 2 6 3 2 3 2 4 2" xfId="32109" xr:uid="{BBEB28D3-6703-44F1-B5DB-C96D02A7AE5D}"/>
    <cellStyle name="Currency 2 6 3 2 3 2 5" xfId="15135" xr:uid="{00000000-0005-0000-0000-0000553B0000}"/>
    <cellStyle name="Currency 2 6 3 2 3 2 5 2" xfId="27806" xr:uid="{1084B9A1-31AC-4F78-8E3F-32A0C96B6832}"/>
    <cellStyle name="Currency 2 6 3 2 3 3" xfId="11162" xr:uid="{00000000-0005-0000-0000-0000563B0000}"/>
    <cellStyle name="Currency 2 6 3 2 3 3 2" xfId="20565" xr:uid="{00000000-0005-0000-0000-0000573B0000}"/>
    <cellStyle name="Currency 2 6 3 2 3 3 2 2" xfId="32826" xr:uid="{B3207086-D132-4117-9A3B-AD211E5E643C}"/>
    <cellStyle name="Currency 2 6 3 2 3 3 3" xfId="15924" xr:uid="{00000000-0005-0000-0000-0000583B0000}"/>
    <cellStyle name="Currency 2 6 3 2 3 3 3 2" xfId="28523" xr:uid="{487951EE-FD59-42BA-A8F4-B1F64D8C39C3}"/>
    <cellStyle name="Currency 2 6 3 2 3 3 4" xfId="22536" xr:uid="{00000000-0005-0000-0000-0000593B0000}"/>
    <cellStyle name="Currency 2 6 3 2 3 3 4 2" xfId="34716" xr:uid="{0A5DDF34-278D-4DFE-9BA0-D4B29B813219}"/>
    <cellStyle name="Currency 2 6 3 2 3 3 5" xfId="24966" xr:uid="{7887BE5D-9A32-4937-BE6E-825E54515862}"/>
    <cellStyle name="Currency 2 6 3 2 4" xfId="11163" xr:uid="{00000000-0005-0000-0000-00005A3B0000}"/>
    <cellStyle name="Currency 2 6 3 2 4 10" xfId="24967" xr:uid="{12339FEC-8A41-4A40-BE48-F6106D3F6CE6}"/>
    <cellStyle name="Currency 2 6 3 2 4 2" xfId="12551" xr:uid="{00000000-0005-0000-0000-00005B3B0000}"/>
    <cellStyle name="Currency 2 6 3 2 4 2 2" xfId="15648" xr:uid="{00000000-0005-0000-0000-00005C3B0000}"/>
    <cellStyle name="Currency 2 6 3 2 4 2 2 2" xfId="17732" xr:uid="{00000000-0005-0000-0000-00005D3B0000}"/>
    <cellStyle name="Currency 2 6 3 2 4 2 2 2 2" xfId="22039" xr:uid="{00000000-0005-0000-0000-00005E3B0000}"/>
    <cellStyle name="Currency 2 6 3 2 4 2 2 2 2 2" xfId="34300" xr:uid="{E9812DEA-3C41-4CAB-A1D8-C32F7AF47D4A}"/>
    <cellStyle name="Currency 2 6 3 2 4 2 2 2 3" xfId="29997" xr:uid="{4DF76AD2-EF71-4AC4-8335-8402E8F7F3F3}"/>
    <cellStyle name="Currency 2 6 3 2 4 2 2 3" xfId="20319" xr:uid="{00000000-0005-0000-0000-00005F3B0000}"/>
    <cellStyle name="Currency 2 6 3 2 4 2 2 3 2" xfId="32580" xr:uid="{BAEF780F-A474-46A9-A17B-C4231415CD7F}"/>
    <cellStyle name="Currency 2 6 3 2 4 2 2 4" xfId="28277" xr:uid="{FC9B5156-E570-453A-AA2C-E73D09F77190}"/>
    <cellStyle name="Currency 2 6 3 2 4 2 3" xfId="14877" xr:uid="{00000000-0005-0000-0000-0000603B0000}"/>
    <cellStyle name="Currency 2 6 3 2 4 2 3 2" xfId="19644" xr:uid="{00000000-0005-0000-0000-0000613B0000}"/>
    <cellStyle name="Currency 2 6 3 2 4 2 3 2 2" xfId="31905" xr:uid="{F736B554-6C97-48CE-B6D7-64DED52B2274}"/>
    <cellStyle name="Currency 2 6 3 2 4 2 3 3" xfId="27602" xr:uid="{D5EA7C53-21E5-495C-8C0D-305CEF2AC405}"/>
    <cellStyle name="Currency 2 6 3 2 4 2 4" xfId="17057" xr:uid="{00000000-0005-0000-0000-0000623B0000}"/>
    <cellStyle name="Currency 2 6 3 2 4 2 4 2" xfId="21364" xr:uid="{00000000-0005-0000-0000-0000633B0000}"/>
    <cellStyle name="Currency 2 6 3 2 4 2 4 2 2" xfId="33625" xr:uid="{2C9595BF-E057-4831-A59E-D8A93541BAC8}"/>
    <cellStyle name="Currency 2 6 3 2 4 2 4 3" xfId="29322" xr:uid="{E66436AB-5229-4B0F-A46D-44E2803699E4}"/>
    <cellStyle name="Currency 2 6 3 2 4 2 5" xfId="18690" xr:uid="{00000000-0005-0000-0000-0000643B0000}"/>
    <cellStyle name="Currency 2 6 3 2 4 2 5 2" xfId="30951" xr:uid="{13DA28CC-D15C-4655-90B3-2DC1D54C9788}"/>
    <cellStyle name="Currency 2 6 3 2 4 2 6" xfId="13892" xr:uid="{00000000-0005-0000-0000-0000653B0000}"/>
    <cellStyle name="Currency 2 6 3 2 4 2 6 2" xfId="26648" xr:uid="{D2E2D394-71A3-4BD8-A25D-4A85CEE08218}"/>
    <cellStyle name="Currency 2 6 3 2 4 2 7" xfId="25515" xr:uid="{9810638D-453D-44EF-B557-1027AD9069A0}"/>
    <cellStyle name="Currency 2 6 3 2 4 3" xfId="12552" xr:uid="{00000000-0005-0000-0000-0000663B0000}"/>
    <cellStyle name="Currency 2 6 3 2 4 3 2" xfId="14569" xr:uid="{00000000-0005-0000-0000-0000673B0000}"/>
    <cellStyle name="Currency 2 6 3 2 4 3 2 2" xfId="19336" xr:uid="{00000000-0005-0000-0000-0000683B0000}"/>
    <cellStyle name="Currency 2 6 3 2 4 3 2 2 2" xfId="31597" xr:uid="{F3C265ED-9A4D-4122-9FAC-4B945AF4D4AD}"/>
    <cellStyle name="Currency 2 6 3 2 4 3 2 3" xfId="27294" xr:uid="{BCB00B92-BFD5-41B7-AF97-4D0AA8B6820E}"/>
    <cellStyle name="Currency 2 6 3 2 4 3 3" xfId="16830" xr:uid="{00000000-0005-0000-0000-0000693B0000}"/>
    <cellStyle name="Currency 2 6 3 2 4 3 3 2" xfId="21137" xr:uid="{00000000-0005-0000-0000-00006A3B0000}"/>
    <cellStyle name="Currency 2 6 3 2 4 3 3 2 2" xfId="33398" xr:uid="{6B14C9D3-4FE2-40A6-A07A-D0C089357B51}"/>
    <cellStyle name="Currency 2 6 3 2 4 3 3 3" xfId="29095" xr:uid="{C1E92C1C-A43C-44A8-9CCE-CE024BD8941E}"/>
    <cellStyle name="Currency 2 6 3 2 4 3 4" xfId="18382" xr:uid="{00000000-0005-0000-0000-00006B3B0000}"/>
    <cellStyle name="Currency 2 6 3 2 4 3 4 2" xfId="30643" xr:uid="{0676798F-A06B-4AC2-8DFF-A119BDE2942B}"/>
    <cellStyle name="Currency 2 6 3 2 4 3 5" xfId="13582" xr:uid="{00000000-0005-0000-0000-00006C3B0000}"/>
    <cellStyle name="Currency 2 6 3 2 4 3 5 2" xfId="26338" xr:uid="{941AC808-6C62-4085-A585-DDE325E519BB}"/>
    <cellStyle name="Currency 2 6 3 2 4 3 6" xfId="25516" xr:uid="{BF6C7F34-3A77-4503-A0DB-5DD630119F8C}"/>
    <cellStyle name="Currency 2 6 3 2 4 4" xfId="15342" xr:uid="{00000000-0005-0000-0000-00006D3B0000}"/>
    <cellStyle name="Currency 2 6 3 2 4 4 2" xfId="17426" xr:uid="{00000000-0005-0000-0000-00006E3B0000}"/>
    <cellStyle name="Currency 2 6 3 2 4 4 2 2" xfId="21733" xr:uid="{00000000-0005-0000-0000-00006F3B0000}"/>
    <cellStyle name="Currency 2 6 3 2 4 4 2 2 2" xfId="33994" xr:uid="{4834F166-AB69-4260-96AD-855EFBBCD5B3}"/>
    <cellStyle name="Currency 2 6 3 2 4 4 2 3" xfId="29691" xr:uid="{C05D80F9-5778-493F-A2DD-4DA7884310E6}"/>
    <cellStyle name="Currency 2 6 3 2 4 4 3" xfId="20013" xr:uid="{00000000-0005-0000-0000-0000703B0000}"/>
    <cellStyle name="Currency 2 6 3 2 4 4 3 2" xfId="32274" xr:uid="{352EBF81-1E37-4831-A41A-5FB2CFCA5521}"/>
    <cellStyle name="Currency 2 6 3 2 4 4 4" xfId="27971" xr:uid="{306563F6-0DA4-4733-885D-ACAF1ECBC41C}"/>
    <cellStyle name="Currency 2 6 3 2 4 5" xfId="14243" xr:uid="{00000000-0005-0000-0000-0000713B0000}"/>
    <cellStyle name="Currency 2 6 3 2 4 5 2" xfId="19034" xr:uid="{00000000-0005-0000-0000-0000723B0000}"/>
    <cellStyle name="Currency 2 6 3 2 4 5 2 2" xfId="31295" xr:uid="{122A9673-7C17-4571-861F-C16CC754CC75}"/>
    <cellStyle name="Currency 2 6 3 2 4 5 3" xfId="26992" xr:uid="{9E077527-30E4-472E-8775-DC0CF31E6C3E}"/>
    <cellStyle name="Currency 2 6 3 2 4 6" xfId="16253" xr:uid="{00000000-0005-0000-0000-0000733B0000}"/>
    <cellStyle name="Currency 2 6 3 2 4 6 2" xfId="20746" xr:uid="{00000000-0005-0000-0000-0000743B0000}"/>
    <cellStyle name="Currency 2 6 3 2 4 6 2 2" xfId="33007" xr:uid="{39BF2421-9B69-4EB0-8B8F-0B791F4FCC2A}"/>
    <cellStyle name="Currency 2 6 3 2 4 6 3" xfId="28704" xr:uid="{9C95707B-F91A-4505-8140-48A4BABF9F5D}"/>
    <cellStyle name="Currency 2 6 3 2 4 7" xfId="18076" xr:uid="{00000000-0005-0000-0000-0000753B0000}"/>
    <cellStyle name="Currency 2 6 3 2 4 7 2" xfId="30341" xr:uid="{925E260F-6AFC-47AB-A269-04DD238E75D8}"/>
    <cellStyle name="Currency 2 6 3 2 4 8" xfId="13162" xr:uid="{00000000-0005-0000-0000-0000763B0000}"/>
    <cellStyle name="Currency 2 6 3 2 4 8 2" xfId="26034" xr:uid="{A9046879-71E2-497D-B34B-1F53BE460DC7}"/>
    <cellStyle name="Currency 2 6 3 2 4 9" xfId="22537" xr:uid="{00000000-0005-0000-0000-0000773B0000}"/>
    <cellStyle name="Currency 2 6 3 2 4 9 2" xfId="34717" xr:uid="{C8C9D48B-0BB8-4755-AA90-5A4FCA371C19}"/>
    <cellStyle name="Currency 2 6 3 2 5" xfId="12553" xr:uid="{00000000-0005-0000-0000-0000783B0000}"/>
    <cellStyle name="Currency 2 6 3 2 5 2" xfId="15496" xr:uid="{00000000-0005-0000-0000-0000793B0000}"/>
    <cellStyle name="Currency 2 6 3 2 5 2 2" xfId="17580" xr:uid="{00000000-0005-0000-0000-00007A3B0000}"/>
    <cellStyle name="Currency 2 6 3 2 5 2 2 2" xfId="21887" xr:uid="{00000000-0005-0000-0000-00007B3B0000}"/>
    <cellStyle name="Currency 2 6 3 2 5 2 2 2 2" xfId="34148" xr:uid="{84EC7C6C-D962-4354-8A8E-BD688E65D629}"/>
    <cellStyle name="Currency 2 6 3 2 5 2 2 3" xfId="29845" xr:uid="{52E14557-5515-4672-84D7-858F6E56209B}"/>
    <cellStyle name="Currency 2 6 3 2 5 2 3" xfId="20167" xr:uid="{00000000-0005-0000-0000-00007C3B0000}"/>
    <cellStyle name="Currency 2 6 3 2 5 2 3 2" xfId="32428" xr:uid="{536CC055-5C59-42A0-8B3F-7D0991665E72}"/>
    <cellStyle name="Currency 2 6 3 2 5 2 4" xfId="28125" xr:uid="{18936B2B-269B-4874-B2E8-4C5AFF63BCD6}"/>
    <cellStyle name="Currency 2 6 3 2 5 3" xfId="14725" xr:uid="{00000000-0005-0000-0000-00007D3B0000}"/>
    <cellStyle name="Currency 2 6 3 2 5 3 2" xfId="19492" xr:uid="{00000000-0005-0000-0000-00007E3B0000}"/>
    <cellStyle name="Currency 2 6 3 2 5 3 2 2" xfId="31753" xr:uid="{E7C460C6-9112-41DB-A1F9-28DABF96B250}"/>
    <cellStyle name="Currency 2 6 3 2 5 3 3" xfId="27450" xr:uid="{3FF764B5-6805-4A29-808F-6FD87BE0AC19}"/>
    <cellStyle name="Currency 2 6 3 2 5 4" xfId="16906" xr:uid="{00000000-0005-0000-0000-00007F3B0000}"/>
    <cellStyle name="Currency 2 6 3 2 5 4 2" xfId="21213" xr:uid="{00000000-0005-0000-0000-0000803B0000}"/>
    <cellStyle name="Currency 2 6 3 2 5 4 2 2" xfId="33474" xr:uid="{AFA125A5-BF9D-4FC6-BA54-00DC55944033}"/>
    <cellStyle name="Currency 2 6 3 2 5 4 3" xfId="29171" xr:uid="{7B66E80B-26C6-4CF9-83D5-091A0B1362AA}"/>
    <cellStyle name="Currency 2 6 3 2 5 5" xfId="18538" xr:uid="{00000000-0005-0000-0000-0000813B0000}"/>
    <cellStyle name="Currency 2 6 3 2 5 5 2" xfId="30799" xr:uid="{6EBAABC8-35C0-46AA-8B74-90848428F745}"/>
    <cellStyle name="Currency 2 6 3 2 5 6" xfId="13739" xr:uid="{00000000-0005-0000-0000-0000823B0000}"/>
    <cellStyle name="Currency 2 6 3 2 5 6 2" xfId="26495" xr:uid="{8B36589B-9594-40E9-8378-EA21500D3A74}"/>
    <cellStyle name="Currency 2 6 3 2 5 7" xfId="25517" xr:uid="{8DDF1917-68C6-4FBE-9E18-83D4999A4226}"/>
    <cellStyle name="Currency 2 6 3 2 6" xfId="12554" xr:uid="{00000000-0005-0000-0000-0000833B0000}"/>
    <cellStyle name="Currency 2 6 3 2 6 2" xfId="14416" xr:uid="{00000000-0005-0000-0000-0000843B0000}"/>
    <cellStyle name="Currency 2 6 3 2 6 2 2" xfId="19184" xr:uid="{00000000-0005-0000-0000-0000853B0000}"/>
    <cellStyle name="Currency 2 6 3 2 6 2 2 2" xfId="31445" xr:uid="{538C5984-8B7B-4A48-A962-9700A9400E38}"/>
    <cellStyle name="Currency 2 6 3 2 6 2 3" xfId="27142" xr:uid="{0C4881C7-2B05-4137-866A-676559722BDB}"/>
    <cellStyle name="Currency 2 6 3 2 6 3" xfId="16448" xr:uid="{00000000-0005-0000-0000-0000863B0000}"/>
    <cellStyle name="Currency 2 6 3 2 6 3 2" xfId="20921" xr:uid="{00000000-0005-0000-0000-0000873B0000}"/>
    <cellStyle name="Currency 2 6 3 2 6 3 2 2" xfId="33182" xr:uid="{AF3422D3-7B42-4435-A835-633B5948A991}"/>
    <cellStyle name="Currency 2 6 3 2 6 3 3" xfId="28879" xr:uid="{46D133D1-340F-4323-9FC4-CFF150A8D2E5}"/>
    <cellStyle name="Currency 2 6 3 2 6 4" xfId="18229" xr:uid="{00000000-0005-0000-0000-0000883B0000}"/>
    <cellStyle name="Currency 2 6 3 2 6 4 2" xfId="30491" xr:uid="{201B8B35-EF91-4D24-A8CC-8FCC31177424}"/>
    <cellStyle name="Currency 2 6 3 2 6 5" xfId="13372" xr:uid="{00000000-0005-0000-0000-0000893B0000}"/>
    <cellStyle name="Currency 2 6 3 2 6 5 2" xfId="26184" xr:uid="{FF11A44E-6468-45B9-A4DB-FAD971E2831F}"/>
    <cellStyle name="Currency 2 6 3 2 6 6" xfId="25518" xr:uid="{90944BB1-9413-4E4B-9114-A737A84ECA3B}"/>
    <cellStyle name="Currency 2 6 3 2 7" xfId="14039" xr:uid="{00000000-0005-0000-0000-00008A3B0000}"/>
    <cellStyle name="Currency 2 6 3 2 7 2" xfId="18837" xr:uid="{00000000-0005-0000-0000-00008B3B0000}"/>
    <cellStyle name="Currency 2 6 3 2 7 2 2" xfId="31098" xr:uid="{D4886C10-3380-4333-9CB5-927AD1F47C5A}"/>
    <cellStyle name="Currency 2 6 3 2 7 3" xfId="26795" xr:uid="{A4351EB9-2312-4B6A-AA89-6306926844AC}"/>
    <cellStyle name="Currency 2 6 3 2 8" xfId="17879" xr:uid="{00000000-0005-0000-0000-00008C3B0000}"/>
    <cellStyle name="Currency 2 6 3 2 8 2" xfId="30144" xr:uid="{950C04C0-EEBD-4667-8746-127CE8ED5ADE}"/>
    <cellStyle name="Currency 2 6 3 2 9" xfId="12949" xr:uid="{00000000-0005-0000-0000-00008D3B0000}"/>
    <cellStyle name="Currency 2 6 3 2 9 2" xfId="25837" xr:uid="{9FA97D3B-D110-473C-A8B3-4D26F37D7F0F}"/>
    <cellStyle name="Currency 2 6 3 3" xfId="11164" xr:uid="{00000000-0005-0000-0000-00008E3B0000}"/>
    <cellStyle name="Currency 2 6 4" xfId="176" xr:uid="{00000000-0005-0000-0000-00008F3B0000}"/>
    <cellStyle name="Currency 2 6 4 2" xfId="177" xr:uid="{00000000-0005-0000-0000-0000903B0000}"/>
    <cellStyle name="Currency 2 6 4 2 10" xfId="22538" xr:uid="{00000000-0005-0000-0000-0000913B0000}"/>
    <cellStyle name="Currency 2 6 4 2 10 2" xfId="34718" xr:uid="{E2620C6A-2FA8-415F-BE8D-2C4F42909C80}"/>
    <cellStyle name="Currency 2 6 4 2 11" xfId="24655" xr:uid="{8B068B10-A6C4-4B42-9C6D-1F2EA1C8925E}"/>
    <cellStyle name="Currency 2 6 4 2 2" xfId="1120" xr:uid="{00000000-0005-0000-0000-0000923B0000}"/>
    <cellStyle name="Currency 2 6 4 2 2 2" xfId="11165" xr:uid="{00000000-0005-0000-0000-0000933B0000}"/>
    <cellStyle name="Currency 2 6 4 2 2 2 2" xfId="11166" xr:uid="{00000000-0005-0000-0000-0000943B0000}"/>
    <cellStyle name="Currency 2 6 4 2 2 2 2 2" xfId="16140" xr:uid="{00000000-0005-0000-0000-0000953B0000}"/>
    <cellStyle name="Currency 2 6 4 2 2 2 2 3" xfId="17354" xr:uid="{00000000-0005-0000-0000-0000963B0000}"/>
    <cellStyle name="Currency 2 6 4 2 2 2 2 3 2" xfId="21661" xr:uid="{00000000-0005-0000-0000-0000973B0000}"/>
    <cellStyle name="Currency 2 6 4 2 2 2 2 3 2 2" xfId="33922" xr:uid="{E8CDB8EB-79B3-4DB7-995D-DFDA22E12FBA}"/>
    <cellStyle name="Currency 2 6 4 2 2 2 2 3 3" xfId="29619" xr:uid="{A31CC469-7987-4B41-B760-D377A498B002}"/>
    <cellStyle name="Currency 2 6 4 2 2 2 2 4" xfId="19941" xr:uid="{00000000-0005-0000-0000-0000983B0000}"/>
    <cellStyle name="Currency 2 6 4 2 2 2 2 4 2" xfId="32202" xr:uid="{90D741B1-238D-4C24-976D-B2E2B43C220B}"/>
    <cellStyle name="Currency 2 6 4 2 2 2 2 5" xfId="15237" xr:uid="{00000000-0005-0000-0000-0000993B0000}"/>
    <cellStyle name="Currency 2 6 4 2 2 2 2 5 2" xfId="27899" xr:uid="{F270C43F-888B-42CF-BF62-914C27FBBDCD}"/>
    <cellStyle name="Currency 2 6 4 2 2 2 3" xfId="16019" xr:uid="{00000000-0005-0000-0000-00009A3B0000}"/>
    <cellStyle name="Currency 2 6 4 2 2 2 3 2" xfId="20660" xr:uid="{00000000-0005-0000-0000-00009B3B0000}"/>
    <cellStyle name="Currency 2 6 4 2 2 2 3 2 2" xfId="32921" xr:uid="{E3B33527-E843-4C69-B55B-9545E894409D}"/>
    <cellStyle name="Currency 2 6 4 2 2 2 3 3" xfId="28618" xr:uid="{2A81998E-BC63-49EC-B8B9-C803D2594D6E}"/>
    <cellStyle name="Currency 2 6 4 2 2 2 4" xfId="22539" xr:uid="{00000000-0005-0000-0000-00009C3B0000}"/>
    <cellStyle name="Currency 2 6 4 2 2 2 4 2" xfId="34719" xr:uid="{CF03D58D-AA0A-4913-88C7-B451337375DE}"/>
    <cellStyle name="Currency 2 6 4 2 2 2 5" xfId="24968" xr:uid="{AE3C6186-F53F-47B5-A5A1-CB17889BD385}"/>
    <cellStyle name="Currency 2 6 4 2 2 3" xfId="11167" xr:uid="{00000000-0005-0000-0000-00009D3B0000}"/>
    <cellStyle name="Currency 2 6 4 2 2 3 2" xfId="12555" xr:uid="{00000000-0005-0000-0000-00009E3B0000}"/>
    <cellStyle name="Currency 2 6 4 2 2 3 2 2" xfId="15725" xr:uid="{00000000-0005-0000-0000-00009F3B0000}"/>
    <cellStyle name="Currency 2 6 4 2 2 3 2 2 2" xfId="17809" xr:uid="{00000000-0005-0000-0000-0000A03B0000}"/>
    <cellStyle name="Currency 2 6 4 2 2 3 2 2 2 2" xfId="22116" xr:uid="{00000000-0005-0000-0000-0000A13B0000}"/>
    <cellStyle name="Currency 2 6 4 2 2 3 2 2 2 2 2" xfId="34377" xr:uid="{F92BFACE-D11E-49B4-95B7-D0D6147B043B}"/>
    <cellStyle name="Currency 2 6 4 2 2 3 2 2 2 3" xfId="30074" xr:uid="{300A8BEF-C4A8-4067-9A89-AFF40DA4192B}"/>
    <cellStyle name="Currency 2 6 4 2 2 3 2 2 3" xfId="20396" xr:uid="{00000000-0005-0000-0000-0000A23B0000}"/>
    <cellStyle name="Currency 2 6 4 2 2 3 2 2 3 2" xfId="32657" xr:uid="{BB5A871E-29D1-4EA9-822D-42793D43F49A}"/>
    <cellStyle name="Currency 2 6 4 2 2 3 2 2 4" xfId="28354" xr:uid="{DF450F1B-1AC1-4FFC-AAE6-83C46BE763BD}"/>
    <cellStyle name="Currency 2 6 4 2 2 3 2 3" xfId="14954" xr:uid="{00000000-0005-0000-0000-0000A33B0000}"/>
    <cellStyle name="Currency 2 6 4 2 2 3 2 3 2" xfId="19721" xr:uid="{00000000-0005-0000-0000-0000A43B0000}"/>
    <cellStyle name="Currency 2 6 4 2 2 3 2 3 2 2" xfId="31982" xr:uid="{2AC23CE7-F2A4-40D3-994F-D9C952141296}"/>
    <cellStyle name="Currency 2 6 4 2 2 3 2 3 3" xfId="27679" xr:uid="{CCFF5382-48C4-4794-BAA4-4FCF195AE6AF}"/>
    <cellStyle name="Currency 2 6 4 2 2 3 2 4" xfId="17134" xr:uid="{00000000-0005-0000-0000-0000A53B0000}"/>
    <cellStyle name="Currency 2 6 4 2 2 3 2 4 2" xfId="21441" xr:uid="{00000000-0005-0000-0000-0000A63B0000}"/>
    <cellStyle name="Currency 2 6 4 2 2 3 2 4 2 2" xfId="33702" xr:uid="{7AFFBD8D-7115-4819-AB67-9690CEC91456}"/>
    <cellStyle name="Currency 2 6 4 2 2 3 2 4 3" xfId="29399" xr:uid="{4EA65591-36E6-4822-9F29-7840B2BAB77D}"/>
    <cellStyle name="Currency 2 6 4 2 2 3 2 5" xfId="18767" xr:uid="{00000000-0005-0000-0000-0000A73B0000}"/>
    <cellStyle name="Currency 2 6 4 2 2 3 2 5 2" xfId="31028" xr:uid="{EAC1961A-A3B9-4468-BE8E-7721F62D96AC}"/>
    <cellStyle name="Currency 2 6 4 2 2 3 2 6" xfId="13969" xr:uid="{00000000-0005-0000-0000-0000A83B0000}"/>
    <cellStyle name="Currency 2 6 4 2 2 3 2 6 2" xfId="26725" xr:uid="{89AAA82A-32CA-4FD4-B41E-9EB490617727}"/>
    <cellStyle name="Currency 2 6 4 2 2 3 2 7" xfId="25519" xr:uid="{3212ADC3-B798-4E5E-958D-7D63E0315F42}"/>
    <cellStyle name="Currency 2 6 4 2 2 3 3" xfId="15419" xr:uid="{00000000-0005-0000-0000-0000A93B0000}"/>
    <cellStyle name="Currency 2 6 4 2 2 3 3 2" xfId="17503" xr:uid="{00000000-0005-0000-0000-0000AA3B0000}"/>
    <cellStyle name="Currency 2 6 4 2 2 3 3 2 2" xfId="21810" xr:uid="{00000000-0005-0000-0000-0000AB3B0000}"/>
    <cellStyle name="Currency 2 6 4 2 2 3 3 2 2 2" xfId="34071" xr:uid="{A7120323-51F4-4921-B66C-F8F392E7FDF0}"/>
    <cellStyle name="Currency 2 6 4 2 2 3 3 2 3" xfId="29768" xr:uid="{49CB777A-2991-4FBD-8643-3C454C2910BB}"/>
    <cellStyle name="Currency 2 6 4 2 2 3 3 3" xfId="20090" xr:uid="{00000000-0005-0000-0000-0000AC3B0000}"/>
    <cellStyle name="Currency 2 6 4 2 2 3 3 3 2" xfId="32351" xr:uid="{9B044D2F-088A-4178-83AA-B2A12FE3A7C3}"/>
    <cellStyle name="Currency 2 6 4 2 2 3 3 4" xfId="28048" xr:uid="{E3E81A69-8E96-4346-9B0D-0084E60EC891}"/>
    <cellStyle name="Currency 2 6 4 2 2 3 4" xfId="14646" xr:uid="{00000000-0005-0000-0000-0000AD3B0000}"/>
    <cellStyle name="Currency 2 6 4 2 2 3 4 2" xfId="19413" xr:uid="{00000000-0005-0000-0000-0000AE3B0000}"/>
    <cellStyle name="Currency 2 6 4 2 2 3 4 2 2" xfId="31674" xr:uid="{583D53F9-922E-4B12-947D-E0BB00FC7A1F}"/>
    <cellStyle name="Currency 2 6 4 2 2 3 4 3" xfId="27371" xr:uid="{A72DE22B-B30F-4B6A-904E-AF48B356F551}"/>
    <cellStyle name="Currency 2 6 4 2 2 3 5" xfId="16330" xr:uid="{00000000-0005-0000-0000-0000AF3B0000}"/>
    <cellStyle name="Currency 2 6 4 2 2 3 5 2" xfId="20823" xr:uid="{00000000-0005-0000-0000-0000B03B0000}"/>
    <cellStyle name="Currency 2 6 4 2 2 3 5 2 2" xfId="33084" xr:uid="{9C759F9B-A18B-443D-A719-F8FA0448191B}"/>
    <cellStyle name="Currency 2 6 4 2 2 3 5 3" xfId="28781" xr:uid="{B4A8525D-4B92-49EC-9357-35E9C43DD7BE}"/>
    <cellStyle name="Currency 2 6 4 2 2 3 6" xfId="18459" xr:uid="{00000000-0005-0000-0000-0000B13B0000}"/>
    <cellStyle name="Currency 2 6 4 2 2 3 6 2" xfId="30720" xr:uid="{910BDEEF-6FB0-4CCE-84D5-A5E55F253534}"/>
    <cellStyle name="Currency 2 6 4 2 2 3 7" xfId="13659" xr:uid="{00000000-0005-0000-0000-0000B23B0000}"/>
    <cellStyle name="Currency 2 6 4 2 2 3 7 2" xfId="26415" xr:uid="{2670FB7B-BC08-4B16-8372-DB108C06E00A}"/>
    <cellStyle name="Currency 2 6 4 2 2 3 8" xfId="22540" xr:uid="{00000000-0005-0000-0000-0000B33B0000}"/>
    <cellStyle name="Currency 2 6 4 2 2 3 8 2" xfId="34720" xr:uid="{DBAACDE3-D668-4F1F-9F83-4EE2CAFBCDAE}"/>
    <cellStyle name="Currency 2 6 4 2 2 3 9" xfId="24969" xr:uid="{FEA44C05-3C3E-4EEF-B0A6-F7879A261983}"/>
    <cellStyle name="Currency 2 6 4 2 2 4" xfId="12556" xr:uid="{00000000-0005-0000-0000-0000B43B0000}"/>
    <cellStyle name="Currency 2 6 4 2 2 4 2" xfId="15573" xr:uid="{00000000-0005-0000-0000-0000B53B0000}"/>
    <cellStyle name="Currency 2 6 4 2 2 4 2 2" xfId="17657" xr:uid="{00000000-0005-0000-0000-0000B63B0000}"/>
    <cellStyle name="Currency 2 6 4 2 2 4 2 2 2" xfId="21964" xr:uid="{00000000-0005-0000-0000-0000B73B0000}"/>
    <cellStyle name="Currency 2 6 4 2 2 4 2 2 2 2" xfId="34225" xr:uid="{C6577E54-5012-410A-83D4-B5BAA771C3D1}"/>
    <cellStyle name="Currency 2 6 4 2 2 4 2 2 3" xfId="29922" xr:uid="{4EEEDFFB-66C8-454E-9582-D9277ECFB556}"/>
    <cellStyle name="Currency 2 6 4 2 2 4 2 3" xfId="20244" xr:uid="{00000000-0005-0000-0000-0000B83B0000}"/>
    <cellStyle name="Currency 2 6 4 2 2 4 2 3 2" xfId="32505" xr:uid="{2C356C4B-9679-4087-A660-93AE6118DD45}"/>
    <cellStyle name="Currency 2 6 4 2 2 4 2 4" xfId="28202" xr:uid="{98CFB016-B55D-4A97-B94C-A6924D3ECAED}"/>
    <cellStyle name="Currency 2 6 4 2 2 4 3" xfId="14802" xr:uid="{00000000-0005-0000-0000-0000B93B0000}"/>
    <cellStyle name="Currency 2 6 4 2 2 4 3 2" xfId="19569" xr:uid="{00000000-0005-0000-0000-0000BA3B0000}"/>
    <cellStyle name="Currency 2 6 4 2 2 4 3 2 2" xfId="31830" xr:uid="{97F7187E-FD41-411F-8827-C1EF7537ADC7}"/>
    <cellStyle name="Currency 2 6 4 2 2 4 3 3" xfId="27527" xr:uid="{25CBC218-C922-4E73-B8CA-0B1BF806E245}"/>
    <cellStyle name="Currency 2 6 4 2 2 4 4" xfId="16983" xr:uid="{00000000-0005-0000-0000-0000BB3B0000}"/>
    <cellStyle name="Currency 2 6 4 2 2 4 4 2" xfId="21290" xr:uid="{00000000-0005-0000-0000-0000BC3B0000}"/>
    <cellStyle name="Currency 2 6 4 2 2 4 4 2 2" xfId="33551" xr:uid="{74FA7046-D3ED-4127-A73A-529F204BD857}"/>
    <cellStyle name="Currency 2 6 4 2 2 4 4 3" xfId="29248" xr:uid="{7338B5D9-1D1E-4C2C-897F-3F9D111DC3A4}"/>
    <cellStyle name="Currency 2 6 4 2 2 4 5" xfId="18615" xr:uid="{00000000-0005-0000-0000-0000BD3B0000}"/>
    <cellStyle name="Currency 2 6 4 2 2 4 5 2" xfId="30876" xr:uid="{18DAC791-A334-43CF-B7AE-8E216327207E}"/>
    <cellStyle name="Currency 2 6 4 2 2 4 6" xfId="13816" xr:uid="{00000000-0005-0000-0000-0000BE3B0000}"/>
    <cellStyle name="Currency 2 6 4 2 2 4 6 2" xfId="26572" xr:uid="{854647E8-5867-4B48-93E0-5CFE0464A229}"/>
    <cellStyle name="Currency 2 6 4 2 2 4 7" xfId="25520" xr:uid="{529D6C39-FAC5-42DA-992A-2CD798380F82}"/>
    <cellStyle name="Currency 2 6 4 2 2 5" xfId="12557" xr:uid="{00000000-0005-0000-0000-0000BF3B0000}"/>
    <cellStyle name="Currency 2 6 4 2 2 5 2" xfId="14493" xr:uid="{00000000-0005-0000-0000-0000C03B0000}"/>
    <cellStyle name="Currency 2 6 4 2 2 5 2 2" xfId="19261" xr:uid="{00000000-0005-0000-0000-0000C13B0000}"/>
    <cellStyle name="Currency 2 6 4 2 2 5 2 2 2" xfId="31522" xr:uid="{36516CE6-14BC-4441-817B-02A041BD1E82}"/>
    <cellStyle name="Currency 2 6 4 2 2 5 2 3" xfId="27219" xr:uid="{5CF8FA6E-DB79-4963-BEB5-864764A064DE}"/>
    <cellStyle name="Currency 2 6 4 2 2 5 3" xfId="16602" xr:uid="{00000000-0005-0000-0000-0000C23B0000}"/>
    <cellStyle name="Currency 2 6 4 2 2 5 3 2" xfId="21008" xr:uid="{00000000-0005-0000-0000-0000C33B0000}"/>
    <cellStyle name="Currency 2 6 4 2 2 5 3 2 2" xfId="33269" xr:uid="{241AA9DC-CAA8-40D4-8F05-1F279FBCDA51}"/>
    <cellStyle name="Currency 2 6 4 2 2 5 3 3" xfId="28966" xr:uid="{07D69D00-82DB-414D-89A2-5A83CEBB3FE3}"/>
    <cellStyle name="Currency 2 6 4 2 2 5 4" xfId="18306" xr:uid="{00000000-0005-0000-0000-0000C43B0000}"/>
    <cellStyle name="Currency 2 6 4 2 2 5 4 2" xfId="30568" xr:uid="{F2D3C3B2-1652-4363-BD82-6B3A1F49A9A2}"/>
    <cellStyle name="Currency 2 6 4 2 2 5 5" xfId="13449" xr:uid="{00000000-0005-0000-0000-0000C53B0000}"/>
    <cellStyle name="Currency 2 6 4 2 2 5 5 2" xfId="26261" xr:uid="{9CF0CACF-E1DF-4454-BAA9-1809F0428400}"/>
    <cellStyle name="Currency 2 6 4 2 2 5 6" xfId="25521" xr:uid="{500658D9-391A-4001-AD59-B561206055CB}"/>
    <cellStyle name="Currency 2 6 4 2 2 6" xfId="22541" xr:uid="{00000000-0005-0000-0000-0000C63B0000}"/>
    <cellStyle name="Currency 2 6 4 2 2 6 2" xfId="34721" xr:uid="{11BED2D7-3B34-4DC1-9995-910572FE932C}"/>
    <cellStyle name="Currency 2 6 4 2 2 7" xfId="24721" xr:uid="{2E35ABAD-CB90-4F1A-B5DA-F29D1C4F62D9}"/>
    <cellStyle name="Currency 2 6 4 2 3" xfId="11168" xr:uid="{00000000-0005-0000-0000-0000C73B0000}"/>
    <cellStyle name="Currency 2 6 4 2 3 2" xfId="11169" xr:uid="{00000000-0005-0000-0000-0000C83B0000}"/>
    <cellStyle name="Currency 2 6 4 2 3 2 2" xfId="16139" xr:uid="{00000000-0005-0000-0000-0000C93B0000}"/>
    <cellStyle name="Currency 2 6 4 2 3 2 3" xfId="17262" xr:uid="{00000000-0005-0000-0000-0000CA3B0000}"/>
    <cellStyle name="Currency 2 6 4 2 3 2 3 2" xfId="21569" xr:uid="{00000000-0005-0000-0000-0000CB3B0000}"/>
    <cellStyle name="Currency 2 6 4 2 3 2 3 2 2" xfId="33830" xr:uid="{915268BF-A496-4110-8330-0E6FD91404A4}"/>
    <cellStyle name="Currency 2 6 4 2 3 2 3 3" xfId="29527" xr:uid="{8678ED99-3772-4702-8B82-EE6C110F8777}"/>
    <cellStyle name="Currency 2 6 4 2 3 2 4" xfId="19849" xr:uid="{00000000-0005-0000-0000-0000CC3B0000}"/>
    <cellStyle name="Currency 2 6 4 2 3 2 4 2" xfId="32110" xr:uid="{97F5C26C-E564-40B6-BD9F-E6170D24B9A7}"/>
    <cellStyle name="Currency 2 6 4 2 3 2 5" xfId="15136" xr:uid="{00000000-0005-0000-0000-0000CD3B0000}"/>
    <cellStyle name="Currency 2 6 4 2 3 2 5 2" xfId="27807" xr:uid="{3C799504-BE3A-46FD-B09F-1B97DAE3421B}"/>
    <cellStyle name="Currency 2 6 4 2 3 3" xfId="11170" xr:uid="{00000000-0005-0000-0000-0000CE3B0000}"/>
    <cellStyle name="Currency 2 6 4 2 3 3 2" xfId="20566" xr:uid="{00000000-0005-0000-0000-0000CF3B0000}"/>
    <cellStyle name="Currency 2 6 4 2 3 3 2 2" xfId="32827" xr:uid="{32A1BB3B-059F-4F4B-80F4-7941F6331991}"/>
    <cellStyle name="Currency 2 6 4 2 3 3 3" xfId="15925" xr:uid="{00000000-0005-0000-0000-0000D03B0000}"/>
    <cellStyle name="Currency 2 6 4 2 3 3 3 2" xfId="28524" xr:uid="{CE8D1A0C-5E77-4589-95BC-F255FFEE5F91}"/>
    <cellStyle name="Currency 2 6 4 2 3 3 4" xfId="22542" xr:uid="{00000000-0005-0000-0000-0000D13B0000}"/>
    <cellStyle name="Currency 2 6 4 2 3 3 4 2" xfId="34722" xr:uid="{DC299C01-92A0-454A-B0B3-D0EAED9A8131}"/>
    <cellStyle name="Currency 2 6 4 2 3 3 5" xfId="24970" xr:uid="{07D3688B-9E2F-45B7-9880-2E220A26C786}"/>
    <cellStyle name="Currency 2 6 4 2 4" xfId="11171" xr:uid="{00000000-0005-0000-0000-0000D23B0000}"/>
    <cellStyle name="Currency 2 6 4 2 4 10" xfId="24971" xr:uid="{83ABB359-F155-48A0-89D8-6E05176E87C7}"/>
    <cellStyle name="Currency 2 6 4 2 4 2" xfId="12558" xr:uid="{00000000-0005-0000-0000-0000D33B0000}"/>
    <cellStyle name="Currency 2 6 4 2 4 2 2" xfId="15649" xr:uid="{00000000-0005-0000-0000-0000D43B0000}"/>
    <cellStyle name="Currency 2 6 4 2 4 2 2 2" xfId="17733" xr:uid="{00000000-0005-0000-0000-0000D53B0000}"/>
    <cellStyle name="Currency 2 6 4 2 4 2 2 2 2" xfId="22040" xr:uid="{00000000-0005-0000-0000-0000D63B0000}"/>
    <cellStyle name="Currency 2 6 4 2 4 2 2 2 2 2" xfId="34301" xr:uid="{CD8EDC72-19E0-43F3-98BF-BB2D2A8A61FC}"/>
    <cellStyle name="Currency 2 6 4 2 4 2 2 2 3" xfId="29998" xr:uid="{74B2570C-EC43-47D9-A442-7109C03572B4}"/>
    <cellStyle name="Currency 2 6 4 2 4 2 2 3" xfId="20320" xr:uid="{00000000-0005-0000-0000-0000D73B0000}"/>
    <cellStyle name="Currency 2 6 4 2 4 2 2 3 2" xfId="32581" xr:uid="{2344CB53-7C93-49C6-8179-D7EB6D81BC2D}"/>
    <cellStyle name="Currency 2 6 4 2 4 2 2 4" xfId="28278" xr:uid="{E3E73A57-9636-46CF-A3ED-784B2A29CE1E}"/>
    <cellStyle name="Currency 2 6 4 2 4 2 3" xfId="14878" xr:uid="{00000000-0005-0000-0000-0000D83B0000}"/>
    <cellStyle name="Currency 2 6 4 2 4 2 3 2" xfId="19645" xr:uid="{00000000-0005-0000-0000-0000D93B0000}"/>
    <cellStyle name="Currency 2 6 4 2 4 2 3 2 2" xfId="31906" xr:uid="{5D69C46B-E655-4B6E-A80E-17D254115564}"/>
    <cellStyle name="Currency 2 6 4 2 4 2 3 3" xfId="27603" xr:uid="{EF274DB3-F9C9-4698-A3EB-AB780996741B}"/>
    <cellStyle name="Currency 2 6 4 2 4 2 4" xfId="17058" xr:uid="{00000000-0005-0000-0000-0000DA3B0000}"/>
    <cellStyle name="Currency 2 6 4 2 4 2 4 2" xfId="21365" xr:uid="{00000000-0005-0000-0000-0000DB3B0000}"/>
    <cellStyle name="Currency 2 6 4 2 4 2 4 2 2" xfId="33626" xr:uid="{EF49AACC-7BDA-4F79-A075-F7F2F796F364}"/>
    <cellStyle name="Currency 2 6 4 2 4 2 4 3" xfId="29323" xr:uid="{4F23E264-C595-40E3-887A-481C6F64155D}"/>
    <cellStyle name="Currency 2 6 4 2 4 2 5" xfId="18691" xr:uid="{00000000-0005-0000-0000-0000DC3B0000}"/>
    <cellStyle name="Currency 2 6 4 2 4 2 5 2" xfId="30952" xr:uid="{C48E750C-5D2D-4B72-B624-F80B8D84F642}"/>
    <cellStyle name="Currency 2 6 4 2 4 2 6" xfId="13893" xr:uid="{00000000-0005-0000-0000-0000DD3B0000}"/>
    <cellStyle name="Currency 2 6 4 2 4 2 6 2" xfId="26649" xr:uid="{11748111-03D0-470C-BB63-E766797D1C54}"/>
    <cellStyle name="Currency 2 6 4 2 4 2 7" xfId="25522" xr:uid="{B5AB801C-4275-493F-B0DF-6849706EF054}"/>
    <cellStyle name="Currency 2 6 4 2 4 3" xfId="12559" xr:uid="{00000000-0005-0000-0000-0000DE3B0000}"/>
    <cellStyle name="Currency 2 6 4 2 4 3 2" xfId="14570" xr:uid="{00000000-0005-0000-0000-0000DF3B0000}"/>
    <cellStyle name="Currency 2 6 4 2 4 3 2 2" xfId="19337" xr:uid="{00000000-0005-0000-0000-0000E03B0000}"/>
    <cellStyle name="Currency 2 6 4 2 4 3 2 2 2" xfId="31598" xr:uid="{8BA47F6E-8702-4045-BBD9-3FC8E54CCD93}"/>
    <cellStyle name="Currency 2 6 4 2 4 3 2 3" xfId="27295" xr:uid="{B9388E77-A59E-475E-B4AF-FDFD2DCD19A9}"/>
    <cellStyle name="Currency 2 6 4 2 4 3 3" xfId="16831" xr:uid="{00000000-0005-0000-0000-0000E13B0000}"/>
    <cellStyle name="Currency 2 6 4 2 4 3 3 2" xfId="21138" xr:uid="{00000000-0005-0000-0000-0000E23B0000}"/>
    <cellStyle name="Currency 2 6 4 2 4 3 3 2 2" xfId="33399" xr:uid="{ECD6C565-99C8-464C-8892-313C1BA44306}"/>
    <cellStyle name="Currency 2 6 4 2 4 3 3 3" xfId="29096" xr:uid="{224EC65C-A353-4551-914F-DBC6769D41FA}"/>
    <cellStyle name="Currency 2 6 4 2 4 3 4" xfId="18383" xr:uid="{00000000-0005-0000-0000-0000E33B0000}"/>
    <cellStyle name="Currency 2 6 4 2 4 3 4 2" xfId="30644" xr:uid="{1B31C032-6341-4940-AF81-383D83DBA7FE}"/>
    <cellStyle name="Currency 2 6 4 2 4 3 5" xfId="13583" xr:uid="{00000000-0005-0000-0000-0000E43B0000}"/>
    <cellStyle name="Currency 2 6 4 2 4 3 5 2" xfId="26339" xr:uid="{A20B0018-5509-4E90-95A9-0EFF893FAB8A}"/>
    <cellStyle name="Currency 2 6 4 2 4 3 6" xfId="25523" xr:uid="{545EDFF4-52D7-4DED-A05D-54DD5B221508}"/>
    <cellStyle name="Currency 2 6 4 2 4 4" xfId="15343" xr:uid="{00000000-0005-0000-0000-0000E53B0000}"/>
    <cellStyle name="Currency 2 6 4 2 4 4 2" xfId="17427" xr:uid="{00000000-0005-0000-0000-0000E63B0000}"/>
    <cellStyle name="Currency 2 6 4 2 4 4 2 2" xfId="21734" xr:uid="{00000000-0005-0000-0000-0000E73B0000}"/>
    <cellStyle name="Currency 2 6 4 2 4 4 2 2 2" xfId="33995" xr:uid="{76FCCB53-931A-4549-A448-C633CEE45E0A}"/>
    <cellStyle name="Currency 2 6 4 2 4 4 2 3" xfId="29692" xr:uid="{164884DB-FF2C-4E66-BF71-8D6BB12B3394}"/>
    <cellStyle name="Currency 2 6 4 2 4 4 3" xfId="20014" xr:uid="{00000000-0005-0000-0000-0000E83B0000}"/>
    <cellStyle name="Currency 2 6 4 2 4 4 3 2" xfId="32275" xr:uid="{A86944DA-599D-414E-B552-FEFBF88F152A}"/>
    <cellStyle name="Currency 2 6 4 2 4 4 4" xfId="27972" xr:uid="{68AFD172-07BF-49B7-ACA7-4F7BA8D140C7}"/>
    <cellStyle name="Currency 2 6 4 2 4 5" xfId="14244" xr:uid="{00000000-0005-0000-0000-0000E93B0000}"/>
    <cellStyle name="Currency 2 6 4 2 4 5 2" xfId="19035" xr:uid="{00000000-0005-0000-0000-0000EA3B0000}"/>
    <cellStyle name="Currency 2 6 4 2 4 5 2 2" xfId="31296" xr:uid="{678D648C-7B47-41EB-93AB-CB50FFC5BABF}"/>
    <cellStyle name="Currency 2 6 4 2 4 5 3" xfId="26993" xr:uid="{F8A270E7-BA6E-41D9-9B9C-306AE8948313}"/>
    <cellStyle name="Currency 2 6 4 2 4 6" xfId="16254" xr:uid="{00000000-0005-0000-0000-0000EB3B0000}"/>
    <cellStyle name="Currency 2 6 4 2 4 6 2" xfId="20747" xr:uid="{00000000-0005-0000-0000-0000EC3B0000}"/>
    <cellStyle name="Currency 2 6 4 2 4 6 2 2" xfId="33008" xr:uid="{485CAE6A-4548-497E-B692-7002E21C9070}"/>
    <cellStyle name="Currency 2 6 4 2 4 6 3" xfId="28705" xr:uid="{6F3FE28C-FBCC-46D5-9858-0FCFF43F15C8}"/>
    <cellStyle name="Currency 2 6 4 2 4 7" xfId="18077" xr:uid="{00000000-0005-0000-0000-0000ED3B0000}"/>
    <cellStyle name="Currency 2 6 4 2 4 7 2" xfId="30342" xr:uid="{3A999351-3F87-4138-9079-67D1EDFC2E59}"/>
    <cellStyle name="Currency 2 6 4 2 4 8" xfId="13163" xr:uid="{00000000-0005-0000-0000-0000EE3B0000}"/>
    <cellStyle name="Currency 2 6 4 2 4 8 2" xfId="26035" xr:uid="{99C3FBD5-9851-4BDB-80DF-D822539C6F78}"/>
    <cellStyle name="Currency 2 6 4 2 4 9" xfId="22543" xr:uid="{00000000-0005-0000-0000-0000EF3B0000}"/>
    <cellStyle name="Currency 2 6 4 2 4 9 2" xfId="34723" xr:uid="{7D031661-8754-44FF-8E2F-164557EBF1AD}"/>
    <cellStyle name="Currency 2 6 4 2 5" xfId="12560" xr:uid="{00000000-0005-0000-0000-0000F03B0000}"/>
    <cellStyle name="Currency 2 6 4 2 5 2" xfId="15497" xr:uid="{00000000-0005-0000-0000-0000F13B0000}"/>
    <cellStyle name="Currency 2 6 4 2 5 2 2" xfId="17581" xr:uid="{00000000-0005-0000-0000-0000F23B0000}"/>
    <cellStyle name="Currency 2 6 4 2 5 2 2 2" xfId="21888" xr:uid="{00000000-0005-0000-0000-0000F33B0000}"/>
    <cellStyle name="Currency 2 6 4 2 5 2 2 2 2" xfId="34149" xr:uid="{CD0CE1E4-1047-4C8E-939F-C650D89A4364}"/>
    <cellStyle name="Currency 2 6 4 2 5 2 2 3" xfId="29846" xr:uid="{90614C0D-EA61-4A4B-AB2C-DA4FF05CA0E8}"/>
    <cellStyle name="Currency 2 6 4 2 5 2 3" xfId="20168" xr:uid="{00000000-0005-0000-0000-0000F43B0000}"/>
    <cellStyle name="Currency 2 6 4 2 5 2 3 2" xfId="32429" xr:uid="{7EF5363D-26D3-4301-8882-58C7E8F633BC}"/>
    <cellStyle name="Currency 2 6 4 2 5 2 4" xfId="28126" xr:uid="{EF95BF5F-50BE-4B4F-B533-37431D67A64B}"/>
    <cellStyle name="Currency 2 6 4 2 5 3" xfId="14726" xr:uid="{00000000-0005-0000-0000-0000F53B0000}"/>
    <cellStyle name="Currency 2 6 4 2 5 3 2" xfId="19493" xr:uid="{00000000-0005-0000-0000-0000F63B0000}"/>
    <cellStyle name="Currency 2 6 4 2 5 3 2 2" xfId="31754" xr:uid="{97221198-6286-4298-AFEE-F34CB715EA11}"/>
    <cellStyle name="Currency 2 6 4 2 5 3 3" xfId="27451" xr:uid="{B0102932-CE19-4A8A-9B8D-AFD911C60047}"/>
    <cellStyle name="Currency 2 6 4 2 5 4" xfId="16907" xr:uid="{00000000-0005-0000-0000-0000F73B0000}"/>
    <cellStyle name="Currency 2 6 4 2 5 4 2" xfId="21214" xr:uid="{00000000-0005-0000-0000-0000F83B0000}"/>
    <cellStyle name="Currency 2 6 4 2 5 4 2 2" xfId="33475" xr:uid="{9BD595BA-6E10-4E11-A96F-6F74D7D47E92}"/>
    <cellStyle name="Currency 2 6 4 2 5 4 3" xfId="29172" xr:uid="{9701D3CB-BD63-4843-B341-43031C27EF88}"/>
    <cellStyle name="Currency 2 6 4 2 5 5" xfId="18539" xr:uid="{00000000-0005-0000-0000-0000F93B0000}"/>
    <cellStyle name="Currency 2 6 4 2 5 5 2" xfId="30800" xr:uid="{85C1DDB4-E195-4014-B621-6C820D927ED1}"/>
    <cellStyle name="Currency 2 6 4 2 5 6" xfId="13740" xr:uid="{00000000-0005-0000-0000-0000FA3B0000}"/>
    <cellStyle name="Currency 2 6 4 2 5 6 2" xfId="26496" xr:uid="{181E43C3-D5CD-4534-91D5-6F937784CE75}"/>
    <cellStyle name="Currency 2 6 4 2 5 7" xfId="25524" xr:uid="{526B4CD7-FF42-4998-8E88-3CA0FEC1223D}"/>
    <cellStyle name="Currency 2 6 4 2 6" xfId="12561" xr:uid="{00000000-0005-0000-0000-0000FB3B0000}"/>
    <cellStyle name="Currency 2 6 4 2 6 2" xfId="14417" xr:uid="{00000000-0005-0000-0000-0000FC3B0000}"/>
    <cellStyle name="Currency 2 6 4 2 6 2 2" xfId="19185" xr:uid="{00000000-0005-0000-0000-0000FD3B0000}"/>
    <cellStyle name="Currency 2 6 4 2 6 2 2 2" xfId="31446" xr:uid="{444194E5-FB8B-4DE6-A5C2-9AA28DE854B9}"/>
    <cellStyle name="Currency 2 6 4 2 6 2 3" xfId="27143" xr:uid="{19EB7452-AFC7-4B7B-964D-7A8F3E2AD391}"/>
    <cellStyle name="Currency 2 6 4 2 6 3" xfId="16545" xr:uid="{00000000-0005-0000-0000-0000FE3B0000}"/>
    <cellStyle name="Currency 2 6 4 2 6 3 2" xfId="20979" xr:uid="{00000000-0005-0000-0000-0000FF3B0000}"/>
    <cellStyle name="Currency 2 6 4 2 6 3 2 2" xfId="33240" xr:uid="{64C4807F-FE1A-4095-A72F-8E8918C6AE15}"/>
    <cellStyle name="Currency 2 6 4 2 6 3 3" xfId="28937" xr:uid="{D8AB4AE0-DBAC-4EB1-9C5E-CFE23FC77EEC}"/>
    <cellStyle name="Currency 2 6 4 2 6 4" xfId="18230" xr:uid="{00000000-0005-0000-0000-0000003C0000}"/>
    <cellStyle name="Currency 2 6 4 2 6 4 2" xfId="30492" xr:uid="{B8B5B3BC-29A1-4F65-A3B3-053C00FD738E}"/>
    <cellStyle name="Currency 2 6 4 2 6 5" xfId="13373" xr:uid="{00000000-0005-0000-0000-0000013C0000}"/>
    <cellStyle name="Currency 2 6 4 2 6 5 2" xfId="26185" xr:uid="{B4445612-F007-4A80-A7FA-E23DAF7B05EB}"/>
    <cellStyle name="Currency 2 6 4 2 6 6" xfId="25525" xr:uid="{3EA53F9E-6C52-41AB-8C00-A35AF354D03C}"/>
    <cellStyle name="Currency 2 6 4 2 7" xfId="14040" xr:uid="{00000000-0005-0000-0000-0000023C0000}"/>
    <cellStyle name="Currency 2 6 4 2 7 2" xfId="18838" xr:uid="{00000000-0005-0000-0000-0000033C0000}"/>
    <cellStyle name="Currency 2 6 4 2 7 2 2" xfId="31099" xr:uid="{548A3E3E-2EBA-470A-B3C8-D07471CCCD5B}"/>
    <cellStyle name="Currency 2 6 4 2 7 3" xfId="26796" xr:uid="{12D0448C-DF0E-41EF-987C-29EC4EBA94EC}"/>
    <cellStyle name="Currency 2 6 4 2 8" xfId="17880" xr:uid="{00000000-0005-0000-0000-0000043C0000}"/>
    <cellStyle name="Currency 2 6 4 2 8 2" xfId="30145" xr:uid="{CABAA84A-C230-46B7-BD1C-F7AE4408B590}"/>
    <cellStyle name="Currency 2 6 4 2 9" xfId="12950" xr:uid="{00000000-0005-0000-0000-0000053C0000}"/>
    <cellStyle name="Currency 2 6 4 2 9 2" xfId="25838" xr:uid="{C2D0F50C-AC16-4339-8CA4-4D37C5FD0F27}"/>
    <cellStyle name="Currency 2 6 4 3" xfId="11172" xr:uid="{00000000-0005-0000-0000-0000063C0000}"/>
    <cellStyle name="Currency 2 6 5" xfId="178" xr:uid="{00000000-0005-0000-0000-0000073C0000}"/>
    <cellStyle name="Currency 2 6 5 2" xfId="179" xr:uid="{00000000-0005-0000-0000-0000083C0000}"/>
    <cellStyle name="Currency 2 6 5 2 10" xfId="22544" xr:uid="{00000000-0005-0000-0000-0000093C0000}"/>
    <cellStyle name="Currency 2 6 5 2 10 2" xfId="34724" xr:uid="{29EB6A4B-5C6E-42A8-8BEC-CB717CE13B23}"/>
    <cellStyle name="Currency 2 6 5 2 11" xfId="24656" xr:uid="{582BEDB3-FAA2-4F91-BA5D-8AB53E4BC839}"/>
    <cellStyle name="Currency 2 6 5 2 2" xfId="1121" xr:uid="{00000000-0005-0000-0000-00000A3C0000}"/>
    <cellStyle name="Currency 2 6 5 2 2 2" xfId="11173" xr:uid="{00000000-0005-0000-0000-00000B3C0000}"/>
    <cellStyle name="Currency 2 6 5 2 2 2 2" xfId="11174" xr:uid="{00000000-0005-0000-0000-00000C3C0000}"/>
    <cellStyle name="Currency 2 6 5 2 2 2 2 2" xfId="16142" xr:uid="{00000000-0005-0000-0000-00000D3C0000}"/>
    <cellStyle name="Currency 2 6 5 2 2 2 2 3" xfId="17355" xr:uid="{00000000-0005-0000-0000-00000E3C0000}"/>
    <cellStyle name="Currency 2 6 5 2 2 2 2 3 2" xfId="21662" xr:uid="{00000000-0005-0000-0000-00000F3C0000}"/>
    <cellStyle name="Currency 2 6 5 2 2 2 2 3 2 2" xfId="33923" xr:uid="{A73FE113-624E-4615-86E3-A374A815C3DC}"/>
    <cellStyle name="Currency 2 6 5 2 2 2 2 3 3" xfId="29620" xr:uid="{55C8AE68-EA16-4E0F-83FD-409747FB3E05}"/>
    <cellStyle name="Currency 2 6 5 2 2 2 2 4" xfId="19942" xr:uid="{00000000-0005-0000-0000-0000103C0000}"/>
    <cellStyle name="Currency 2 6 5 2 2 2 2 4 2" xfId="32203" xr:uid="{B348506F-6E1A-48CB-B306-BC1EF40E5356}"/>
    <cellStyle name="Currency 2 6 5 2 2 2 2 5" xfId="15238" xr:uid="{00000000-0005-0000-0000-0000113C0000}"/>
    <cellStyle name="Currency 2 6 5 2 2 2 2 5 2" xfId="27900" xr:uid="{120937D5-B2EF-486E-BFFD-8DF82CC722E1}"/>
    <cellStyle name="Currency 2 6 5 2 2 2 3" xfId="16020" xr:uid="{00000000-0005-0000-0000-0000123C0000}"/>
    <cellStyle name="Currency 2 6 5 2 2 2 3 2" xfId="20661" xr:uid="{00000000-0005-0000-0000-0000133C0000}"/>
    <cellStyle name="Currency 2 6 5 2 2 2 3 2 2" xfId="32922" xr:uid="{E9AC1081-254F-4A3F-844D-C98E4448D79C}"/>
    <cellStyle name="Currency 2 6 5 2 2 2 3 3" xfId="28619" xr:uid="{F504F17B-1860-4D9A-8195-4A4F0D4F335E}"/>
    <cellStyle name="Currency 2 6 5 2 2 2 4" xfId="22545" xr:uid="{00000000-0005-0000-0000-0000143C0000}"/>
    <cellStyle name="Currency 2 6 5 2 2 2 4 2" xfId="34725" xr:uid="{BF02B191-B03F-4358-AC88-B4641E398510}"/>
    <cellStyle name="Currency 2 6 5 2 2 2 5" xfId="24972" xr:uid="{A04DC3F2-6172-4650-9CAC-65ADB755AE82}"/>
    <cellStyle name="Currency 2 6 5 2 2 3" xfId="11175" xr:uid="{00000000-0005-0000-0000-0000153C0000}"/>
    <cellStyle name="Currency 2 6 5 2 2 3 2" xfId="12562" xr:uid="{00000000-0005-0000-0000-0000163C0000}"/>
    <cellStyle name="Currency 2 6 5 2 2 3 2 2" xfId="15726" xr:uid="{00000000-0005-0000-0000-0000173C0000}"/>
    <cellStyle name="Currency 2 6 5 2 2 3 2 2 2" xfId="17810" xr:uid="{00000000-0005-0000-0000-0000183C0000}"/>
    <cellStyle name="Currency 2 6 5 2 2 3 2 2 2 2" xfId="22117" xr:uid="{00000000-0005-0000-0000-0000193C0000}"/>
    <cellStyle name="Currency 2 6 5 2 2 3 2 2 2 2 2" xfId="34378" xr:uid="{233C9D57-08F1-4E36-B4D3-C448D55460D0}"/>
    <cellStyle name="Currency 2 6 5 2 2 3 2 2 2 3" xfId="30075" xr:uid="{C377B84D-58DB-43DE-8D5F-C9B745AC5466}"/>
    <cellStyle name="Currency 2 6 5 2 2 3 2 2 3" xfId="20397" xr:uid="{00000000-0005-0000-0000-00001A3C0000}"/>
    <cellStyle name="Currency 2 6 5 2 2 3 2 2 3 2" xfId="32658" xr:uid="{D012A5A5-C028-4205-9B91-9C060EA6DB45}"/>
    <cellStyle name="Currency 2 6 5 2 2 3 2 2 4" xfId="28355" xr:uid="{49619E9B-7C79-4832-B119-A74DA9B96AC6}"/>
    <cellStyle name="Currency 2 6 5 2 2 3 2 3" xfId="14955" xr:uid="{00000000-0005-0000-0000-00001B3C0000}"/>
    <cellStyle name="Currency 2 6 5 2 2 3 2 3 2" xfId="19722" xr:uid="{00000000-0005-0000-0000-00001C3C0000}"/>
    <cellStyle name="Currency 2 6 5 2 2 3 2 3 2 2" xfId="31983" xr:uid="{C7BC5A09-3FE2-4EDE-922A-611CF7B71A7D}"/>
    <cellStyle name="Currency 2 6 5 2 2 3 2 3 3" xfId="27680" xr:uid="{46503E87-2419-4BE6-B284-0CA5DDA076AF}"/>
    <cellStyle name="Currency 2 6 5 2 2 3 2 4" xfId="17135" xr:uid="{00000000-0005-0000-0000-00001D3C0000}"/>
    <cellStyle name="Currency 2 6 5 2 2 3 2 4 2" xfId="21442" xr:uid="{00000000-0005-0000-0000-00001E3C0000}"/>
    <cellStyle name="Currency 2 6 5 2 2 3 2 4 2 2" xfId="33703" xr:uid="{727BACFF-1CB9-49FA-A615-94134A6BEC0E}"/>
    <cellStyle name="Currency 2 6 5 2 2 3 2 4 3" xfId="29400" xr:uid="{26928AF4-993C-4BBD-A400-B3A5D921C8EB}"/>
    <cellStyle name="Currency 2 6 5 2 2 3 2 5" xfId="18768" xr:uid="{00000000-0005-0000-0000-00001F3C0000}"/>
    <cellStyle name="Currency 2 6 5 2 2 3 2 5 2" xfId="31029" xr:uid="{A69DE630-AA17-411E-9710-44702FC7AA2E}"/>
    <cellStyle name="Currency 2 6 5 2 2 3 2 6" xfId="13970" xr:uid="{00000000-0005-0000-0000-0000203C0000}"/>
    <cellStyle name="Currency 2 6 5 2 2 3 2 6 2" xfId="26726" xr:uid="{98847FE1-4159-4265-9181-BCEE0DDAFDC8}"/>
    <cellStyle name="Currency 2 6 5 2 2 3 2 7" xfId="25526" xr:uid="{E796DF91-DD21-424E-8064-BB4530613CAA}"/>
    <cellStyle name="Currency 2 6 5 2 2 3 3" xfId="15420" xr:uid="{00000000-0005-0000-0000-0000213C0000}"/>
    <cellStyle name="Currency 2 6 5 2 2 3 3 2" xfId="17504" xr:uid="{00000000-0005-0000-0000-0000223C0000}"/>
    <cellStyle name="Currency 2 6 5 2 2 3 3 2 2" xfId="21811" xr:uid="{00000000-0005-0000-0000-0000233C0000}"/>
    <cellStyle name="Currency 2 6 5 2 2 3 3 2 2 2" xfId="34072" xr:uid="{6B4F9773-5298-4CD9-8C70-F692AF50C317}"/>
    <cellStyle name="Currency 2 6 5 2 2 3 3 2 3" xfId="29769" xr:uid="{80166D56-AEAF-45A8-80AE-82EFDA644378}"/>
    <cellStyle name="Currency 2 6 5 2 2 3 3 3" xfId="20091" xr:uid="{00000000-0005-0000-0000-0000243C0000}"/>
    <cellStyle name="Currency 2 6 5 2 2 3 3 3 2" xfId="32352" xr:uid="{57CE0618-CCC2-411E-986B-86962BDF1C01}"/>
    <cellStyle name="Currency 2 6 5 2 2 3 3 4" xfId="28049" xr:uid="{6F483C8E-6C73-441B-B695-9C7E5EA86E40}"/>
    <cellStyle name="Currency 2 6 5 2 2 3 4" xfId="14647" xr:uid="{00000000-0005-0000-0000-0000253C0000}"/>
    <cellStyle name="Currency 2 6 5 2 2 3 4 2" xfId="19414" xr:uid="{00000000-0005-0000-0000-0000263C0000}"/>
    <cellStyle name="Currency 2 6 5 2 2 3 4 2 2" xfId="31675" xr:uid="{AD75E18C-C105-424C-9C6E-2F0928797AAE}"/>
    <cellStyle name="Currency 2 6 5 2 2 3 4 3" xfId="27372" xr:uid="{8E54FD34-D25E-443E-A26D-B3C740C4049B}"/>
    <cellStyle name="Currency 2 6 5 2 2 3 5" xfId="16331" xr:uid="{00000000-0005-0000-0000-0000273C0000}"/>
    <cellStyle name="Currency 2 6 5 2 2 3 5 2" xfId="20824" xr:uid="{00000000-0005-0000-0000-0000283C0000}"/>
    <cellStyle name="Currency 2 6 5 2 2 3 5 2 2" xfId="33085" xr:uid="{55A7C7FF-90E0-4E47-8586-6834C87524E2}"/>
    <cellStyle name="Currency 2 6 5 2 2 3 5 3" xfId="28782" xr:uid="{BC3F6CF4-441E-48DC-901A-FA712B81A501}"/>
    <cellStyle name="Currency 2 6 5 2 2 3 6" xfId="18460" xr:uid="{00000000-0005-0000-0000-0000293C0000}"/>
    <cellStyle name="Currency 2 6 5 2 2 3 6 2" xfId="30721" xr:uid="{E87F862F-7211-4BF8-A61F-9C44855A7CA9}"/>
    <cellStyle name="Currency 2 6 5 2 2 3 7" xfId="13660" xr:uid="{00000000-0005-0000-0000-00002A3C0000}"/>
    <cellStyle name="Currency 2 6 5 2 2 3 7 2" xfId="26416" xr:uid="{2E1B0725-1721-4630-AD6F-63581BFFAA8C}"/>
    <cellStyle name="Currency 2 6 5 2 2 3 8" xfId="22546" xr:uid="{00000000-0005-0000-0000-00002B3C0000}"/>
    <cellStyle name="Currency 2 6 5 2 2 3 8 2" xfId="34726" xr:uid="{0AE3D21A-C838-4562-BAA8-A8A10089BAB3}"/>
    <cellStyle name="Currency 2 6 5 2 2 3 9" xfId="24973" xr:uid="{191F6527-9C56-4680-9861-7AC9EDA4AFE7}"/>
    <cellStyle name="Currency 2 6 5 2 2 4" xfId="12563" xr:uid="{00000000-0005-0000-0000-00002C3C0000}"/>
    <cellStyle name="Currency 2 6 5 2 2 4 2" xfId="15574" xr:uid="{00000000-0005-0000-0000-00002D3C0000}"/>
    <cellStyle name="Currency 2 6 5 2 2 4 2 2" xfId="17658" xr:uid="{00000000-0005-0000-0000-00002E3C0000}"/>
    <cellStyle name="Currency 2 6 5 2 2 4 2 2 2" xfId="21965" xr:uid="{00000000-0005-0000-0000-00002F3C0000}"/>
    <cellStyle name="Currency 2 6 5 2 2 4 2 2 2 2" xfId="34226" xr:uid="{70219F35-5488-4D9F-AD95-B6112908EB07}"/>
    <cellStyle name="Currency 2 6 5 2 2 4 2 2 3" xfId="29923" xr:uid="{A96B26DD-5163-4DF6-8C4D-34B348A6F4AA}"/>
    <cellStyle name="Currency 2 6 5 2 2 4 2 3" xfId="20245" xr:uid="{00000000-0005-0000-0000-0000303C0000}"/>
    <cellStyle name="Currency 2 6 5 2 2 4 2 3 2" xfId="32506" xr:uid="{AA59AFE0-BE4E-4AD3-BBD9-D775C6A12DFD}"/>
    <cellStyle name="Currency 2 6 5 2 2 4 2 4" xfId="28203" xr:uid="{F74A7DE7-1DAD-4CDF-B69B-B6732E8BC3AB}"/>
    <cellStyle name="Currency 2 6 5 2 2 4 3" xfId="14803" xr:uid="{00000000-0005-0000-0000-0000313C0000}"/>
    <cellStyle name="Currency 2 6 5 2 2 4 3 2" xfId="19570" xr:uid="{00000000-0005-0000-0000-0000323C0000}"/>
    <cellStyle name="Currency 2 6 5 2 2 4 3 2 2" xfId="31831" xr:uid="{1476C02E-D804-433D-8030-1639F41C8959}"/>
    <cellStyle name="Currency 2 6 5 2 2 4 3 3" xfId="27528" xr:uid="{A5AFC6BA-8CA3-4D12-BCCE-DE222CB063B7}"/>
    <cellStyle name="Currency 2 6 5 2 2 4 4" xfId="16984" xr:uid="{00000000-0005-0000-0000-0000333C0000}"/>
    <cellStyle name="Currency 2 6 5 2 2 4 4 2" xfId="21291" xr:uid="{00000000-0005-0000-0000-0000343C0000}"/>
    <cellStyle name="Currency 2 6 5 2 2 4 4 2 2" xfId="33552" xr:uid="{B8372ED6-5FBF-4AB1-83AE-F2FB8A5321F8}"/>
    <cellStyle name="Currency 2 6 5 2 2 4 4 3" xfId="29249" xr:uid="{4C7BB53C-CBF1-43DB-920D-5A410BCACA54}"/>
    <cellStyle name="Currency 2 6 5 2 2 4 5" xfId="18616" xr:uid="{00000000-0005-0000-0000-0000353C0000}"/>
    <cellStyle name="Currency 2 6 5 2 2 4 5 2" xfId="30877" xr:uid="{E562A62E-15BE-495D-8ED2-B81E88CB1E06}"/>
    <cellStyle name="Currency 2 6 5 2 2 4 6" xfId="13817" xr:uid="{00000000-0005-0000-0000-0000363C0000}"/>
    <cellStyle name="Currency 2 6 5 2 2 4 6 2" xfId="26573" xr:uid="{B0642279-696A-4D52-B017-AE201952E93B}"/>
    <cellStyle name="Currency 2 6 5 2 2 4 7" xfId="25527" xr:uid="{F4B01F37-F35F-4A24-968C-EDDD25B6D637}"/>
    <cellStyle name="Currency 2 6 5 2 2 5" xfId="12564" xr:uid="{00000000-0005-0000-0000-0000373C0000}"/>
    <cellStyle name="Currency 2 6 5 2 2 5 2" xfId="14494" xr:uid="{00000000-0005-0000-0000-0000383C0000}"/>
    <cellStyle name="Currency 2 6 5 2 2 5 2 2" xfId="19262" xr:uid="{00000000-0005-0000-0000-0000393C0000}"/>
    <cellStyle name="Currency 2 6 5 2 2 5 2 2 2" xfId="31523" xr:uid="{9E9F135C-EAD3-41F8-8DCF-6595ED5B258D}"/>
    <cellStyle name="Currency 2 6 5 2 2 5 2 3" xfId="27220" xr:uid="{E3DD2936-E691-4659-8CEE-00A43BA658CE}"/>
    <cellStyle name="Currency 2 6 5 2 2 5 3" xfId="16547" xr:uid="{00000000-0005-0000-0000-00003A3C0000}"/>
    <cellStyle name="Currency 2 6 5 2 2 5 3 2" xfId="20981" xr:uid="{00000000-0005-0000-0000-00003B3C0000}"/>
    <cellStyle name="Currency 2 6 5 2 2 5 3 2 2" xfId="33242" xr:uid="{0F64E5A8-D8FD-4C3E-BE6D-704FB12C35BA}"/>
    <cellStyle name="Currency 2 6 5 2 2 5 3 3" xfId="28939" xr:uid="{DAC3220C-8921-42F2-8BF2-23573808B852}"/>
    <cellStyle name="Currency 2 6 5 2 2 5 4" xfId="18307" xr:uid="{00000000-0005-0000-0000-00003C3C0000}"/>
    <cellStyle name="Currency 2 6 5 2 2 5 4 2" xfId="30569" xr:uid="{70B943E5-8031-46B0-B8D9-309E3E3BC9CF}"/>
    <cellStyle name="Currency 2 6 5 2 2 5 5" xfId="13450" xr:uid="{00000000-0005-0000-0000-00003D3C0000}"/>
    <cellStyle name="Currency 2 6 5 2 2 5 5 2" xfId="26262" xr:uid="{5C00D837-1C8A-4EF4-BA67-8025BADCB4BD}"/>
    <cellStyle name="Currency 2 6 5 2 2 5 6" xfId="25528" xr:uid="{23F4BB97-DC89-4F3C-A3D5-3C149D0CF039}"/>
    <cellStyle name="Currency 2 6 5 2 2 6" xfId="22547" xr:uid="{00000000-0005-0000-0000-00003E3C0000}"/>
    <cellStyle name="Currency 2 6 5 2 2 6 2" xfId="34727" xr:uid="{D983F080-02A1-40FF-AA8C-18E121DE6F6F}"/>
    <cellStyle name="Currency 2 6 5 2 2 7" xfId="24722" xr:uid="{5707D5F1-A353-43BB-BDC6-A10BE4FEF073}"/>
    <cellStyle name="Currency 2 6 5 2 3" xfId="11176" xr:uid="{00000000-0005-0000-0000-00003F3C0000}"/>
    <cellStyle name="Currency 2 6 5 2 3 2" xfId="11177" xr:uid="{00000000-0005-0000-0000-0000403C0000}"/>
    <cellStyle name="Currency 2 6 5 2 3 2 2" xfId="16141" xr:uid="{00000000-0005-0000-0000-0000413C0000}"/>
    <cellStyle name="Currency 2 6 5 2 3 2 3" xfId="17263" xr:uid="{00000000-0005-0000-0000-0000423C0000}"/>
    <cellStyle name="Currency 2 6 5 2 3 2 3 2" xfId="21570" xr:uid="{00000000-0005-0000-0000-0000433C0000}"/>
    <cellStyle name="Currency 2 6 5 2 3 2 3 2 2" xfId="33831" xr:uid="{A8921B48-3D92-4664-A54C-64C493E48EAE}"/>
    <cellStyle name="Currency 2 6 5 2 3 2 3 3" xfId="29528" xr:uid="{32F6A8C6-3E66-4470-B2A8-10D2CC010EE4}"/>
    <cellStyle name="Currency 2 6 5 2 3 2 4" xfId="19850" xr:uid="{00000000-0005-0000-0000-0000443C0000}"/>
    <cellStyle name="Currency 2 6 5 2 3 2 4 2" xfId="32111" xr:uid="{9E33D5F3-B6E0-4D6D-9B78-B7CF3A63C049}"/>
    <cellStyle name="Currency 2 6 5 2 3 2 5" xfId="15137" xr:uid="{00000000-0005-0000-0000-0000453C0000}"/>
    <cellStyle name="Currency 2 6 5 2 3 2 5 2" xfId="27808" xr:uid="{678F636E-6F7E-4C22-AB7C-04E30FD2A929}"/>
    <cellStyle name="Currency 2 6 5 2 3 3" xfId="11178" xr:uid="{00000000-0005-0000-0000-0000463C0000}"/>
    <cellStyle name="Currency 2 6 5 2 3 3 2" xfId="20567" xr:uid="{00000000-0005-0000-0000-0000473C0000}"/>
    <cellStyle name="Currency 2 6 5 2 3 3 2 2" xfId="32828" xr:uid="{3A222F62-C009-4303-92C8-8406577CF8CC}"/>
    <cellStyle name="Currency 2 6 5 2 3 3 3" xfId="15926" xr:uid="{00000000-0005-0000-0000-0000483C0000}"/>
    <cellStyle name="Currency 2 6 5 2 3 3 3 2" xfId="28525" xr:uid="{ABE8011C-7E67-4FDD-A4C0-0785A8808339}"/>
    <cellStyle name="Currency 2 6 5 2 3 3 4" xfId="22548" xr:uid="{00000000-0005-0000-0000-0000493C0000}"/>
    <cellStyle name="Currency 2 6 5 2 3 3 4 2" xfId="34728" xr:uid="{E4EFD11C-6520-47CE-8693-35999C311432}"/>
    <cellStyle name="Currency 2 6 5 2 3 3 5" xfId="24974" xr:uid="{3B1DC2C7-AD4D-49E1-A0D0-28E07EA8E380}"/>
    <cellStyle name="Currency 2 6 5 2 4" xfId="11179" xr:uid="{00000000-0005-0000-0000-00004A3C0000}"/>
    <cellStyle name="Currency 2 6 5 2 4 10" xfId="24975" xr:uid="{DBA44940-7632-4A8E-973E-1468707165EC}"/>
    <cellStyle name="Currency 2 6 5 2 4 2" xfId="12565" xr:uid="{00000000-0005-0000-0000-00004B3C0000}"/>
    <cellStyle name="Currency 2 6 5 2 4 2 2" xfId="15650" xr:uid="{00000000-0005-0000-0000-00004C3C0000}"/>
    <cellStyle name="Currency 2 6 5 2 4 2 2 2" xfId="17734" xr:uid="{00000000-0005-0000-0000-00004D3C0000}"/>
    <cellStyle name="Currency 2 6 5 2 4 2 2 2 2" xfId="22041" xr:uid="{00000000-0005-0000-0000-00004E3C0000}"/>
    <cellStyle name="Currency 2 6 5 2 4 2 2 2 2 2" xfId="34302" xr:uid="{7B8FA1E6-C235-486F-8AA0-6DD18CDEE9A3}"/>
    <cellStyle name="Currency 2 6 5 2 4 2 2 2 3" xfId="29999" xr:uid="{DCB8DF6E-6E3A-484E-B5BD-A195583143AA}"/>
    <cellStyle name="Currency 2 6 5 2 4 2 2 3" xfId="20321" xr:uid="{00000000-0005-0000-0000-00004F3C0000}"/>
    <cellStyle name="Currency 2 6 5 2 4 2 2 3 2" xfId="32582" xr:uid="{273A6FB4-7862-462E-B271-FC6E9B23DDAA}"/>
    <cellStyle name="Currency 2 6 5 2 4 2 2 4" xfId="28279" xr:uid="{7B539081-468D-4565-9652-B44B4295C0EE}"/>
    <cellStyle name="Currency 2 6 5 2 4 2 3" xfId="14879" xr:uid="{00000000-0005-0000-0000-0000503C0000}"/>
    <cellStyle name="Currency 2 6 5 2 4 2 3 2" xfId="19646" xr:uid="{00000000-0005-0000-0000-0000513C0000}"/>
    <cellStyle name="Currency 2 6 5 2 4 2 3 2 2" xfId="31907" xr:uid="{F15CAF8F-FF6D-4A3D-869E-15420696756A}"/>
    <cellStyle name="Currency 2 6 5 2 4 2 3 3" xfId="27604" xr:uid="{C7652E86-E25D-4326-8217-26DF3342B889}"/>
    <cellStyle name="Currency 2 6 5 2 4 2 4" xfId="17059" xr:uid="{00000000-0005-0000-0000-0000523C0000}"/>
    <cellStyle name="Currency 2 6 5 2 4 2 4 2" xfId="21366" xr:uid="{00000000-0005-0000-0000-0000533C0000}"/>
    <cellStyle name="Currency 2 6 5 2 4 2 4 2 2" xfId="33627" xr:uid="{8D1AED4A-0684-47F3-AAFC-81914E891628}"/>
    <cellStyle name="Currency 2 6 5 2 4 2 4 3" xfId="29324" xr:uid="{496E83E4-7065-4A2B-B4A2-02C135634739}"/>
    <cellStyle name="Currency 2 6 5 2 4 2 5" xfId="18692" xr:uid="{00000000-0005-0000-0000-0000543C0000}"/>
    <cellStyle name="Currency 2 6 5 2 4 2 5 2" xfId="30953" xr:uid="{C787187B-7A9F-4CF7-BBDA-A1EEDCEE30E9}"/>
    <cellStyle name="Currency 2 6 5 2 4 2 6" xfId="13894" xr:uid="{00000000-0005-0000-0000-0000553C0000}"/>
    <cellStyle name="Currency 2 6 5 2 4 2 6 2" xfId="26650" xr:uid="{E76D3AB2-BDAB-412D-8525-CFF22D2B0150}"/>
    <cellStyle name="Currency 2 6 5 2 4 2 7" xfId="25529" xr:uid="{2E64FFF8-BBB2-4E5E-B493-B3D5C667008E}"/>
    <cellStyle name="Currency 2 6 5 2 4 3" xfId="12566" xr:uid="{00000000-0005-0000-0000-0000563C0000}"/>
    <cellStyle name="Currency 2 6 5 2 4 3 2" xfId="14571" xr:uid="{00000000-0005-0000-0000-0000573C0000}"/>
    <cellStyle name="Currency 2 6 5 2 4 3 2 2" xfId="19338" xr:uid="{00000000-0005-0000-0000-0000583C0000}"/>
    <cellStyle name="Currency 2 6 5 2 4 3 2 2 2" xfId="31599" xr:uid="{87A0E341-E33E-4991-AE68-301403CBD98A}"/>
    <cellStyle name="Currency 2 6 5 2 4 3 2 3" xfId="27296" xr:uid="{57640306-AFFA-4853-AC9C-17A29BE62688}"/>
    <cellStyle name="Currency 2 6 5 2 4 3 3" xfId="16832" xr:uid="{00000000-0005-0000-0000-0000593C0000}"/>
    <cellStyle name="Currency 2 6 5 2 4 3 3 2" xfId="21139" xr:uid="{00000000-0005-0000-0000-00005A3C0000}"/>
    <cellStyle name="Currency 2 6 5 2 4 3 3 2 2" xfId="33400" xr:uid="{7208C9C0-C801-4D63-B939-DEDC2C6F7B79}"/>
    <cellStyle name="Currency 2 6 5 2 4 3 3 3" xfId="29097" xr:uid="{AE716FE1-455C-45B3-8F6B-1680FB525F5C}"/>
    <cellStyle name="Currency 2 6 5 2 4 3 4" xfId="18384" xr:uid="{00000000-0005-0000-0000-00005B3C0000}"/>
    <cellStyle name="Currency 2 6 5 2 4 3 4 2" xfId="30645" xr:uid="{EF86599B-936E-440A-AB81-4D70E780CE2B}"/>
    <cellStyle name="Currency 2 6 5 2 4 3 5" xfId="13584" xr:uid="{00000000-0005-0000-0000-00005C3C0000}"/>
    <cellStyle name="Currency 2 6 5 2 4 3 5 2" xfId="26340" xr:uid="{62468A7C-00A6-4C31-9A99-1607CC5FF2E0}"/>
    <cellStyle name="Currency 2 6 5 2 4 3 6" xfId="25530" xr:uid="{33A87309-184A-4190-B79C-DDEF5F061BF5}"/>
    <cellStyle name="Currency 2 6 5 2 4 4" xfId="15344" xr:uid="{00000000-0005-0000-0000-00005D3C0000}"/>
    <cellStyle name="Currency 2 6 5 2 4 4 2" xfId="17428" xr:uid="{00000000-0005-0000-0000-00005E3C0000}"/>
    <cellStyle name="Currency 2 6 5 2 4 4 2 2" xfId="21735" xr:uid="{00000000-0005-0000-0000-00005F3C0000}"/>
    <cellStyle name="Currency 2 6 5 2 4 4 2 2 2" xfId="33996" xr:uid="{4D3CC3F1-D323-4CB0-BF07-E551E43522A0}"/>
    <cellStyle name="Currency 2 6 5 2 4 4 2 3" xfId="29693" xr:uid="{5480DF91-66F4-4EA0-8690-C2F9C47EA82B}"/>
    <cellStyle name="Currency 2 6 5 2 4 4 3" xfId="20015" xr:uid="{00000000-0005-0000-0000-0000603C0000}"/>
    <cellStyle name="Currency 2 6 5 2 4 4 3 2" xfId="32276" xr:uid="{B633481E-F79D-4D1C-86B4-8918D6775A44}"/>
    <cellStyle name="Currency 2 6 5 2 4 4 4" xfId="27973" xr:uid="{6BD4F97F-891D-4228-BCD0-3335100A561A}"/>
    <cellStyle name="Currency 2 6 5 2 4 5" xfId="14245" xr:uid="{00000000-0005-0000-0000-0000613C0000}"/>
    <cellStyle name="Currency 2 6 5 2 4 5 2" xfId="19036" xr:uid="{00000000-0005-0000-0000-0000623C0000}"/>
    <cellStyle name="Currency 2 6 5 2 4 5 2 2" xfId="31297" xr:uid="{7BE334D8-6110-41BD-B52E-F6771DCDB2EB}"/>
    <cellStyle name="Currency 2 6 5 2 4 5 3" xfId="26994" xr:uid="{C2A6F9CF-CCB9-4777-BF72-120894CFA284}"/>
    <cellStyle name="Currency 2 6 5 2 4 6" xfId="16255" xr:uid="{00000000-0005-0000-0000-0000633C0000}"/>
    <cellStyle name="Currency 2 6 5 2 4 6 2" xfId="20748" xr:uid="{00000000-0005-0000-0000-0000643C0000}"/>
    <cellStyle name="Currency 2 6 5 2 4 6 2 2" xfId="33009" xr:uid="{8DB63270-C140-4441-9FF3-132E3B58A8E2}"/>
    <cellStyle name="Currency 2 6 5 2 4 6 3" xfId="28706" xr:uid="{7FF80741-C598-415B-A1B8-2037626090CF}"/>
    <cellStyle name="Currency 2 6 5 2 4 7" xfId="18078" xr:uid="{00000000-0005-0000-0000-0000653C0000}"/>
    <cellStyle name="Currency 2 6 5 2 4 7 2" xfId="30343" xr:uid="{76322C98-358D-46AC-BAB5-1306CDF1B6BA}"/>
    <cellStyle name="Currency 2 6 5 2 4 8" xfId="13164" xr:uid="{00000000-0005-0000-0000-0000663C0000}"/>
    <cellStyle name="Currency 2 6 5 2 4 8 2" xfId="26036" xr:uid="{A8CDBF2D-2976-4173-9A4C-C7A9E7AD243B}"/>
    <cellStyle name="Currency 2 6 5 2 4 9" xfId="22549" xr:uid="{00000000-0005-0000-0000-0000673C0000}"/>
    <cellStyle name="Currency 2 6 5 2 4 9 2" xfId="34729" xr:uid="{9C1B0845-9D3E-40A9-9E6A-06129911063B}"/>
    <cellStyle name="Currency 2 6 5 2 5" xfId="12567" xr:uid="{00000000-0005-0000-0000-0000683C0000}"/>
    <cellStyle name="Currency 2 6 5 2 5 2" xfId="15498" xr:uid="{00000000-0005-0000-0000-0000693C0000}"/>
    <cellStyle name="Currency 2 6 5 2 5 2 2" xfId="17582" xr:uid="{00000000-0005-0000-0000-00006A3C0000}"/>
    <cellStyle name="Currency 2 6 5 2 5 2 2 2" xfId="21889" xr:uid="{00000000-0005-0000-0000-00006B3C0000}"/>
    <cellStyle name="Currency 2 6 5 2 5 2 2 2 2" xfId="34150" xr:uid="{A999520E-0CE4-4939-BCA2-21F186AE6146}"/>
    <cellStyle name="Currency 2 6 5 2 5 2 2 3" xfId="29847" xr:uid="{0BCA887B-3DBA-42CD-BECB-51C8BD3BBB1D}"/>
    <cellStyle name="Currency 2 6 5 2 5 2 3" xfId="20169" xr:uid="{00000000-0005-0000-0000-00006C3C0000}"/>
    <cellStyle name="Currency 2 6 5 2 5 2 3 2" xfId="32430" xr:uid="{1ED3806D-B586-4C9D-8AD9-6B6823248DEC}"/>
    <cellStyle name="Currency 2 6 5 2 5 2 4" xfId="28127" xr:uid="{CD88D2D4-B10A-4173-A641-7CD72AD2DE3B}"/>
    <cellStyle name="Currency 2 6 5 2 5 3" xfId="14727" xr:uid="{00000000-0005-0000-0000-00006D3C0000}"/>
    <cellStyle name="Currency 2 6 5 2 5 3 2" xfId="19494" xr:uid="{00000000-0005-0000-0000-00006E3C0000}"/>
    <cellStyle name="Currency 2 6 5 2 5 3 2 2" xfId="31755" xr:uid="{E450E2A2-E678-45C7-90D7-41D87DD206A5}"/>
    <cellStyle name="Currency 2 6 5 2 5 3 3" xfId="27452" xr:uid="{74E5833A-10C0-43CE-BD45-1BED3F08454D}"/>
    <cellStyle name="Currency 2 6 5 2 5 4" xfId="16908" xr:uid="{00000000-0005-0000-0000-00006F3C0000}"/>
    <cellStyle name="Currency 2 6 5 2 5 4 2" xfId="21215" xr:uid="{00000000-0005-0000-0000-0000703C0000}"/>
    <cellStyle name="Currency 2 6 5 2 5 4 2 2" xfId="33476" xr:uid="{08C6EB63-E328-4737-8ACB-37E842D4D7C5}"/>
    <cellStyle name="Currency 2 6 5 2 5 4 3" xfId="29173" xr:uid="{5A6F55E8-66A9-40CA-8DBF-06431234948B}"/>
    <cellStyle name="Currency 2 6 5 2 5 5" xfId="18540" xr:uid="{00000000-0005-0000-0000-0000713C0000}"/>
    <cellStyle name="Currency 2 6 5 2 5 5 2" xfId="30801" xr:uid="{743CD9ED-F127-4687-AED7-EE16CC86B9EF}"/>
    <cellStyle name="Currency 2 6 5 2 5 6" xfId="13741" xr:uid="{00000000-0005-0000-0000-0000723C0000}"/>
    <cellStyle name="Currency 2 6 5 2 5 6 2" xfId="26497" xr:uid="{2BB614AD-54BB-475D-81F1-2A595CFF77DA}"/>
    <cellStyle name="Currency 2 6 5 2 5 7" xfId="25531" xr:uid="{B1228509-E48C-474F-B339-BFADF36DD9C3}"/>
    <cellStyle name="Currency 2 6 5 2 6" xfId="12568" xr:uid="{00000000-0005-0000-0000-0000733C0000}"/>
    <cellStyle name="Currency 2 6 5 2 6 2" xfId="14418" xr:uid="{00000000-0005-0000-0000-0000743C0000}"/>
    <cellStyle name="Currency 2 6 5 2 6 2 2" xfId="19186" xr:uid="{00000000-0005-0000-0000-0000753C0000}"/>
    <cellStyle name="Currency 2 6 5 2 6 2 2 2" xfId="31447" xr:uid="{80815876-EC7E-409F-9613-C099D799F11E}"/>
    <cellStyle name="Currency 2 6 5 2 6 2 3" xfId="27144" xr:uid="{D7E24743-BB9B-464E-83DE-80F094D400FA}"/>
    <cellStyle name="Currency 2 6 5 2 6 3" xfId="16421" xr:uid="{00000000-0005-0000-0000-0000763C0000}"/>
    <cellStyle name="Currency 2 6 5 2 6 3 2" xfId="20896" xr:uid="{00000000-0005-0000-0000-0000773C0000}"/>
    <cellStyle name="Currency 2 6 5 2 6 3 2 2" xfId="33157" xr:uid="{58FC3B03-D512-43FE-A36C-4575EFF66EB3}"/>
    <cellStyle name="Currency 2 6 5 2 6 3 3" xfId="28854" xr:uid="{70A0485F-25D8-41AD-AADD-D8435A53B071}"/>
    <cellStyle name="Currency 2 6 5 2 6 4" xfId="18231" xr:uid="{00000000-0005-0000-0000-0000783C0000}"/>
    <cellStyle name="Currency 2 6 5 2 6 4 2" xfId="30493" xr:uid="{22DAD3B0-B93C-47A1-8D0D-D6AE59C48FAC}"/>
    <cellStyle name="Currency 2 6 5 2 6 5" xfId="13374" xr:uid="{00000000-0005-0000-0000-0000793C0000}"/>
    <cellStyle name="Currency 2 6 5 2 6 5 2" xfId="26186" xr:uid="{6A688EF4-E834-423F-91C2-37BAE770D357}"/>
    <cellStyle name="Currency 2 6 5 2 6 6" xfId="25532" xr:uid="{DBD7EAB5-2B97-4DD3-ADC0-37BF09CB7F0D}"/>
    <cellStyle name="Currency 2 6 5 2 7" xfId="14041" xr:uid="{00000000-0005-0000-0000-00007A3C0000}"/>
    <cellStyle name="Currency 2 6 5 2 7 2" xfId="18839" xr:uid="{00000000-0005-0000-0000-00007B3C0000}"/>
    <cellStyle name="Currency 2 6 5 2 7 2 2" xfId="31100" xr:uid="{4997C5D9-2E38-4395-845F-C2239E8D5DC7}"/>
    <cellStyle name="Currency 2 6 5 2 7 3" xfId="26797" xr:uid="{F749C556-4BBB-4CDD-B71B-E7246EE795F8}"/>
    <cellStyle name="Currency 2 6 5 2 8" xfId="17881" xr:uid="{00000000-0005-0000-0000-00007C3C0000}"/>
    <cellStyle name="Currency 2 6 5 2 8 2" xfId="30146" xr:uid="{18002FAE-3772-4921-80E5-6AB3BBE738A9}"/>
    <cellStyle name="Currency 2 6 5 2 9" xfId="12951" xr:uid="{00000000-0005-0000-0000-00007D3C0000}"/>
    <cellStyle name="Currency 2 6 5 2 9 2" xfId="25839" xr:uid="{777E2ACC-B278-4819-B361-9299504EDF86}"/>
    <cellStyle name="Currency 2 6 5 3" xfId="11180" xr:uid="{00000000-0005-0000-0000-00007E3C0000}"/>
    <cellStyle name="Currency 2 6 6" xfId="180" xr:uid="{00000000-0005-0000-0000-00007F3C0000}"/>
    <cellStyle name="Currency 2 6 6 2" xfId="181" xr:uid="{00000000-0005-0000-0000-0000803C0000}"/>
    <cellStyle name="Currency 2 6 6 2 10" xfId="22550" xr:uid="{00000000-0005-0000-0000-0000813C0000}"/>
    <cellStyle name="Currency 2 6 6 2 10 2" xfId="34730" xr:uid="{918F5D0F-FD6F-4E14-9EF2-1F891AEE4570}"/>
    <cellStyle name="Currency 2 6 6 2 11" xfId="24657" xr:uid="{E2A1D0E6-4AF1-4697-BB40-23C63BD8C383}"/>
    <cellStyle name="Currency 2 6 6 2 2" xfId="1122" xr:uid="{00000000-0005-0000-0000-0000823C0000}"/>
    <cellStyle name="Currency 2 6 6 2 2 2" xfId="11181" xr:uid="{00000000-0005-0000-0000-0000833C0000}"/>
    <cellStyle name="Currency 2 6 6 2 2 2 2" xfId="11182" xr:uid="{00000000-0005-0000-0000-0000843C0000}"/>
    <cellStyle name="Currency 2 6 6 2 2 2 2 2" xfId="16144" xr:uid="{00000000-0005-0000-0000-0000853C0000}"/>
    <cellStyle name="Currency 2 6 6 2 2 2 2 3" xfId="17356" xr:uid="{00000000-0005-0000-0000-0000863C0000}"/>
    <cellStyle name="Currency 2 6 6 2 2 2 2 3 2" xfId="21663" xr:uid="{00000000-0005-0000-0000-0000873C0000}"/>
    <cellStyle name="Currency 2 6 6 2 2 2 2 3 2 2" xfId="33924" xr:uid="{C88BC75B-F48B-46AB-8E60-FD65B8176700}"/>
    <cellStyle name="Currency 2 6 6 2 2 2 2 3 3" xfId="29621" xr:uid="{AE328982-E777-46BB-80E7-ABAFFEA209C1}"/>
    <cellStyle name="Currency 2 6 6 2 2 2 2 4" xfId="19943" xr:uid="{00000000-0005-0000-0000-0000883C0000}"/>
    <cellStyle name="Currency 2 6 6 2 2 2 2 4 2" xfId="32204" xr:uid="{0200EB62-AB4B-430C-A84B-1D94C492F4C4}"/>
    <cellStyle name="Currency 2 6 6 2 2 2 2 5" xfId="15239" xr:uid="{00000000-0005-0000-0000-0000893C0000}"/>
    <cellStyle name="Currency 2 6 6 2 2 2 2 5 2" xfId="27901" xr:uid="{7F55F708-7341-448E-9AE1-E4707D2799C0}"/>
    <cellStyle name="Currency 2 6 6 2 2 2 3" xfId="16021" xr:uid="{00000000-0005-0000-0000-00008A3C0000}"/>
    <cellStyle name="Currency 2 6 6 2 2 2 3 2" xfId="20662" xr:uid="{00000000-0005-0000-0000-00008B3C0000}"/>
    <cellStyle name="Currency 2 6 6 2 2 2 3 2 2" xfId="32923" xr:uid="{8F56E24D-12EA-4573-A7C3-0BE78B130B24}"/>
    <cellStyle name="Currency 2 6 6 2 2 2 3 3" xfId="28620" xr:uid="{F54B3A39-1E56-49E2-8DD8-0A658660BBC2}"/>
    <cellStyle name="Currency 2 6 6 2 2 2 4" xfId="22551" xr:uid="{00000000-0005-0000-0000-00008C3C0000}"/>
    <cellStyle name="Currency 2 6 6 2 2 2 4 2" xfId="34731" xr:uid="{1135C6A7-8867-4C2D-9F0A-390A92D10903}"/>
    <cellStyle name="Currency 2 6 6 2 2 2 5" xfId="24976" xr:uid="{06127410-1AD2-430A-8B34-5163D6D705E6}"/>
    <cellStyle name="Currency 2 6 6 2 2 3" xfId="11183" xr:uid="{00000000-0005-0000-0000-00008D3C0000}"/>
    <cellStyle name="Currency 2 6 6 2 2 3 2" xfId="12569" xr:uid="{00000000-0005-0000-0000-00008E3C0000}"/>
    <cellStyle name="Currency 2 6 6 2 2 3 2 2" xfId="15727" xr:uid="{00000000-0005-0000-0000-00008F3C0000}"/>
    <cellStyle name="Currency 2 6 6 2 2 3 2 2 2" xfId="17811" xr:uid="{00000000-0005-0000-0000-0000903C0000}"/>
    <cellStyle name="Currency 2 6 6 2 2 3 2 2 2 2" xfId="22118" xr:uid="{00000000-0005-0000-0000-0000913C0000}"/>
    <cellStyle name="Currency 2 6 6 2 2 3 2 2 2 2 2" xfId="34379" xr:uid="{CC83401F-DB20-414A-9E0E-778AC5517FD2}"/>
    <cellStyle name="Currency 2 6 6 2 2 3 2 2 2 3" xfId="30076" xr:uid="{EE1E0B40-17F1-4AD3-A3AA-655F6E809816}"/>
    <cellStyle name="Currency 2 6 6 2 2 3 2 2 3" xfId="20398" xr:uid="{00000000-0005-0000-0000-0000923C0000}"/>
    <cellStyle name="Currency 2 6 6 2 2 3 2 2 3 2" xfId="32659" xr:uid="{FCD5DCFC-1B67-42AF-ABC6-C8F06A282088}"/>
    <cellStyle name="Currency 2 6 6 2 2 3 2 2 4" xfId="28356" xr:uid="{FF92D5DC-3ABC-44B5-A191-C0E62E053B76}"/>
    <cellStyle name="Currency 2 6 6 2 2 3 2 3" xfId="14956" xr:uid="{00000000-0005-0000-0000-0000933C0000}"/>
    <cellStyle name="Currency 2 6 6 2 2 3 2 3 2" xfId="19723" xr:uid="{00000000-0005-0000-0000-0000943C0000}"/>
    <cellStyle name="Currency 2 6 6 2 2 3 2 3 2 2" xfId="31984" xr:uid="{43505A2F-915F-4DDF-A964-18267EF61C6E}"/>
    <cellStyle name="Currency 2 6 6 2 2 3 2 3 3" xfId="27681" xr:uid="{5852075B-A5A9-4A0B-B32F-9BBA1A0F30C6}"/>
    <cellStyle name="Currency 2 6 6 2 2 3 2 4" xfId="17136" xr:uid="{00000000-0005-0000-0000-0000953C0000}"/>
    <cellStyle name="Currency 2 6 6 2 2 3 2 4 2" xfId="21443" xr:uid="{00000000-0005-0000-0000-0000963C0000}"/>
    <cellStyle name="Currency 2 6 6 2 2 3 2 4 2 2" xfId="33704" xr:uid="{05C165C6-F713-401A-94E1-5601D5FA2E4B}"/>
    <cellStyle name="Currency 2 6 6 2 2 3 2 4 3" xfId="29401" xr:uid="{4CEC1839-8A42-4772-B38E-A802106C0782}"/>
    <cellStyle name="Currency 2 6 6 2 2 3 2 5" xfId="18769" xr:uid="{00000000-0005-0000-0000-0000973C0000}"/>
    <cellStyle name="Currency 2 6 6 2 2 3 2 5 2" xfId="31030" xr:uid="{27DC0EA3-FD56-4F7A-B768-B16213F46F4A}"/>
    <cellStyle name="Currency 2 6 6 2 2 3 2 6" xfId="13971" xr:uid="{00000000-0005-0000-0000-0000983C0000}"/>
    <cellStyle name="Currency 2 6 6 2 2 3 2 6 2" xfId="26727" xr:uid="{D9F0DFF2-9F57-4268-808A-0D6E5AD159CB}"/>
    <cellStyle name="Currency 2 6 6 2 2 3 2 7" xfId="25533" xr:uid="{09F962C8-C71E-4BC3-BD2A-80552D08D6AD}"/>
    <cellStyle name="Currency 2 6 6 2 2 3 3" xfId="15421" xr:uid="{00000000-0005-0000-0000-0000993C0000}"/>
    <cellStyle name="Currency 2 6 6 2 2 3 3 2" xfId="17505" xr:uid="{00000000-0005-0000-0000-00009A3C0000}"/>
    <cellStyle name="Currency 2 6 6 2 2 3 3 2 2" xfId="21812" xr:uid="{00000000-0005-0000-0000-00009B3C0000}"/>
    <cellStyle name="Currency 2 6 6 2 2 3 3 2 2 2" xfId="34073" xr:uid="{1296A9A3-2427-4407-9D32-810077338CAF}"/>
    <cellStyle name="Currency 2 6 6 2 2 3 3 2 3" xfId="29770" xr:uid="{59B0DBDD-9A20-4450-96D1-05EA72E4AC37}"/>
    <cellStyle name="Currency 2 6 6 2 2 3 3 3" xfId="20092" xr:uid="{00000000-0005-0000-0000-00009C3C0000}"/>
    <cellStyle name="Currency 2 6 6 2 2 3 3 3 2" xfId="32353" xr:uid="{B4CFE042-2235-46EF-8222-46BB0FA3DC33}"/>
    <cellStyle name="Currency 2 6 6 2 2 3 3 4" xfId="28050" xr:uid="{9C737C73-4B9B-405C-B386-4B8F570BD4C8}"/>
    <cellStyle name="Currency 2 6 6 2 2 3 4" xfId="14648" xr:uid="{00000000-0005-0000-0000-00009D3C0000}"/>
    <cellStyle name="Currency 2 6 6 2 2 3 4 2" xfId="19415" xr:uid="{00000000-0005-0000-0000-00009E3C0000}"/>
    <cellStyle name="Currency 2 6 6 2 2 3 4 2 2" xfId="31676" xr:uid="{4DC3D719-9345-4F3C-A38F-DA133A13CA77}"/>
    <cellStyle name="Currency 2 6 6 2 2 3 4 3" xfId="27373" xr:uid="{7000694D-597E-4B52-A737-C2520EEAB85A}"/>
    <cellStyle name="Currency 2 6 6 2 2 3 5" xfId="16332" xr:uid="{00000000-0005-0000-0000-00009F3C0000}"/>
    <cellStyle name="Currency 2 6 6 2 2 3 5 2" xfId="20825" xr:uid="{00000000-0005-0000-0000-0000A03C0000}"/>
    <cellStyle name="Currency 2 6 6 2 2 3 5 2 2" xfId="33086" xr:uid="{DADF5A8C-6FBB-45D4-AEF3-8FB281D2CCDD}"/>
    <cellStyle name="Currency 2 6 6 2 2 3 5 3" xfId="28783" xr:uid="{B787676D-FDEE-4CDE-830C-5144F0B6A892}"/>
    <cellStyle name="Currency 2 6 6 2 2 3 6" xfId="18461" xr:uid="{00000000-0005-0000-0000-0000A13C0000}"/>
    <cellStyle name="Currency 2 6 6 2 2 3 6 2" xfId="30722" xr:uid="{03D678C4-024B-4A94-9C5E-AEAF5CBFACB4}"/>
    <cellStyle name="Currency 2 6 6 2 2 3 7" xfId="13661" xr:uid="{00000000-0005-0000-0000-0000A23C0000}"/>
    <cellStyle name="Currency 2 6 6 2 2 3 7 2" xfId="26417" xr:uid="{ED5630BE-C8E1-4CC7-B414-847D6B1F4EEB}"/>
    <cellStyle name="Currency 2 6 6 2 2 3 8" xfId="22552" xr:uid="{00000000-0005-0000-0000-0000A33C0000}"/>
    <cellStyle name="Currency 2 6 6 2 2 3 8 2" xfId="34732" xr:uid="{EA4DCB36-15FD-4FCD-9FE3-0810CF5B4E24}"/>
    <cellStyle name="Currency 2 6 6 2 2 3 9" xfId="24977" xr:uid="{34533FE2-DD42-4B5E-85B3-E3156C561761}"/>
    <cellStyle name="Currency 2 6 6 2 2 4" xfId="12570" xr:uid="{00000000-0005-0000-0000-0000A43C0000}"/>
    <cellStyle name="Currency 2 6 6 2 2 4 2" xfId="15575" xr:uid="{00000000-0005-0000-0000-0000A53C0000}"/>
    <cellStyle name="Currency 2 6 6 2 2 4 2 2" xfId="17659" xr:uid="{00000000-0005-0000-0000-0000A63C0000}"/>
    <cellStyle name="Currency 2 6 6 2 2 4 2 2 2" xfId="21966" xr:uid="{00000000-0005-0000-0000-0000A73C0000}"/>
    <cellStyle name="Currency 2 6 6 2 2 4 2 2 2 2" xfId="34227" xr:uid="{34602D00-3A05-45AD-A83F-6CE39CFE626B}"/>
    <cellStyle name="Currency 2 6 6 2 2 4 2 2 3" xfId="29924" xr:uid="{52C50ACD-20BA-4353-9AEA-4F905AAB6EED}"/>
    <cellStyle name="Currency 2 6 6 2 2 4 2 3" xfId="20246" xr:uid="{00000000-0005-0000-0000-0000A83C0000}"/>
    <cellStyle name="Currency 2 6 6 2 2 4 2 3 2" xfId="32507" xr:uid="{E436833F-B62C-45E6-969F-69BD81B6B622}"/>
    <cellStyle name="Currency 2 6 6 2 2 4 2 4" xfId="28204" xr:uid="{4103B969-531F-41E0-BC11-86BE502862E4}"/>
    <cellStyle name="Currency 2 6 6 2 2 4 3" xfId="14804" xr:uid="{00000000-0005-0000-0000-0000A93C0000}"/>
    <cellStyle name="Currency 2 6 6 2 2 4 3 2" xfId="19571" xr:uid="{00000000-0005-0000-0000-0000AA3C0000}"/>
    <cellStyle name="Currency 2 6 6 2 2 4 3 2 2" xfId="31832" xr:uid="{4DDEAAB9-66F5-49DF-9789-BD4B153D7A8C}"/>
    <cellStyle name="Currency 2 6 6 2 2 4 3 3" xfId="27529" xr:uid="{F8D4CE6E-1BAE-439F-A890-107C1860DCE2}"/>
    <cellStyle name="Currency 2 6 6 2 2 4 4" xfId="16985" xr:uid="{00000000-0005-0000-0000-0000AB3C0000}"/>
    <cellStyle name="Currency 2 6 6 2 2 4 4 2" xfId="21292" xr:uid="{00000000-0005-0000-0000-0000AC3C0000}"/>
    <cellStyle name="Currency 2 6 6 2 2 4 4 2 2" xfId="33553" xr:uid="{29F59050-D4B2-4F13-A1F9-477D2245A490}"/>
    <cellStyle name="Currency 2 6 6 2 2 4 4 3" xfId="29250" xr:uid="{F80E0961-4E7C-4ABA-A5D2-A03F5416A2E5}"/>
    <cellStyle name="Currency 2 6 6 2 2 4 5" xfId="18617" xr:uid="{00000000-0005-0000-0000-0000AD3C0000}"/>
    <cellStyle name="Currency 2 6 6 2 2 4 5 2" xfId="30878" xr:uid="{E39186A5-AD29-4362-87E2-9D3D6337FDB5}"/>
    <cellStyle name="Currency 2 6 6 2 2 4 6" xfId="13818" xr:uid="{00000000-0005-0000-0000-0000AE3C0000}"/>
    <cellStyle name="Currency 2 6 6 2 2 4 6 2" xfId="26574" xr:uid="{CB22275C-E8ED-499C-9043-AFC5025D4704}"/>
    <cellStyle name="Currency 2 6 6 2 2 4 7" xfId="25534" xr:uid="{DD36E9E5-E49B-4250-91AE-8DFFEB5EC7D9}"/>
    <cellStyle name="Currency 2 6 6 2 2 5" xfId="12571" xr:uid="{00000000-0005-0000-0000-0000AF3C0000}"/>
    <cellStyle name="Currency 2 6 6 2 2 5 2" xfId="14495" xr:uid="{00000000-0005-0000-0000-0000B03C0000}"/>
    <cellStyle name="Currency 2 6 6 2 2 5 2 2" xfId="19263" xr:uid="{00000000-0005-0000-0000-0000B13C0000}"/>
    <cellStyle name="Currency 2 6 6 2 2 5 2 2 2" xfId="31524" xr:uid="{6241121B-0D6F-49A0-8714-286FE58191C1}"/>
    <cellStyle name="Currency 2 6 6 2 2 5 2 3" xfId="27221" xr:uid="{BA7BA07B-8918-4DD3-B2D7-830E257627B1}"/>
    <cellStyle name="Currency 2 6 6 2 2 5 3" xfId="16431" xr:uid="{00000000-0005-0000-0000-0000B23C0000}"/>
    <cellStyle name="Currency 2 6 6 2 2 5 3 2" xfId="20904" xr:uid="{00000000-0005-0000-0000-0000B33C0000}"/>
    <cellStyle name="Currency 2 6 6 2 2 5 3 2 2" xfId="33165" xr:uid="{4556E995-AAEF-4F7A-9B6F-33E8CA9AB58D}"/>
    <cellStyle name="Currency 2 6 6 2 2 5 3 3" xfId="28862" xr:uid="{8979AF39-7BA4-4EF7-A3D0-35EE6D77DC69}"/>
    <cellStyle name="Currency 2 6 6 2 2 5 4" xfId="18308" xr:uid="{00000000-0005-0000-0000-0000B43C0000}"/>
    <cellStyle name="Currency 2 6 6 2 2 5 4 2" xfId="30570" xr:uid="{EDFB9940-76B5-44C7-A219-642CE179ACE3}"/>
    <cellStyle name="Currency 2 6 6 2 2 5 5" xfId="13451" xr:uid="{00000000-0005-0000-0000-0000B53C0000}"/>
    <cellStyle name="Currency 2 6 6 2 2 5 5 2" xfId="26263" xr:uid="{B0D1AFEE-5B5D-41D4-B29F-A0DFDA76587C}"/>
    <cellStyle name="Currency 2 6 6 2 2 5 6" xfId="25535" xr:uid="{94DAA144-EC1B-4C5D-945E-A0C7A2C8691A}"/>
    <cellStyle name="Currency 2 6 6 2 2 6" xfId="22553" xr:uid="{00000000-0005-0000-0000-0000B63C0000}"/>
    <cellStyle name="Currency 2 6 6 2 2 6 2" xfId="34733" xr:uid="{AAD8FD22-71CF-4319-AA13-9355971C492B}"/>
    <cellStyle name="Currency 2 6 6 2 2 7" xfId="24723" xr:uid="{DEE93D08-2373-4C31-AF91-F7A7147A167F}"/>
    <cellStyle name="Currency 2 6 6 2 3" xfId="11184" xr:uid="{00000000-0005-0000-0000-0000B73C0000}"/>
    <cellStyle name="Currency 2 6 6 2 3 2" xfId="11185" xr:uid="{00000000-0005-0000-0000-0000B83C0000}"/>
    <cellStyle name="Currency 2 6 6 2 3 2 2" xfId="16143" xr:uid="{00000000-0005-0000-0000-0000B93C0000}"/>
    <cellStyle name="Currency 2 6 6 2 3 2 3" xfId="17264" xr:uid="{00000000-0005-0000-0000-0000BA3C0000}"/>
    <cellStyle name="Currency 2 6 6 2 3 2 3 2" xfId="21571" xr:uid="{00000000-0005-0000-0000-0000BB3C0000}"/>
    <cellStyle name="Currency 2 6 6 2 3 2 3 2 2" xfId="33832" xr:uid="{A70F67A7-3333-43BE-AEC2-7E16840509F5}"/>
    <cellStyle name="Currency 2 6 6 2 3 2 3 3" xfId="29529" xr:uid="{EAD3D0EF-3E5E-4497-8055-0D95706CAA60}"/>
    <cellStyle name="Currency 2 6 6 2 3 2 4" xfId="19851" xr:uid="{00000000-0005-0000-0000-0000BC3C0000}"/>
    <cellStyle name="Currency 2 6 6 2 3 2 4 2" xfId="32112" xr:uid="{B9B56CB9-9DCE-4D8B-AB41-95E5B3174A0C}"/>
    <cellStyle name="Currency 2 6 6 2 3 2 5" xfId="15138" xr:uid="{00000000-0005-0000-0000-0000BD3C0000}"/>
    <cellStyle name="Currency 2 6 6 2 3 2 5 2" xfId="27809" xr:uid="{DACF1004-16DF-4A12-86E4-4FCD98F0D483}"/>
    <cellStyle name="Currency 2 6 6 2 3 3" xfId="11186" xr:uid="{00000000-0005-0000-0000-0000BE3C0000}"/>
    <cellStyle name="Currency 2 6 6 2 3 3 2" xfId="20568" xr:uid="{00000000-0005-0000-0000-0000BF3C0000}"/>
    <cellStyle name="Currency 2 6 6 2 3 3 2 2" xfId="32829" xr:uid="{B72DA546-56FC-4AD2-B9E2-5F7734CA041A}"/>
    <cellStyle name="Currency 2 6 6 2 3 3 3" xfId="15927" xr:uid="{00000000-0005-0000-0000-0000C03C0000}"/>
    <cellStyle name="Currency 2 6 6 2 3 3 3 2" xfId="28526" xr:uid="{83AE5A72-4A1C-4E51-A324-0D099CEEACA6}"/>
    <cellStyle name="Currency 2 6 6 2 3 3 4" xfId="22554" xr:uid="{00000000-0005-0000-0000-0000C13C0000}"/>
    <cellStyle name="Currency 2 6 6 2 3 3 4 2" xfId="34734" xr:uid="{3948931B-7647-486B-BB3F-E6CEC8CBDD63}"/>
    <cellStyle name="Currency 2 6 6 2 3 3 5" xfId="24978" xr:uid="{817CD922-A602-445D-A187-B44C7FA9F16A}"/>
    <cellStyle name="Currency 2 6 6 2 4" xfId="11187" xr:uid="{00000000-0005-0000-0000-0000C23C0000}"/>
    <cellStyle name="Currency 2 6 6 2 4 10" xfId="24979" xr:uid="{A88A620B-FEA8-4B7B-952C-799C8D5263F6}"/>
    <cellStyle name="Currency 2 6 6 2 4 2" xfId="12572" xr:uid="{00000000-0005-0000-0000-0000C33C0000}"/>
    <cellStyle name="Currency 2 6 6 2 4 2 2" xfId="15651" xr:uid="{00000000-0005-0000-0000-0000C43C0000}"/>
    <cellStyle name="Currency 2 6 6 2 4 2 2 2" xfId="17735" xr:uid="{00000000-0005-0000-0000-0000C53C0000}"/>
    <cellStyle name="Currency 2 6 6 2 4 2 2 2 2" xfId="22042" xr:uid="{00000000-0005-0000-0000-0000C63C0000}"/>
    <cellStyle name="Currency 2 6 6 2 4 2 2 2 2 2" xfId="34303" xr:uid="{F8976F99-F8F5-456B-935D-1440050F0A7A}"/>
    <cellStyle name="Currency 2 6 6 2 4 2 2 2 3" xfId="30000" xr:uid="{15FE583E-EF3C-48B8-A4A0-E0B713734A84}"/>
    <cellStyle name="Currency 2 6 6 2 4 2 2 3" xfId="20322" xr:uid="{00000000-0005-0000-0000-0000C73C0000}"/>
    <cellStyle name="Currency 2 6 6 2 4 2 2 3 2" xfId="32583" xr:uid="{F6CF1B58-AD40-4E84-8751-6DB50973B76E}"/>
    <cellStyle name="Currency 2 6 6 2 4 2 2 4" xfId="28280" xr:uid="{C3F783E4-1FB6-4116-B038-270AACBB32E7}"/>
    <cellStyle name="Currency 2 6 6 2 4 2 3" xfId="14880" xr:uid="{00000000-0005-0000-0000-0000C83C0000}"/>
    <cellStyle name="Currency 2 6 6 2 4 2 3 2" xfId="19647" xr:uid="{00000000-0005-0000-0000-0000C93C0000}"/>
    <cellStyle name="Currency 2 6 6 2 4 2 3 2 2" xfId="31908" xr:uid="{ECC31E60-A497-44C5-A76E-8D441BE7A79C}"/>
    <cellStyle name="Currency 2 6 6 2 4 2 3 3" xfId="27605" xr:uid="{5768EAB5-A201-4404-B755-371CD05DBECB}"/>
    <cellStyle name="Currency 2 6 6 2 4 2 4" xfId="17060" xr:uid="{00000000-0005-0000-0000-0000CA3C0000}"/>
    <cellStyle name="Currency 2 6 6 2 4 2 4 2" xfId="21367" xr:uid="{00000000-0005-0000-0000-0000CB3C0000}"/>
    <cellStyle name="Currency 2 6 6 2 4 2 4 2 2" xfId="33628" xr:uid="{17CB12C1-A494-49FB-B297-6D924947656E}"/>
    <cellStyle name="Currency 2 6 6 2 4 2 4 3" xfId="29325" xr:uid="{A15E4EAC-7E54-414A-8FDA-132D57529F51}"/>
    <cellStyle name="Currency 2 6 6 2 4 2 5" xfId="18693" xr:uid="{00000000-0005-0000-0000-0000CC3C0000}"/>
    <cellStyle name="Currency 2 6 6 2 4 2 5 2" xfId="30954" xr:uid="{C057DEFB-E301-441C-8C67-3FDC1A3BB7A2}"/>
    <cellStyle name="Currency 2 6 6 2 4 2 6" xfId="13895" xr:uid="{00000000-0005-0000-0000-0000CD3C0000}"/>
    <cellStyle name="Currency 2 6 6 2 4 2 6 2" xfId="26651" xr:uid="{A71AA90F-EEA8-4305-8FD6-EF799C85DAA3}"/>
    <cellStyle name="Currency 2 6 6 2 4 2 7" xfId="25536" xr:uid="{94F50BA2-0B07-4FFA-A6A1-7EDACEC3A068}"/>
    <cellStyle name="Currency 2 6 6 2 4 3" xfId="12573" xr:uid="{00000000-0005-0000-0000-0000CE3C0000}"/>
    <cellStyle name="Currency 2 6 6 2 4 3 2" xfId="14572" xr:uid="{00000000-0005-0000-0000-0000CF3C0000}"/>
    <cellStyle name="Currency 2 6 6 2 4 3 2 2" xfId="19339" xr:uid="{00000000-0005-0000-0000-0000D03C0000}"/>
    <cellStyle name="Currency 2 6 6 2 4 3 2 2 2" xfId="31600" xr:uid="{56B42FF0-132B-4F5E-8969-80BE2EAFB396}"/>
    <cellStyle name="Currency 2 6 6 2 4 3 2 3" xfId="27297" xr:uid="{EB7AFD52-5A4C-493D-94F1-B79FE42E4358}"/>
    <cellStyle name="Currency 2 6 6 2 4 3 3" xfId="16833" xr:uid="{00000000-0005-0000-0000-0000D13C0000}"/>
    <cellStyle name="Currency 2 6 6 2 4 3 3 2" xfId="21140" xr:uid="{00000000-0005-0000-0000-0000D23C0000}"/>
    <cellStyle name="Currency 2 6 6 2 4 3 3 2 2" xfId="33401" xr:uid="{B2EA2787-19A6-41F3-AFE4-A3DD669AF947}"/>
    <cellStyle name="Currency 2 6 6 2 4 3 3 3" xfId="29098" xr:uid="{D0721C0F-CE73-419D-B186-899E984C23D9}"/>
    <cellStyle name="Currency 2 6 6 2 4 3 4" xfId="18385" xr:uid="{00000000-0005-0000-0000-0000D33C0000}"/>
    <cellStyle name="Currency 2 6 6 2 4 3 4 2" xfId="30646" xr:uid="{C16EEECB-B5E3-40BA-99FE-ABF0FB73F48B}"/>
    <cellStyle name="Currency 2 6 6 2 4 3 5" xfId="13585" xr:uid="{00000000-0005-0000-0000-0000D43C0000}"/>
    <cellStyle name="Currency 2 6 6 2 4 3 5 2" xfId="26341" xr:uid="{86687F4B-0FFE-4022-876E-2E814CCB3F78}"/>
    <cellStyle name="Currency 2 6 6 2 4 3 6" xfId="25537" xr:uid="{C4664D7C-B95E-410B-A2A3-EE663E91DD47}"/>
    <cellStyle name="Currency 2 6 6 2 4 4" xfId="15345" xr:uid="{00000000-0005-0000-0000-0000D53C0000}"/>
    <cellStyle name="Currency 2 6 6 2 4 4 2" xfId="17429" xr:uid="{00000000-0005-0000-0000-0000D63C0000}"/>
    <cellStyle name="Currency 2 6 6 2 4 4 2 2" xfId="21736" xr:uid="{00000000-0005-0000-0000-0000D73C0000}"/>
    <cellStyle name="Currency 2 6 6 2 4 4 2 2 2" xfId="33997" xr:uid="{98735FBE-C231-451B-A23F-B7D8DCCC396F}"/>
    <cellStyle name="Currency 2 6 6 2 4 4 2 3" xfId="29694" xr:uid="{9BE55C79-DE01-422D-8AE4-2904976C39E4}"/>
    <cellStyle name="Currency 2 6 6 2 4 4 3" xfId="20016" xr:uid="{00000000-0005-0000-0000-0000D83C0000}"/>
    <cellStyle name="Currency 2 6 6 2 4 4 3 2" xfId="32277" xr:uid="{7584788C-1555-4D38-BE35-D267D46C6C9F}"/>
    <cellStyle name="Currency 2 6 6 2 4 4 4" xfId="27974" xr:uid="{4B49C11D-91A1-4D75-A3F1-5167F39AD452}"/>
    <cellStyle name="Currency 2 6 6 2 4 5" xfId="14246" xr:uid="{00000000-0005-0000-0000-0000D93C0000}"/>
    <cellStyle name="Currency 2 6 6 2 4 5 2" xfId="19037" xr:uid="{00000000-0005-0000-0000-0000DA3C0000}"/>
    <cellStyle name="Currency 2 6 6 2 4 5 2 2" xfId="31298" xr:uid="{B056565E-30E6-4958-90F3-F04725D6E1FD}"/>
    <cellStyle name="Currency 2 6 6 2 4 5 3" xfId="26995" xr:uid="{8494F549-EAE6-401D-8C31-3F5B9FADD330}"/>
    <cellStyle name="Currency 2 6 6 2 4 6" xfId="16256" xr:uid="{00000000-0005-0000-0000-0000DB3C0000}"/>
    <cellStyle name="Currency 2 6 6 2 4 6 2" xfId="20749" xr:uid="{00000000-0005-0000-0000-0000DC3C0000}"/>
    <cellStyle name="Currency 2 6 6 2 4 6 2 2" xfId="33010" xr:uid="{C3DA42B3-C668-48C0-A114-B811B8BB1D4E}"/>
    <cellStyle name="Currency 2 6 6 2 4 6 3" xfId="28707" xr:uid="{6DAA4D35-07F7-4D69-9D57-F19B546AA51A}"/>
    <cellStyle name="Currency 2 6 6 2 4 7" xfId="18079" xr:uid="{00000000-0005-0000-0000-0000DD3C0000}"/>
    <cellStyle name="Currency 2 6 6 2 4 7 2" xfId="30344" xr:uid="{BC7BF52A-E931-4268-AF5E-931064BB3DE9}"/>
    <cellStyle name="Currency 2 6 6 2 4 8" xfId="13165" xr:uid="{00000000-0005-0000-0000-0000DE3C0000}"/>
    <cellStyle name="Currency 2 6 6 2 4 8 2" xfId="26037" xr:uid="{D88F48C8-6F8C-44A4-8824-079DE26B699C}"/>
    <cellStyle name="Currency 2 6 6 2 4 9" xfId="22555" xr:uid="{00000000-0005-0000-0000-0000DF3C0000}"/>
    <cellStyle name="Currency 2 6 6 2 4 9 2" xfId="34735" xr:uid="{C928A2ED-137A-4612-9CBB-D2174718A62F}"/>
    <cellStyle name="Currency 2 6 6 2 5" xfId="12574" xr:uid="{00000000-0005-0000-0000-0000E03C0000}"/>
    <cellStyle name="Currency 2 6 6 2 5 2" xfId="15499" xr:uid="{00000000-0005-0000-0000-0000E13C0000}"/>
    <cellStyle name="Currency 2 6 6 2 5 2 2" xfId="17583" xr:uid="{00000000-0005-0000-0000-0000E23C0000}"/>
    <cellStyle name="Currency 2 6 6 2 5 2 2 2" xfId="21890" xr:uid="{00000000-0005-0000-0000-0000E33C0000}"/>
    <cellStyle name="Currency 2 6 6 2 5 2 2 2 2" xfId="34151" xr:uid="{1F5F03FD-00E5-44DA-A452-8686CA6AFB20}"/>
    <cellStyle name="Currency 2 6 6 2 5 2 2 3" xfId="29848" xr:uid="{47B12D14-4B8A-4103-8F22-EEAA44A3D64C}"/>
    <cellStyle name="Currency 2 6 6 2 5 2 3" xfId="20170" xr:uid="{00000000-0005-0000-0000-0000E43C0000}"/>
    <cellStyle name="Currency 2 6 6 2 5 2 3 2" xfId="32431" xr:uid="{CB332DBA-A6AC-4A8E-A6C2-25A0A55D6005}"/>
    <cellStyle name="Currency 2 6 6 2 5 2 4" xfId="28128" xr:uid="{B24D788B-2259-43E0-B935-4E459193D11C}"/>
    <cellStyle name="Currency 2 6 6 2 5 3" xfId="14728" xr:uid="{00000000-0005-0000-0000-0000E53C0000}"/>
    <cellStyle name="Currency 2 6 6 2 5 3 2" xfId="19495" xr:uid="{00000000-0005-0000-0000-0000E63C0000}"/>
    <cellStyle name="Currency 2 6 6 2 5 3 2 2" xfId="31756" xr:uid="{28076DEE-A4D8-4D54-B671-54C75D04DCE9}"/>
    <cellStyle name="Currency 2 6 6 2 5 3 3" xfId="27453" xr:uid="{04A2F291-01A7-4434-8FAA-9833B64B62CD}"/>
    <cellStyle name="Currency 2 6 6 2 5 4" xfId="16909" xr:uid="{00000000-0005-0000-0000-0000E73C0000}"/>
    <cellStyle name="Currency 2 6 6 2 5 4 2" xfId="21216" xr:uid="{00000000-0005-0000-0000-0000E83C0000}"/>
    <cellStyle name="Currency 2 6 6 2 5 4 2 2" xfId="33477" xr:uid="{0E2F992B-CC3D-41DB-A7F9-E0329C6A9559}"/>
    <cellStyle name="Currency 2 6 6 2 5 4 3" xfId="29174" xr:uid="{655B75CD-BE4F-4414-AAA6-6B0E6574B3DF}"/>
    <cellStyle name="Currency 2 6 6 2 5 5" xfId="18541" xr:uid="{00000000-0005-0000-0000-0000E93C0000}"/>
    <cellStyle name="Currency 2 6 6 2 5 5 2" xfId="30802" xr:uid="{66C928F9-E848-41D1-A67C-2D3AEE85B277}"/>
    <cellStyle name="Currency 2 6 6 2 5 6" xfId="13742" xr:uid="{00000000-0005-0000-0000-0000EA3C0000}"/>
    <cellStyle name="Currency 2 6 6 2 5 6 2" xfId="26498" xr:uid="{BCB1A920-CE9B-44B5-8353-F41AE3F521A6}"/>
    <cellStyle name="Currency 2 6 6 2 5 7" xfId="25538" xr:uid="{2A288E99-302E-4AD0-BC74-AAB6279E9C42}"/>
    <cellStyle name="Currency 2 6 6 2 6" xfId="12575" xr:uid="{00000000-0005-0000-0000-0000EB3C0000}"/>
    <cellStyle name="Currency 2 6 6 2 6 2" xfId="14419" xr:uid="{00000000-0005-0000-0000-0000EC3C0000}"/>
    <cellStyle name="Currency 2 6 6 2 6 2 2" xfId="19187" xr:uid="{00000000-0005-0000-0000-0000ED3C0000}"/>
    <cellStyle name="Currency 2 6 6 2 6 2 2 2" xfId="31448" xr:uid="{25A96DFA-E097-4340-A90F-C04984EBCC05}"/>
    <cellStyle name="Currency 2 6 6 2 6 2 3" xfId="27145" xr:uid="{74461193-DBA9-440A-8AF8-81B40BC6A710}"/>
    <cellStyle name="Currency 2 6 6 2 6 3" xfId="16759" xr:uid="{00000000-0005-0000-0000-0000EE3C0000}"/>
    <cellStyle name="Currency 2 6 6 2 6 3 2" xfId="21066" xr:uid="{00000000-0005-0000-0000-0000EF3C0000}"/>
    <cellStyle name="Currency 2 6 6 2 6 3 2 2" xfId="33327" xr:uid="{299CA4D4-57A8-4066-A75F-460661CFE1C0}"/>
    <cellStyle name="Currency 2 6 6 2 6 3 3" xfId="29024" xr:uid="{9605648F-2D9C-4925-8FAF-6CD76BDBB684}"/>
    <cellStyle name="Currency 2 6 6 2 6 4" xfId="18232" xr:uid="{00000000-0005-0000-0000-0000F03C0000}"/>
    <cellStyle name="Currency 2 6 6 2 6 4 2" xfId="30494" xr:uid="{18747168-051E-4F4C-A072-2A9F51887B64}"/>
    <cellStyle name="Currency 2 6 6 2 6 5" xfId="13375" xr:uid="{00000000-0005-0000-0000-0000F13C0000}"/>
    <cellStyle name="Currency 2 6 6 2 6 5 2" xfId="26187" xr:uid="{A584BC70-4A4F-4D45-9748-65A005175553}"/>
    <cellStyle name="Currency 2 6 6 2 6 6" xfId="25539" xr:uid="{1F86FBF8-13D6-4194-9A2A-C1E9C27A719C}"/>
    <cellStyle name="Currency 2 6 6 2 7" xfId="14042" xr:uid="{00000000-0005-0000-0000-0000F23C0000}"/>
    <cellStyle name="Currency 2 6 6 2 7 2" xfId="18840" xr:uid="{00000000-0005-0000-0000-0000F33C0000}"/>
    <cellStyle name="Currency 2 6 6 2 7 2 2" xfId="31101" xr:uid="{53A3179C-9B4E-414F-A3B6-F6E7BAEAF55A}"/>
    <cellStyle name="Currency 2 6 6 2 7 3" xfId="26798" xr:uid="{DC5BCE44-FA3C-4AA0-AC90-67B39B0C4386}"/>
    <cellStyle name="Currency 2 6 6 2 8" xfId="17882" xr:uid="{00000000-0005-0000-0000-0000F43C0000}"/>
    <cellStyle name="Currency 2 6 6 2 8 2" xfId="30147" xr:uid="{F0102C07-FAF8-40D9-AA5C-C40CEABBCC78}"/>
    <cellStyle name="Currency 2 6 6 2 9" xfId="12952" xr:uid="{00000000-0005-0000-0000-0000F53C0000}"/>
    <cellStyle name="Currency 2 6 6 2 9 2" xfId="25840" xr:uid="{6DC52311-9D90-4A1E-8E71-36D4CEA2CCF8}"/>
    <cellStyle name="Currency 2 6 6 3" xfId="11188" xr:uid="{00000000-0005-0000-0000-0000F63C0000}"/>
    <cellStyle name="Currency 2 6 7" xfId="182" xr:uid="{00000000-0005-0000-0000-0000F73C0000}"/>
    <cellStyle name="Currency 2 6 7 2" xfId="183" xr:uid="{00000000-0005-0000-0000-0000F83C0000}"/>
    <cellStyle name="Currency 2 6 7 2 10" xfId="22556" xr:uid="{00000000-0005-0000-0000-0000F93C0000}"/>
    <cellStyle name="Currency 2 6 7 2 10 2" xfId="34736" xr:uid="{EB79D078-BDF0-43D4-A94E-0F8DB86EF368}"/>
    <cellStyle name="Currency 2 6 7 2 11" xfId="24658" xr:uid="{F8BD2B0C-52C3-437D-928C-9CF54FD494F4}"/>
    <cellStyle name="Currency 2 6 7 2 2" xfId="1123" xr:uid="{00000000-0005-0000-0000-0000FA3C0000}"/>
    <cellStyle name="Currency 2 6 7 2 2 2" xfId="11189" xr:uid="{00000000-0005-0000-0000-0000FB3C0000}"/>
    <cellStyle name="Currency 2 6 7 2 2 2 2" xfId="11190" xr:uid="{00000000-0005-0000-0000-0000FC3C0000}"/>
    <cellStyle name="Currency 2 6 7 2 2 2 2 2" xfId="16146" xr:uid="{00000000-0005-0000-0000-0000FD3C0000}"/>
    <cellStyle name="Currency 2 6 7 2 2 2 2 3" xfId="17357" xr:uid="{00000000-0005-0000-0000-0000FE3C0000}"/>
    <cellStyle name="Currency 2 6 7 2 2 2 2 3 2" xfId="21664" xr:uid="{00000000-0005-0000-0000-0000FF3C0000}"/>
    <cellStyle name="Currency 2 6 7 2 2 2 2 3 2 2" xfId="33925" xr:uid="{28804EE4-4B24-4F1F-843A-28987AC3092D}"/>
    <cellStyle name="Currency 2 6 7 2 2 2 2 3 3" xfId="29622" xr:uid="{58CF6CEA-7126-4CC1-ACE9-B58398EE8497}"/>
    <cellStyle name="Currency 2 6 7 2 2 2 2 4" xfId="19944" xr:uid="{00000000-0005-0000-0000-0000003D0000}"/>
    <cellStyle name="Currency 2 6 7 2 2 2 2 4 2" xfId="32205" xr:uid="{BB2653E5-1560-44E3-B89A-5845D878DA31}"/>
    <cellStyle name="Currency 2 6 7 2 2 2 2 5" xfId="15240" xr:uid="{00000000-0005-0000-0000-0000013D0000}"/>
    <cellStyle name="Currency 2 6 7 2 2 2 2 5 2" xfId="27902" xr:uid="{BC625531-CF57-4160-B644-A2B080110AAE}"/>
    <cellStyle name="Currency 2 6 7 2 2 2 3" xfId="16022" xr:uid="{00000000-0005-0000-0000-0000023D0000}"/>
    <cellStyle name="Currency 2 6 7 2 2 2 3 2" xfId="20663" xr:uid="{00000000-0005-0000-0000-0000033D0000}"/>
    <cellStyle name="Currency 2 6 7 2 2 2 3 2 2" xfId="32924" xr:uid="{8529E7E1-E85D-44E3-842B-69317466B90B}"/>
    <cellStyle name="Currency 2 6 7 2 2 2 3 3" xfId="28621" xr:uid="{44F24865-E5F4-402A-B7B1-5F585E8EE401}"/>
    <cellStyle name="Currency 2 6 7 2 2 2 4" xfId="22557" xr:uid="{00000000-0005-0000-0000-0000043D0000}"/>
    <cellStyle name="Currency 2 6 7 2 2 2 4 2" xfId="34737" xr:uid="{4E432C9B-152A-4EF2-B435-D9260294179E}"/>
    <cellStyle name="Currency 2 6 7 2 2 2 5" xfId="24980" xr:uid="{5BD72577-8CCD-4C8D-BB06-1AC1079C516F}"/>
    <cellStyle name="Currency 2 6 7 2 2 3" xfId="11191" xr:uid="{00000000-0005-0000-0000-0000053D0000}"/>
    <cellStyle name="Currency 2 6 7 2 2 3 2" xfId="12576" xr:uid="{00000000-0005-0000-0000-0000063D0000}"/>
    <cellStyle name="Currency 2 6 7 2 2 3 2 2" xfId="15728" xr:uid="{00000000-0005-0000-0000-0000073D0000}"/>
    <cellStyle name="Currency 2 6 7 2 2 3 2 2 2" xfId="17812" xr:uid="{00000000-0005-0000-0000-0000083D0000}"/>
    <cellStyle name="Currency 2 6 7 2 2 3 2 2 2 2" xfId="22119" xr:uid="{00000000-0005-0000-0000-0000093D0000}"/>
    <cellStyle name="Currency 2 6 7 2 2 3 2 2 2 2 2" xfId="34380" xr:uid="{93897851-72D0-4625-9872-6854645223D4}"/>
    <cellStyle name="Currency 2 6 7 2 2 3 2 2 2 3" xfId="30077" xr:uid="{07C7A262-CA83-41F4-802E-9973D8495636}"/>
    <cellStyle name="Currency 2 6 7 2 2 3 2 2 3" xfId="20399" xr:uid="{00000000-0005-0000-0000-00000A3D0000}"/>
    <cellStyle name="Currency 2 6 7 2 2 3 2 2 3 2" xfId="32660" xr:uid="{A1EE5F2C-9580-49AD-82FF-A0CD65DF050E}"/>
    <cellStyle name="Currency 2 6 7 2 2 3 2 2 4" xfId="28357" xr:uid="{73B54FD6-5293-42D9-907E-48C6775E615E}"/>
    <cellStyle name="Currency 2 6 7 2 2 3 2 3" xfId="14957" xr:uid="{00000000-0005-0000-0000-00000B3D0000}"/>
    <cellStyle name="Currency 2 6 7 2 2 3 2 3 2" xfId="19724" xr:uid="{00000000-0005-0000-0000-00000C3D0000}"/>
    <cellStyle name="Currency 2 6 7 2 2 3 2 3 2 2" xfId="31985" xr:uid="{0A15AE39-E44A-4776-B127-2C3FBD81B881}"/>
    <cellStyle name="Currency 2 6 7 2 2 3 2 3 3" xfId="27682" xr:uid="{5AE89951-5940-44B9-9124-BEB6D6DBEB26}"/>
    <cellStyle name="Currency 2 6 7 2 2 3 2 4" xfId="17137" xr:uid="{00000000-0005-0000-0000-00000D3D0000}"/>
    <cellStyle name="Currency 2 6 7 2 2 3 2 4 2" xfId="21444" xr:uid="{00000000-0005-0000-0000-00000E3D0000}"/>
    <cellStyle name="Currency 2 6 7 2 2 3 2 4 2 2" xfId="33705" xr:uid="{E733ED48-5B3A-4C66-AD13-7B81D1041107}"/>
    <cellStyle name="Currency 2 6 7 2 2 3 2 4 3" xfId="29402" xr:uid="{272EE14C-FB6F-4827-8432-895D196B2315}"/>
    <cellStyle name="Currency 2 6 7 2 2 3 2 5" xfId="18770" xr:uid="{00000000-0005-0000-0000-00000F3D0000}"/>
    <cellStyle name="Currency 2 6 7 2 2 3 2 5 2" xfId="31031" xr:uid="{DF1012DF-8BED-480B-81BF-219720186CAA}"/>
    <cellStyle name="Currency 2 6 7 2 2 3 2 6" xfId="13972" xr:uid="{00000000-0005-0000-0000-0000103D0000}"/>
    <cellStyle name="Currency 2 6 7 2 2 3 2 6 2" xfId="26728" xr:uid="{33427154-485D-4337-A8AF-BC1D37C24E36}"/>
    <cellStyle name="Currency 2 6 7 2 2 3 2 7" xfId="25540" xr:uid="{A942F09C-18A7-477E-95E5-06EA36ED24B1}"/>
    <cellStyle name="Currency 2 6 7 2 2 3 3" xfId="15422" xr:uid="{00000000-0005-0000-0000-0000113D0000}"/>
    <cellStyle name="Currency 2 6 7 2 2 3 3 2" xfId="17506" xr:uid="{00000000-0005-0000-0000-0000123D0000}"/>
    <cellStyle name="Currency 2 6 7 2 2 3 3 2 2" xfId="21813" xr:uid="{00000000-0005-0000-0000-0000133D0000}"/>
    <cellStyle name="Currency 2 6 7 2 2 3 3 2 2 2" xfId="34074" xr:uid="{8833D7A4-6B7F-4BCA-8119-8C768BDD1187}"/>
    <cellStyle name="Currency 2 6 7 2 2 3 3 2 3" xfId="29771" xr:uid="{CA8CCA26-D120-4A5D-97FA-58B6A91600E4}"/>
    <cellStyle name="Currency 2 6 7 2 2 3 3 3" xfId="20093" xr:uid="{00000000-0005-0000-0000-0000143D0000}"/>
    <cellStyle name="Currency 2 6 7 2 2 3 3 3 2" xfId="32354" xr:uid="{49C3D83F-3BDA-46AA-AE2D-33A25D817B62}"/>
    <cellStyle name="Currency 2 6 7 2 2 3 3 4" xfId="28051" xr:uid="{B5FE7738-C196-480D-A24B-7A9499B7139F}"/>
    <cellStyle name="Currency 2 6 7 2 2 3 4" xfId="14649" xr:uid="{00000000-0005-0000-0000-0000153D0000}"/>
    <cellStyle name="Currency 2 6 7 2 2 3 4 2" xfId="19416" xr:uid="{00000000-0005-0000-0000-0000163D0000}"/>
    <cellStyle name="Currency 2 6 7 2 2 3 4 2 2" xfId="31677" xr:uid="{0E7FB48C-7DA6-4C9C-A02B-511B9BC56A30}"/>
    <cellStyle name="Currency 2 6 7 2 2 3 4 3" xfId="27374" xr:uid="{9E0D2B66-91B4-4C0E-B508-879DD73B8B28}"/>
    <cellStyle name="Currency 2 6 7 2 2 3 5" xfId="16333" xr:uid="{00000000-0005-0000-0000-0000173D0000}"/>
    <cellStyle name="Currency 2 6 7 2 2 3 5 2" xfId="20826" xr:uid="{00000000-0005-0000-0000-0000183D0000}"/>
    <cellStyle name="Currency 2 6 7 2 2 3 5 2 2" xfId="33087" xr:uid="{240A2B00-E003-4B5E-BA54-6B4CE87FC6D8}"/>
    <cellStyle name="Currency 2 6 7 2 2 3 5 3" xfId="28784" xr:uid="{1091B43D-9D04-47B8-BA24-6D7479C8F2C9}"/>
    <cellStyle name="Currency 2 6 7 2 2 3 6" xfId="18462" xr:uid="{00000000-0005-0000-0000-0000193D0000}"/>
    <cellStyle name="Currency 2 6 7 2 2 3 6 2" xfId="30723" xr:uid="{32A15606-A89F-4824-BFD5-91AE2FA5BC00}"/>
    <cellStyle name="Currency 2 6 7 2 2 3 7" xfId="13662" xr:uid="{00000000-0005-0000-0000-00001A3D0000}"/>
    <cellStyle name="Currency 2 6 7 2 2 3 7 2" xfId="26418" xr:uid="{24A52266-6599-4CFE-8251-522F2F31ADB6}"/>
    <cellStyle name="Currency 2 6 7 2 2 3 8" xfId="22558" xr:uid="{00000000-0005-0000-0000-00001B3D0000}"/>
    <cellStyle name="Currency 2 6 7 2 2 3 8 2" xfId="34738" xr:uid="{51AF7163-84B4-42D6-A4A5-95FD0FE88B4A}"/>
    <cellStyle name="Currency 2 6 7 2 2 3 9" xfId="24981" xr:uid="{29CEB51A-0584-4775-89FF-A17892BFCD4A}"/>
    <cellStyle name="Currency 2 6 7 2 2 4" xfId="12577" xr:uid="{00000000-0005-0000-0000-00001C3D0000}"/>
    <cellStyle name="Currency 2 6 7 2 2 4 2" xfId="15576" xr:uid="{00000000-0005-0000-0000-00001D3D0000}"/>
    <cellStyle name="Currency 2 6 7 2 2 4 2 2" xfId="17660" xr:uid="{00000000-0005-0000-0000-00001E3D0000}"/>
    <cellStyle name="Currency 2 6 7 2 2 4 2 2 2" xfId="21967" xr:uid="{00000000-0005-0000-0000-00001F3D0000}"/>
    <cellStyle name="Currency 2 6 7 2 2 4 2 2 2 2" xfId="34228" xr:uid="{508B9F6E-AB8B-4630-B24D-9583121A571D}"/>
    <cellStyle name="Currency 2 6 7 2 2 4 2 2 3" xfId="29925" xr:uid="{8F6D4D96-54E7-4BF3-88E3-4AADC8AD936D}"/>
    <cellStyle name="Currency 2 6 7 2 2 4 2 3" xfId="20247" xr:uid="{00000000-0005-0000-0000-0000203D0000}"/>
    <cellStyle name="Currency 2 6 7 2 2 4 2 3 2" xfId="32508" xr:uid="{60F3B683-9483-45F5-BB9A-BAA986DA4BC6}"/>
    <cellStyle name="Currency 2 6 7 2 2 4 2 4" xfId="28205" xr:uid="{E488A3C6-7C3C-4BBE-A72E-BF142418D34B}"/>
    <cellStyle name="Currency 2 6 7 2 2 4 3" xfId="14805" xr:uid="{00000000-0005-0000-0000-0000213D0000}"/>
    <cellStyle name="Currency 2 6 7 2 2 4 3 2" xfId="19572" xr:uid="{00000000-0005-0000-0000-0000223D0000}"/>
    <cellStyle name="Currency 2 6 7 2 2 4 3 2 2" xfId="31833" xr:uid="{91900F41-A2AA-42C8-839B-4D61E3AF435F}"/>
    <cellStyle name="Currency 2 6 7 2 2 4 3 3" xfId="27530" xr:uid="{56CEF8C6-CDC8-487F-A29B-DE920C38C952}"/>
    <cellStyle name="Currency 2 6 7 2 2 4 4" xfId="16986" xr:uid="{00000000-0005-0000-0000-0000233D0000}"/>
    <cellStyle name="Currency 2 6 7 2 2 4 4 2" xfId="21293" xr:uid="{00000000-0005-0000-0000-0000243D0000}"/>
    <cellStyle name="Currency 2 6 7 2 2 4 4 2 2" xfId="33554" xr:uid="{C69DF10E-DE14-4A1B-B44A-994F4930B115}"/>
    <cellStyle name="Currency 2 6 7 2 2 4 4 3" xfId="29251" xr:uid="{0BC9CB9C-574F-4A3A-9C96-C88B6C413719}"/>
    <cellStyle name="Currency 2 6 7 2 2 4 5" xfId="18618" xr:uid="{00000000-0005-0000-0000-0000253D0000}"/>
    <cellStyle name="Currency 2 6 7 2 2 4 5 2" xfId="30879" xr:uid="{CF49AFEB-871B-42F4-BE37-E169D39C0B85}"/>
    <cellStyle name="Currency 2 6 7 2 2 4 6" xfId="13819" xr:uid="{00000000-0005-0000-0000-0000263D0000}"/>
    <cellStyle name="Currency 2 6 7 2 2 4 6 2" xfId="26575" xr:uid="{A820233A-7ED8-484E-BFE0-4BCCBEA68B62}"/>
    <cellStyle name="Currency 2 6 7 2 2 4 7" xfId="25541" xr:uid="{E95A7AD7-E29D-4A50-BE31-841EA38663A2}"/>
    <cellStyle name="Currency 2 6 7 2 2 5" xfId="12578" xr:uid="{00000000-0005-0000-0000-0000273D0000}"/>
    <cellStyle name="Currency 2 6 7 2 2 5 2" xfId="14496" xr:uid="{00000000-0005-0000-0000-0000283D0000}"/>
    <cellStyle name="Currency 2 6 7 2 2 5 2 2" xfId="19264" xr:uid="{00000000-0005-0000-0000-0000293D0000}"/>
    <cellStyle name="Currency 2 6 7 2 2 5 2 2 2" xfId="31525" xr:uid="{D3C7F9EE-C2A0-439B-AEB7-32EDB4E40C6F}"/>
    <cellStyle name="Currency 2 6 7 2 2 5 2 3" xfId="27222" xr:uid="{9169F3CF-E3BF-41C2-BC63-79FE9144B648}"/>
    <cellStyle name="Currency 2 6 7 2 2 5 3" xfId="16377" xr:uid="{00000000-0005-0000-0000-00002A3D0000}"/>
    <cellStyle name="Currency 2 6 7 2 2 5 3 2" xfId="20858" xr:uid="{00000000-0005-0000-0000-00002B3D0000}"/>
    <cellStyle name="Currency 2 6 7 2 2 5 3 2 2" xfId="33119" xr:uid="{63DA9756-C6EB-41A7-84B1-E4326C8FA999}"/>
    <cellStyle name="Currency 2 6 7 2 2 5 3 3" xfId="28816" xr:uid="{6CA88823-B28F-400D-A5E1-98A7AFC2366C}"/>
    <cellStyle name="Currency 2 6 7 2 2 5 4" xfId="18309" xr:uid="{00000000-0005-0000-0000-00002C3D0000}"/>
    <cellStyle name="Currency 2 6 7 2 2 5 4 2" xfId="30571" xr:uid="{6E6A2EEE-1D13-409D-9CC6-72E2F653E85E}"/>
    <cellStyle name="Currency 2 6 7 2 2 5 5" xfId="13452" xr:uid="{00000000-0005-0000-0000-00002D3D0000}"/>
    <cellStyle name="Currency 2 6 7 2 2 5 5 2" xfId="26264" xr:uid="{5C6BBDC7-5ED8-4E67-835B-E2B716AAFFCB}"/>
    <cellStyle name="Currency 2 6 7 2 2 5 6" xfId="25542" xr:uid="{65A1B92D-500B-414B-ADE0-A2E3B5C5D12D}"/>
    <cellStyle name="Currency 2 6 7 2 2 6" xfId="22559" xr:uid="{00000000-0005-0000-0000-00002E3D0000}"/>
    <cellStyle name="Currency 2 6 7 2 2 6 2" xfId="34739" xr:uid="{C04E2BF1-5DD4-4BDE-94C6-4FD151DFAE2A}"/>
    <cellStyle name="Currency 2 6 7 2 2 7" xfId="24724" xr:uid="{9302CEB7-9CE3-4160-B2F1-F6388B1D0494}"/>
    <cellStyle name="Currency 2 6 7 2 3" xfId="11192" xr:uid="{00000000-0005-0000-0000-00002F3D0000}"/>
    <cellStyle name="Currency 2 6 7 2 3 2" xfId="11193" xr:uid="{00000000-0005-0000-0000-0000303D0000}"/>
    <cellStyle name="Currency 2 6 7 2 3 2 2" xfId="16145" xr:uid="{00000000-0005-0000-0000-0000313D0000}"/>
    <cellStyle name="Currency 2 6 7 2 3 2 3" xfId="17265" xr:uid="{00000000-0005-0000-0000-0000323D0000}"/>
    <cellStyle name="Currency 2 6 7 2 3 2 3 2" xfId="21572" xr:uid="{00000000-0005-0000-0000-0000333D0000}"/>
    <cellStyle name="Currency 2 6 7 2 3 2 3 2 2" xfId="33833" xr:uid="{C3E00E2A-5A54-4A48-9A1F-AA5D40022D9F}"/>
    <cellStyle name="Currency 2 6 7 2 3 2 3 3" xfId="29530" xr:uid="{EAD303A4-E4AE-4AC1-8594-1BC6CD9389E7}"/>
    <cellStyle name="Currency 2 6 7 2 3 2 4" xfId="19852" xr:uid="{00000000-0005-0000-0000-0000343D0000}"/>
    <cellStyle name="Currency 2 6 7 2 3 2 4 2" xfId="32113" xr:uid="{299A4CA5-38EE-4638-B4D2-3DB9DAD6160E}"/>
    <cellStyle name="Currency 2 6 7 2 3 2 5" xfId="15139" xr:uid="{00000000-0005-0000-0000-0000353D0000}"/>
    <cellStyle name="Currency 2 6 7 2 3 2 5 2" xfId="27810" xr:uid="{9F6D285F-A911-48C5-B827-8082868F116D}"/>
    <cellStyle name="Currency 2 6 7 2 3 3" xfId="11194" xr:uid="{00000000-0005-0000-0000-0000363D0000}"/>
    <cellStyle name="Currency 2 6 7 2 3 3 2" xfId="20569" xr:uid="{00000000-0005-0000-0000-0000373D0000}"/>
    <cellStyle name="Currency 2 6 7 2 3 3 2 2" xfId="32830" xr:uid="{086A6C52-E44C-44F5-ABB0-AE5916490AAB}"/>
    <cellStyle name="Currency 2 6 7 2 3 3 3" xfId="15928" xr:uid="{00000000-0005-0000-0000-0000383D0000}"/>
    <cellStyle name="Currency 2 6 7 2 3 3 3 2" xfId="28527" xr:uid="{4157855A-2E95-484E-B2C8-E28B2B5CFC6B}"/>
    <cellStyle name="Currency 2 6 7 2 3 3 4" xfId="22560" xr:uid="{00000000-0005-0000-0000-0000393D0000}"/>
    <cellStyle name="Currency 2 6 7 2 3 3 4 2" xfId="34740" xr:uid="{78DDE5AD-DB62-46BD-9F7D-81701F8EE50A}"/>
    <cellStyle name="Currency 2 6 7 2 3 3 5" xfId="24982" xr:uid="{7F2C4620-8126-4631-8AFA-86A4C1E6E399}"/>
    <cellStyle name="Currency 2 6 7 2 4" xfId="11195" xr:uid="{00000000-0005-0000-0000-00003A3D0000}"/>
    <cellStyle name="Currency 2 6 7 2 4 10" xfId="24983" xr:uid="{18BFC5B3-5095-4F38-9BF8-2FE5A68C0315}"/>
    <cellStyle name="Currency 2 6 7 2 4 2" xfId="12579" xr:uid="{00000000-0005-0000-0000-00003B3D0000}"/>
    <cellStyle name="Currency 2 6 7 2 4 2 2" xfId="15652" xr:uid="{00000000-0005-0000-0000-00003C3D0000}"/>
    <cellStyle name="Currency 2 6 7 2 4 2 2 2" xfId="17736" xr:uid="{00000000-0005-0000-0000-00003D3D0000}"/>
    <cellStyle name="Currency 2 6 7 2 4 2 2 2 2" xfId="22043" xr:uid="{00000000-0005-0000-0000-00003E3D0000}"/>
    <cellStyle name="Currency 2 6 7 2 4 2 2 2 2 2" xfId="34304" xr:uid="{B1896A71-38F5-442E-8C59-11148C6F87F4}"/>
    <cellStyle name="Currency 2 6 7 2 4 2 2 2 3" xfId="30001" xr:uid="{88800D81-9C20-4AD8-B934-B45C13EB216F}"/>
    <cellStyle name="Currency 2 6 7 2 4 2 2 3" xfId="20323" xr:uid="{00000000-0005-0000-0000-00003F3D0000}"/>
    <cellStyle name="Currency 2 6 7 2 4 2 2 3 2" xfId="32584" xr:uid="{B27982DB-EB19-43FB-A7EE-ED88E9A0289A}"/>
    <cellStyle name="Currency 2 6 7 2 4 2 2 4" xfId="28281" xr:uid="{4EDA5E5B-8B58-4A66-A6FD-9428B8414A8E}"/>
    <cellStyle name="Currency 2 6 7 2 4 2 3" xfId="14881" xr:uid="{00000000-0005-0000-0000-0000403D0000}"/>
    <cellStyle name="Currency 2 6 7 2 4 2 3 2" xfId="19648" xr:uid="{00000000-0005-0000-0000-0000413D0000}"/>
    <cellStyle name="Currency 2 6 7 2 4 2 3 2 2" xfId="31909" xr:uid="{938B678A-87D6-48FC-BBC1-605856885E8F}"/>
    <cellStyle name="Currency 2 6 7 2 4 2 3 3" xfId="27606" xr:uid="{8C7957C2-77EE-4FF8-992C-A09404A315EB}"/>
    <cellStyle name="Currency 2 6 7 2 4 2 4" xfId="17061" xr:uid="{00000000-0005-0000-0000-0000423D0000}"/>
    <cellStyle name="Currency 2 6 7 2 4 2 4 2" xfId="21368" xr:uid="{00000000-0005-0000-0000-0000433D0000}"/>
    <cellStyle name="Currency 2 6 7 2 4 2 4 2 2" xfId="33629" xr:uid="{D7BFE06F-EDEA-41CF-B2A3-701731FC0684}"/>
    <cellStyle name="Currency 2 6 7 2 4 2 4 3" xfId="29326" xr:uid="{D531379B-B90C-4FDD-B146-36F37D9641D5}"/>
    <cellStyle name="Currency 2 6 7 2 4 2 5" xfId="18694" xr:uid="{00000000-0005-0000-0000-0000443D0000}"/>
    <cellStyle name="Currency 2 6 7 2 4 2 5 2" xfId="30955" xr:uid="{8457FE40-CB32-4E7A-A5AB-FA2701FE6575}"/>
    <cellStyle name="Currency 2 6 7 2 4 2 6" xfId="13896" xr:uid="{00000000-0005-0000-0000-0000453D0000}"/>
    <cellStyle name="Currency 2 6 7 2 4 2 6 2" xfId="26652" xr:uid="{1123E803-266A-4321-B3A6-45A4D7957B31}"/>
    <cellStyle name="Currency 2 6 7 2 4 2 7" xfId="25543" xr:uid="{B23DC829-AD2C-4473-8CC5-22C5FA3D5E9A}"/>
    <cellStyle name="Currency 2 6 7 2 4 3" xfId="12580" xr:uid="{00000000-0005-0000-0000-0000463D0000}"/>
    <cellStyle name="Currency 2 6 7 2 4 3 2" xfId="14573" xr:uid="{00000000-0005-0000-0000-0000473D0000}"/>
    <cellStyle name="Currency 2 6 7 2 4 3 2 2" xfId="19340" xr:uid="{00000000-0005-0000-0000-0000483D0000}"/>
    <cellStyle name="Currency 2 6 7 2 4 3 2 2 2" xfId="31601" xr:uid="{8EB2AB5B-D590-4E06-8ECA-55C90CBEA572}"/>
    <cellStyle name="Currency 2 6 7 2 4 3 2 3" xfId="27298" xr:uid="{E0FBED99-722A-4AB3-8D38-A985BBABC382}"/>
    <cellStyle name="Currency 2 6 7 2 4 3 3" xfId="16834" xr:uid="{00000000-0005-0000-0000-0000493D0000}"/>
    <cellStyle name="Currency 2 6 7 2 4 3 3 2" xfId="21141" xr:uid="{00000000-0005-0000-0000-00004A3D0000}"/>
    <cellStyle name="Currency 2 6 7 2 4 3 3 2 2" xfId="33402" xr:uid="{9CB7E450-1C70-4A1A-AF0F-AB894547EC61}"/>
    <cellStyle name="Currency 2 6 7 2 4 3 3 3" xfId="29099" xr:uid="{A8FB01B2-102E-4523-AD8E-7BAF22585620}"/>
    <cellStyle name="Currency 2 6 7 2 4 3 4" xfId="18386" xr:uid="{00000000-0005-0000-0000-00004B3D0000}"/>
    <cellStyle name="Currency 2 6 7 2 4 3 4 2" xfId="30647" xr:uid="{4A476451-F8D1-4251-8A96-10641B71AC9A}"/>
    <cellStyle name="Currency 2 6 7 2 4 3 5" xfId="13586" xr:uid="{00000000-0005-0000-0000-00004C3D0000}"/>
    <cellStyle name="Currency 2 6 7 2 4 3 5 2" xfId="26342" xr:uid="{D6CB1920-1136-43D5-8605-278DD0AA11BC}"/>
    <cellStyle name="Currency 2 6 7 2 4 3 6" xfId="25544" xr:uid="{5DE99C5A-E5E3-41EC-8538-BC186A08F39A}"/>
    <cellStyle name="Currency 2 6 7 2 4 4" xfId="15346" xr:uid="{00000000-0005-0000-0000-00004D3D0000}"/>
    <cellStyle name="Currency 2 6 7 2 4 4 2" xfId="17430" xr:uid="{00000000-0005-0000-0000-00004E3D0000}"/>
    <cellStyle name="Currency 2 6 7 2 4 4 2 2" xfId="21737" xr:uid="{00000000-0005-0000-0000-00004F3D0000}"/>
    <cellStyle name="Currency 2 6 7 2 4 4 2 2 2" xfId="33998" xr:uid="{F75D4B35-7A2D-4484-8190-00C83C3CF088}"/>
    <cellStyle name="Currency 2 6 7 2 4 4 2 3" xfId="29695" xr:uid="{85E4A1BE-3C42-4E0B-B434-DEB72BB9A8E2}"/>
    <cellStyle name="Currency 2 6 7 2 4 4 3" xfId="20017" xr:uid="{00000000-0005-0000-0000-0000503D0000}"/>
    <cellStyle name="Currency 2 6 7 2 4 4 3 2" xfId="32278" xr:uid="{5642623D-F3BD-4BA1-B544-1577D0801C8D}"/>
    <cellStyle name="Currency 2 6 7 2 4 4 4" xfId="27975" xr:uid="{6567E97A-B50D-40BB-9002-CECADF426DDD}"/>
    <cellStyle name="Currency 2 6 7 2 4 5" xfId="14247" xr:uid="{00000000-0005-0000-0000-0000513D0000}"/>
    <cellStyle name="Currency 2 6 7 2 4 5 2" xfId="19038" xr:uid="{00000000-0005-0000-0000-0000523D0000}"/>
    <cellStyle name="Currency 2 6 7 2 4 5 2 2" xfId="31299" xr:uid="{9B44A5EF-84D7-45E1-AD2A-1F23C0623DE4}"/>
    <cellStyle name="Currency 2 6 7 2 4 5 3" xfId="26996" xr:uid="{B7071BE9-A2A7-4347-99F8-DD199C2E0541}"/>
    <cellStyle name="Currency 2 6 7 2 4 6" xfId="16257" xr:uid="{00000000-0005-0000-0000-0000533D0000}"/>
    <cellStyle name="Currency 2 6 7 2 4 6 2" xfId="20750" xr:uid="{00000000-0005-0000-0000-0000543D0000}"/>
    <cellStyle name="Currency 2 6 7 2 4 6 2 2" xfId="33011" xr:uid="{182A5359-7B0D-4AAA-9195-D7FDA877DF1E}"/>
    <cellStyle name="Currency 2 6 7 2 4 6 3" xfId="28708" xr:uid="{65BDC7C1-33C7-490F-A373-BA5469348BDA}"/>
    <cellStyle name="Currency 2 6 7 2 4 7" xfId="18080" xr:uid="{00000000-0005-0000-0000-0000553D0000}"/>
    <cellStyle name="Currency 2 6 7 2 4 7 2" xfId="30345" xr:uid="{972B6D0B-00B4-4960-B971-2EB502B11D36}"/>
    <cellStyle name="Currency 2 6 7 2 4 8" xfId="13166" xr:uid="{00000000-0005-0000-0000-0000563D0000}"/>
    <cellStyle name="Currency 2 6 7 2 4 8 2" xfId="26038" xr:uid="{9C00F41B-2744-4238-B571-277DE48C7E6C}"/>
    <cellStyle name="Currency 2 6 7 2 4 9" xfId="22561" xr:uid="{00000000-0005-0000-0000-0000573D0000}"/>
    <cellStyle name="Currency 2 6 7 2 4 9 2" xfId="34741" xr:uid="{1980F0F2-536A-4272-8549-DBEDAD62E769}"/>
    <cellStyle name="Currency 2 6 7 2 5" xfId="12581" xr:uid="{00000000-0005-0000-0000-0000583D0000}"/>
    <cellStyle name="Currency 2 6 7 2 5 2" xfId="15500" xr:uid="{00000000-0005-0000-0000-0000593D0000}"/>
    <cellStyle name="Currency 2 6 7 2 5 2 2" xfId="17584" xr:uid="{00000000-0005-0000-0000-00005A3D0000}"/>
    <cellStyle name="Currency 2 6 7 2 5 2 2 2" xfId="21891" xr:uid="{00000000-0005-0000-0000-00005B3D0000}"/>
    <cellStyle name="Currency 2 6 7 2 5 2 2 2 2" xfId="34152" xr:uid="{8C0F7C80-F004-49C5-8C44-9D6B0C86510C}"/>
    <cellStyle name="Currency 2 6 7 2 5 2 2 3" xfId="29849" xr:uid="{8D98B7A2-CE1B-4BA1-8E21-8D9D9EB40E87}"/>
    <cellStyle name="Currency 2 6 7 2 5 2 3" xfId="20171" xr:uid="{00000000-0005-0000-0000-00005C3D0000}"/>
    <cellStyle name="Currency 2 6 7 2 5 2 3 2" xfId="32432" xr:uid="{02800C84-171C-4023-A314-02BE307D6211}"/>
    <cellStyle name="Currency 2 6 7 2 5 2 4" xfId="28129" xr:uid="{E47DC12A-B023-49B5-8080-494C1E07A332}"/>
    <cellStyle name="Currency 2 6 7 2 5 3" xfId="14729" xr:uid="{00000000-0005-0000-0000-00005D3D0000}"/>
    <cellStyle name="Currency 2 6 7 2 5 3 2" xfId="19496" xr:uid="{00000000-0005-0000-0000-00005E3D0000}"/>
    <cellStyle name="Currency 2 6 7 2 5 3 2 2" xfId="31757" xr:uid="{912E261A-431A-4EB1-88AF-E0C7F0B36D16}"/>
    <cellStyle name="Currency 2 6 7 2 5 3 3" xfId="27454" xr:uid="{DC36AC2E-6A6A-44FA-9CC2-7A8E62BBAC98}"/>
    <cellStyle name="Currency 2 6 7 2 5 4" xfId="16910" xr:uid="{00000000-0005-0000-0000-00005F3D0000}"/>
    <cellStyle name="Currency 2 6 7 2 5 4 2" xfId="21217" xr:uid="{00000000-0005-0000-0000-0000603D0000}"/>
    <cellStyle name="Currency 2 6 7 2 5 4 2 2" xfId="33478" xr:uid="{B5B55EDF-C73E-4133-8D9F-12A9918056BD}"/>
    <cellStyle name="Currency 2 6 7 2 5 4 3" xfId="29175" xr:uid="{6A3F1BCE-5EF8-46AE-9354-7EC2F21FA224}"/>
    <cellStyle name="Currency 2 6 7 2 5 5" xfId="18542" xr:uid="{00000000-0005-0000-0000-0000613D0000}"/>
    <cellStyle name="Currency 2 6 7 2 5 5 2" xfId="30803" xr:uid="{96E9239D-26B2-466C-B79B-8899770C1DD4}"/>
    <cellStyle name="Currency 2 6 7 2 5 6" xfId="13743" xr:uid="{00000000-0005-0000-0000-0000623D0000}"/>
    <cellStyle name="Currency 2 6 7 2 5 6 2" xfId="26499" xr:uid="{958BFD9C-630D-4FDD-BE28-7BDBFD846949}"/>
    <cellStyle name="Currency 2 6 7 2 5 7" xfId="25545" xr:uid="{F21EA27D-FE5C-49D1-A8A9-7576B196AFC6}"/>
    <cellStyle name="Currency 2 6 7 2 6" xfId="12582" xr:uid="{00000000-0005-0000-0000-0000633D0000}"/>
    <cellStyle name="Currency 2 6 7 2 6 2" xfId="14420" xr:uid="{00000000-0005-0000-0000-0000643D0000}"/>
    <cellStyle name="Currency 2 6 7 2 6 2 2" xfId="19188" xr:uid="{00000000-0005-0000-0000-0000653D0000}"/>
    <cellStyle name="Currency 2 6 7 2 6 2 2 2" xfId="31449" xr:uid="{CAEC44C0-76B0-426E-8A58-18CED2518B61}"/>
    <cellStyle name="Currency 2 6 7 2 6 2 3" xfId="27146" xr:uid="{CAEF018A-6CB2-4555-A1DB-4BA8B8328FF9}"/>
    <cellStyle name="Currency 2 6 7 2 6 3" xfId="16416" xr:uid="{00000000-0005-0000-0000-0000663D0000}"/>
    <cellStyle name="Currency 2 6 7 2 6 3 2" xfId="20891" xr:uid="{00000000-0005-0000-0000-0000673D0000}"/>
    <cellStyle name="Currency 2 6 7 2 6 3 2 2" xfId="33152" xr:uid="{55CA664E-0784-48B5-B864-B5BCD100B3BA}"/>
    <cellStyle name="Currency 2 6 7 2 6 3 3" xfId="28849" xr:uid="{88CF9AF6-4ACA-4D48-8163-83D6919E0104}"/>
    <cellStyle name="Currency 2 6 7 2 6 4" xfId="18233" xr:uid="{00000000-0005-0000-0000-0000683D0000}"/>
    <cellStyle name="Currency 2 6 7 2 6 4 2" xfId="30495" xr:uid="{D48356F1-B982-43F3-81E8-EB10760C5482}"/>
    <cellStyle name="Currency 2 6 7 2 6 5" xfId="13376" xr:uid="{00000000-0005-0000-0000-0000693D0000}"/>
    <cellStyle name="Currency 2 6 7 2 6 5 2" xfId="26188" xr:uid="{39D9C4A7-D27E-4756-A1B7-71FD4420375B}"/>
    <cellStyle name="Currency 2 6 7 2 6 6" xfId="25546" xr:uid="{1BAEFBE1-F82C-4C2C-A3EC-FF18C441E52B}"/>
    <cellStyle name="Currency 2 6 7 2 7" xfId="14043" xr:uid="{00000000-0005-0000-0000-00006A3D0000}"/>
    <cellStyle name="Currency 2 6 7 2 7 2" xfId="18841" xr:uid="{00000000-0005-0000-0000-00006B3D0000}"/>
    <cellStyle name="Currency 2 6 7 2 7 2 2" xfId="31102" xr:uid="{391C93C5-49DE-4D79-9247-AF316B06A024}"/>
    <cellStyle name="Currency 2 6 7 2 7 3" xfId="26799" xr:uid="{E867133D-392D-4C0C-968A-BB18838C22FA}"/>
    <cellStyle name="Currency 2 6 7 2 8" xfId="17883" xr:uid="{00000000-0005-0000-0000-00006C3D0000}"/>
    <cellStyle name="Currency 2 6 7 2 8 2" xfId="30148" xr:uid="{D6DF1AC3-C1BA-4A82-B136-BC3421A723D3}"/>
    <cellStyle name="Currency 2 6 7 2 9" xfId="12953" xr:uid="{00000000-0005-0000-0000-00006D3D0000}"/>
    <cellStyle name="Currency 2 6 7 2 9 2" xfId="25841" xr:uid="{48911266-FA13-492B-9BD4-49A31DCA96BE}"/>
    <cellStyle name="Currency 2 6 7 3" xfId="11196" xr:uid="{00000000-0005-0000-0000-00006E3D0000}"/>
    <cellStyle name="Currency 2 6 8" xfId="184" xr:uid="{00000000-0005-0000-0000-00006F3D0000}"/>
    <cellStyle name="Currency 2 6 8 2" xfId="185" xr:uid="{00000000-0005-0000-0000-0000703D0000}"/>
    <cellStyle name="Currency 2 6 8 2 10" xfId="22562" xr:uid="{00000000-0005-0000-0000-0000713D0000}"/>
    <cellStyle name="Currency 2 6 8 2 10 2" xfId="34742" xr:uid="{4885B800-77B2-40F2-98AF-43234AD213BA}"/>
    <cellStyle name="Currency 2 6 8 2 11" xfId="24659" xr:uid="{E26C8587-B443-4543-A043-C06EFF8BA73D}"/>
    <cellStyle name="Currency 2 6 8 2 2" xfId="1124" xr:uid="{00000000-0005-0000-0000-0000723D0000}"/>
    <cellStyle name="Currency 2 6 8 2 2 2" xfId="11197" xr:uid="{00000000-0005-0000-0000-0000733D0000}"/>
    <cellStyle name="Currency 2 6 8 2 2 2 2" xfId="11198" xr:uid="{00000000-0005-0000-0000-0000743D0000}"/>
    <cellStyle name="Currency 2 6 8 2 2 2 2 2" xfId="16148" xr:uid="{00000000-0005-0000-0000-0000753D0000}"/>
    <cellStyle name="Currency 2 6 8 2 2 2 2 3" xfId="17358" xr:uid="{00000000-0005-0000-0000-0000763D0000}"/>
    <cellStyle name="Currency 2 6 8 2 2 2 2 3 2" xfId="21665" xr:uid="{00000000-0005-0000-0000-0000773D0000}"/>
    <cellStyle name="Currency 2 6 8 2 2 2 2 3 2 2" xfId="33926" xr:uid="{8BFE2D7C-818E-470F-ABB3-31CB9A42E593}"/>
    <cellStyle name="Currency 2 6 8 2 2 2 2 3 3" xfId="29623" xr:uid="{DD3EBD04-FF9E-4579-A687-FD9A10FCF551}"/>
    <cellStyle name="Currency 2 6 8 2 2 2 2 4" xfId="19945" xr:uid="{00000000-0005-0000-0000-0000783D0000}"/>
    <cellStyle name="Currency 2 6 8 2 2 2 2 4 2" xfId="32206" xr:uid="{6CF54706-196E-417D-9AE1-EEE18D9B0749}"/>
    <cellStyle name="Currency 2 6 8 2 2 2 2 5" xfId="15241" xr:uid="{00000000-0005-0000-0000-0000793D0000}"/>
    <cellStyle name="Currency 2 6 8 2 2 2 2 5 2" xfId="27903" xr:uid="{837CD02E-FE62-462B-A06C-622573E6709C}"/>
    <cellStyle name="Currency 2 6 8 2 2 2 3" xfId="16023" xr:uid="{00000000-0005-0000-0000-00007A3D0000}"/>
    <cellStyle name="Currency 2 6 8 2 2 2 3 2" xfId="20664" xr:uid="{00000000-0005-0000-0000-00007B3D0000}"/>
    <cellStyle name="Currency 2 6 8 2 2 2 3 2 2" xfId="32925" xr:uid="{3BA01D12-E739-4CBC-AD2C-42BDD8ED5EDE}"/>
    <cellStyle name="Currency 2 6 8 2 2 2 3 3" xfId="28622" xr:uid="{F1D4CC4B-38B8-4EB0-86C1-2DEF205E02AA}"/>
    <cellStyle name="Currency 2 6 8 2 2 2 4" xfId="22563" xr:uid="{00000000-0005-0000-0000-00007C3D0000}"/>
    <cellStyle name="Currency 2 6 8 2 2 2 4 2" xfId="34743" xr:uid="{5FAAC1E9-CF91-4D93-9DA2-F1B14067B1A4}"/>
    <cellStyle name="Currency 2 6 8 2 2 2 5" xfId="24984" xr:uid="{EDFF430E-FDAF-40D2-B046-52BAEBEA3D6A}"/>
    <cellStyle name="Currency 2 6 8 2 2 3" xfId="11199" xr:uid="{00000000-0005-0000-0000-00007D3D0000}"/>
    <cellStyle name="Currency 2 6 8 2 2 3 2" xfId="12583" xr:uid="{00000000-0005-0000-0000-00007E3D0000}"/>
    <cellStyle name="Currency 2 6 8 2 2 3 2 2" xfId="15729" xr:uid="{00000000-0005-0000-0000-00007F3D0000}"/>
    <cellStyle name="Currency 2 6 8 2 2 3 2 2 2" xfId="17813" xr:uid="{00000000-0005-0000-0000-0000803D0000}"/>
    <cellStyle name="Currency 2 6 8 2 2 3 2 2 2 2" xfId="22120" xr:uid="{00000000-0005-0000-0000-0000813D0000}"/>
    <cellStyle name="Currency 2 6 8 2 2 3 2 2 2 2 2" xfId="34381" xr:uid="{8D999FA9-B71B-438B-A99A-0D8D92237B4C}"/>
    <cellStyle name="Currency 2 6 8 2 2 3 2 2 2 3" xfId="30078" xr:uid="{36F742D8-88BB-43F0-95F0-6DEEAA7DC041}"/>
    <cellStyle name="Currency 2 6 8 2 2 3 2 2 3" xfId="20400" xr:uid="{00000000-0005-0000-0000-0000823D0000}"/>
    <cellStyle name="Currency 2 6 8 2 2 3 2 2 3 2" xfId="32661" xr:uid="{C7B1E717-9648-4AB9-8310-8B82C7F374D4}"/>
    <cellStyle name="Currency 2 6 8 2 2 3 2 2 4" xfId="28358" xr:uid="{5C2197E6-7263-46DA-9E69-7C2948E43E69}"/>
    <cellStyle name="Currency 2 6 8 2 2 3 2 3" xfId="14958" xr:uid="{00000000-0005-0000-0000-0000833D0000}"/>
    <cellStyle name="Currency 2 6 8 2 2 3 2 3 2" xfId="19725" xr:uid="{00000000-0005-0000-0000-0000843D0000}"/>
    <cellStyle name="Currency 2 6 8 2 2 3 2 3 2 2" xfId="31986" xr:uid="{5710203C-F7D8-4FAE-BED9-AACE63C14437}"/>
    <cellStyle name="Currency 2 6 8 2 2 3 2 3 3" xfId="27683" xr:uid="{29FC6D1D-ACED-45E2-9271-5D1535757193}"/>
    <cellStyle name="Currency 2 6 8 2 2 3 2 4" xfId="17138" xr:uid="{00000000-0005-0000-0000-0000853D0000}"/>
    <cellStyle name="Currency 2 6 8 2 2 3 2 4 2" xfId="21445" xr:uid="{00000000-0005-0000-0000-0000863D0000}"/>
    <cellStyle name="Currency 2 6 8 2 2 3 2 4 2 2" xfId="33706" xr:uid="{D59FE278-2AAF-4027-AD22-9ED0282B6DD1}"/>
    <cellStyle name="Currency 2 6 8 2 2 3 2 4 3" xfId="29403" xr:uid="{132BCD24-E877-4247-9234-992835D37156}"/>
    <cellStyle name="Currency 2 6 8 2 2 3 2 5" xfId="18771" xr:uid="{00000000-0005-0000-0000-0000873D0000}"/>
    <cellStyle name="Currency 2 6 8 2 2 3 2 5 2" xfId="31032" xr:uid="{875274BC-F6A4-4C9A-B386-955ADFF8B6F5}"/>
    <cellStyle name="Currency 2 6 8 2 2 3 2 6" xfId="13973" xr:uid="{00000000-0005-0000-0000-0000883D0000}"/>
    <cellStyle name="Currency 2 6 8 2 2 3 2 6 2" xfId="26729" xr:uid="{C68D967C-F910-4F03-B5DE-2C6AC8307919}"/>
    <cellStyle name="Currency 2 6 8 2 2 3 2 7" xfId="25547" xr:uid="{28DF7757-FD48-40E5-BD5C-3245A3F1E5A0}"/>
    <cellStyle name="Currency 2 6 8 2 2 3 3" xfId="15423" xr:uid="{00000000-0005-0000-0000-0000893D0000}"/>
    <cellStyle name="Currency 2 6 8 2 2 3 3 2" xfId="17507" xr:uid="{00000000-0005-0000-0000-00008A3D0000}"/>
    <cellStyle name="Currency 2 6 8 2 2 3 3 2 2" xfId="21814" xr:uid="{00000000-0005-0000-0000-00008B3D0000}"/>
    <cellStyle name="Currency 2 6 8 2 2 3 3 2 2 2" xfId="34075" xr:uid="{33FAC3B8-764A-4922-8701-0B243AD2CBBA}"/>
    <cellStyle name="Currency 2 6 8 2 2 3 3 2 3" xfId="29772" xr:uid="{79DB6DCF-F454-43A7-B71E-C41B2D824DFC}"/>
    <cellStyle name="Currency 2 6 8 2 2 3 3 3" xfId="20094" xr:uid="{00000000-0005-0000-0000-00008C3D0000}"/>
    <cellStyle name="Currency 2 6 8 2 2 3 3 3 2" xfId="32355" xr:uid="{94E62C62-1F63-4719-93D3-D8C0FC94293F}"/>
    <cellStyle name="Currency 2 6 8 2 2 3 3 4" xfId="28052" xr:uid="{4B051D2C-2591-4074-84C2-B8238FB496C3}"/>
    <cellStyle name="Currency 2 6 8 2 2 3 4" xfId="14650" xr:uid="{00000000-0005-0000-0000-00008D3D0000}"/>
    <cellStyle name="Currency 2 6 8 2 2 3 4 2" xfId="19417" xr:uid="{00000000-0005-0000-0000-00008E3D0000}"/>
    <cellStyle name="Currency 2 6 8 2 2 3 4 2 2" xfId="31678" xr:uid="{FD464BAC-3780-4A9B-918C-70146C75E07A}"/>
    <cellStyle name="Currency 2 6 8 2 2 3 4 3" xfId="27375" xr:uid="{9518D3DA-6F85-4AC9-BB9C-2371ADAB7355}"/>
    <cellStyle name="Currency 2 6 8 2 2 3 5" xfId="16334" xr:uid="{00000000-0005-0000-0000-00008F3D0000}"/>
    <cellStyle name="Currency 2 6 8 2 2 3 5 2" xfId="20827" xr:uid="{00000000-0005-0000-0000-0000903D0000}"/>
    <cellStyle name="Currency 2 6 8 2 2 3 5 2 2" xfId="33088" xr:uid="{577766C0-D95B-4C8B-9202-FA9B63909812}"/>
    <cellStyle name="Currency 2 6 8 2 2 3 5 3" xfId="28785" xr:uid="{C7413B0C-8EFF-4007-A8AB-7101B4F0F084}"/>
    <cellStyle name="Currency 2 6 8 2 2 3 6" xfId="18463" xr:uid="{00000000-0005-0000-0000-0000913D0000}"/>
    <cellStyle name="Currency 2 6 8 2 2 3 6 2" xfId="30724" xr:uid="{5BED67FC-C432-48C1-A929-2F7FD21E39C2}"/>
    <cellStyle name="Currency 2 6 8 2 2 3 7" xfId="13663" xr:uid="{00000000-0005-0000-0000-0000923D0000}"/>
    <cellStyle name="Currency 2 6 8 2 2 3 7 2" xfId="26419" xr:uid="{7E5B1BB3-22F5-4D41-BF50-F37249FF6EBA}"/>
    <cellStyle name="Currency 2 6 8 2 2 3 8" xfId="22564" xr:uid="{00000000-0005-0000-0000-0000933D0000}"/>
    <cellStyle name="Currency 2 6 8 2 2 3 8 2" xfId="34744" xr:uid="{AFB8DBA3-37B3-4863-8358-76EE9859AEA5}"/>
    <cellStyle name="Currency 2 6 8 2 2 3 9" xfId="24985" xr:uid="{FDA7F731-F879-4784-87E9-6BC45E98C0EF}"/>
    <cellStyle name="Currency 2 6 8 2 2 4" xfId="12584" xr:uid="{00000000-0005-0000-0000-0000943D0000}"/>
    <cellStyle name="Currency 2 6 8 2 2 4 2" xfId="15577" xr:uid="{00000000-0005-0000-0000-0000953D0000}"/>
    <cellStyle name="Currency 2 6 8 2 2 4 2 2" xfId="17661" xr:uid="{00000000-0005-0000-0000-0000963D0000}"/>
    <cellStyle name="Currency 2 6 8 2 2 4 2 2 2" xfId="21968" xr:uid="{00000000-0005-0000-0000-0000973D0000}"/>
    <cellStyle name="Currency 2 6 8 2 2 4 2 2 2 2" xfId="34229" xr:uid="{31C8ECF2-A9A2-4B2F-B110-194D247EE4D3}"/>
    <cellStyle name="Currency 2 6 8 2 2 4 2 2 3" xfId="29926" xr:uid="{6FCF2BBE-3B59-4FB6-863B-68BC1C5B0BB4}"/>
    <cellStyle name="Currency 2 6 8 2 2 4 2 3" xfId="20248" xr:uid="{00000000-0005-0000-0000-0000983D0000}"/>
    <cellStyle name="Currency 2 6 8 2 2 4 2 3 2" xfId="32509" xr:uid="{61286947-7267-449D-9595-D5DF0F708BC8}"/>
    <cellStyle name="Currency 2 6 8 2 2 4 2 4" xfId="28206" xr:uid="{E2F8C957-6C09-480B-AFB3-6ABAA94693A0}"/>
    <cellStyle name="Currency 2 6 8 2 2 4 3" xfId="14806" xr:uid="{00000000-0005-0000-0000-0000993D0000}"/>
    <cellStyle name="Currency 2 6 8 2 2 4 3 2" xfId="19573" xr:uid="{00000000-0005-0000-0000-00009A3D0000}"/>
    <cellStyle name="Currency 2 6 8 2 2 4 3 2 2" xfId="31834" xr:uid="{F93B23E9-1098-47F4-88E5-BC45A32B3276}"/>
    <cellStyle name="Currency 2 6 8 2 2 4 3 3" xfId="27531" xr:uid="{5A1EBC72-E0F6-495B-B925-DB352F5CCE9B}"/>
    <cellStyle name="Currency 2 6 8 2 2 4 4" xfId="16987" xr:uid="{00000000-0005-0000-0000-00009B3D0000}"/>
    <cellStyle name="Currency 2 6 8 2 2 4 4 2" xfId="21294" xr:uid="{00000000-0005-0000-0000-00009C3D0000}"/>
    <cellStyle name="Currency 2 6 8 2 2 4 4 2 2" xfId="33555" xr:uid="{CA03DEE3-98C0-4569-B60D-15E4A7D9B0DD}"/>
    <cellStyle name="Currency 2 6 8 2 2 4 4 3" xfId="29252" xr:uid="{6642BFD1-1F7C-476E-9338-A23193C9A428}"/>
    <cellStyle name="Currency 2 6 8 2 2 4 5" xfId="18619" xr:uid="{00000000-0005-0000-0000-00009D3D0000}"/>
    <cellStyle name="Currency 2 6 8 2 2 4 5 2" xfId="30880" xr:uid="{06DD1315-6037-4538-B15C-805A037B04D6}"/>
    <cellStyle name="Currency 2 6 8 2 2 4 6" xfId="13820" xr:uid="{00000000-0005-0000-0000-00009E3D0000}"/>
    <cellStyle name="Currency 2 6 8 2 2 4 6 2" xfId="26576" xr:uid="{DD089F89-FF77-401C-8CFA-519897C95ADF}"/>
    <cellStyle name="Currency 2 6 8 2 2 4 7" xfId="25548" xr:uid="{C6C69E96-4E4C-4570-B347-1BAE7ACBF8A6}"/>
    <cellStyle name="Currency 2 6 8 2 2 5" xfId="12585" xr:uid="{00000000-0005-0000-0000-00009F3D0000}"/>
    <cellStyle name="Currency 2 6 8 2 2 5 2" xfId="14497" xr:uid="{00000000-0005-0000-0000-0000A03D0000}"/>
    <cellStyle name="Currency 2 6 8 2 2 5 2 2" xfId="19265" xr:uid="{00000000-0005-0000-0000-0000A13D0000}"/>
    <cellStyle name="Currency 2 6 8 2 2 5 2 2 2" xfId="31526" xr:uid="{B12A55F4-926B-4DB6-908B-C8C23DEC7B82}"/>
    <cellStyle name="Currency 2 6 8 2 2 5 2 3" xfId="27223" xr:uid="{50E8B18E-49AC-41D0-9D6D-B0692679D8F6}"/>
    <cellStyle name="Currency 2 6 8 2 2 5 3" xfId="16504" xr:uid="{00000000-0005-0000-0000-0000A23D0000}"/>
    <cellStyle name="Currency 2 6 8 2 2 5 3 2" xfId="20957" xr:uid="{00000000-0005-0000-0000-0000A33D0000}"/>
    <cellStyle name="Currency 2 6 8 2 2 5 3 2 2" xfId="33218" xr:uid="{36271C56-0276-4556-80EE-2F5475B4E6CF}"/>
    <cellStyle name="Currency 2 6 8 2 2 5 3 3" xfId="28915" xr:uid="{6B1C79C5-CA5C-4D4E-9FDA-06C327772766}"/>
    <cellStyle name="Currency 2 6 8 2 2 5 4" xfId="18310" xr:uid="{00000000-0005-0000-0000-0000A43D0000}"/>
    <cellStyle name="Currency 2 6 8 2 2 5 4 2" xfId="30572" xr:uid="{22506DED-D0AC-41FD-A0A1-C9F9BD0DBABE}"/>
    <cellStyle name="Currency 2 6 8 2 2 5 5" xfId="13453" xr:uid="{00000000-0005-0000-0000-0000A53D0000}"/>
    <cellStyle name="Currency 2 6 8 2 2 5 5 2" xfId="26265" xr:uid="{2DB90EF9-696B-4974-8532-D05204DB6012}"/>
    <cellStyle name="Currency 2 6 8 2 2 5 6" xfId="25549" xr:uid="{4BBBAEB9-667F-4915-905E-23F6C0828BB0}"/>
    <cellStyle name="Currency 2 6 8 2 2 6" xfId="22565" xr:uid="{00000000-0005-0000-0000-0000A63D0000}"/>
    <cellStyle name="Currency 2 6 8 2 2 6 2" xfId="34745" xr:uid="{835F3505-0DBC-4E1A-8308-62771C5858FF}"/>
    <cellStyle name="Currency 2 6 8 2 2 7" xfId="24725" xr:uid="{9A81DFD3-C75D-41B8-8C1E-7ED6F6C68CD5}"/>
    <cellStyle name="Currency 2 6 8 2 3" xfId="11200" xr:uid="{00000000-0005-0000-0000-0000A73D0000}"/>
    <cellStyle name="Currency 2 6 8 2 3 2" xfId="11201" xr:uid="{00000000-0005-0000-0000-0000A83D0000}"/>
    <cellStyle name="Currency 2 6 8 2 3 2 2" xfId="16147" xr:uid="{00000000-0005-0000-0000-0000A93D0000}"/>
    <cellStyle name="Currency 2 6 8 2 3 2 3" xfId="17266" xr:uid="{00000000-0005-0000-0000-0000AA3D0000}"/>
    <cellStyle name="Currency 2 6 8 2 3 2 3 2" xfId="21573" xr:uid="{00000000-0005-0000-0000-0000AB3D0000}"/>
    <cellStyle name="Currency 2 6 8 2 3 2 3 2 2" xfId="33834" xr:uid="{46DBC7CF-1A92-45B8-904B-7E0C6CD265CD}"/>
    <cellStyle name="Currency 2 6 8 2 3 2 3 3" xfId="29531" xr:uid="{C55A8539-85AF-42D0-8E61-19F1A0E6CF7E}"/>
    <cellStyle name="Currency 2 6 8 2 3 2 4" xfId="19853" xr:uid="{00000000-0005-0000-0000-0000AC3D0000}"/>
    <cellStyle name="Currency 2 6 8 2 3 2 4 2" xfId="32114" xr:uid="{69D172C0-FF73-4C66-93E4-2E63228D7495}"/>
    <cellStyle name="Currency 2 6 8 2 3 2 5" xfId="15140" xr:uid="{00000000-0005-0000-0000-0000AD3D0000}"/>
    <cellStyle name="Currency 2 6 8 2 3 2 5 2" xfId="27811" xr:uid="{976AA7EE-D4CC-4D67-A138-7B06447FD336}"/>
    <cellStyle name="Currency 2 6 8 2 3 3" xfId="11202" xr:uid="{00000000-0005-0000-0000-0000AE3D0000}"/>
    <cellStyle name="Currency 2 6 8 2 3 3 2" xfId="20570" xr:uid="{00000000-0005-0000-0000-0000AF3D0000}"/>
    <cellStyle name="Currency 2 6 8 2 3 3 2 2" xfId="32831" xr:uid="{34F8EDF1-A455-4963-90BD-69A617985D56}"/>
    <cellStyle name="Currency 2 6 8 2 3 3 3" xfId="15929" xr:uid="{00000000-0005-0000-0000-0000B03D0000}"/>
    <cellStyle name="Currency 2 6 8 2 3 3 3 2" xfId="28528" xr:uid="{E0EF057B-1ABA-44FA-B494-3112CF8AEFB7}"/>
    <cellStyle name="Currency 2 6 8 2 3 3 4" xfId="22566" xr:uid="{00000000-0005-0000-0000-0000B13D0000}"/>
    <cellStyle name="Currency 2 6 8 2 3 3 4 2" xfId="34746" xr:uid="{F3F85AB9-2078-4429-89DC-E18007B5907B}"/>
    <cellStyle name="Currency 2 6 8 2 3 3 5" xfId="24986" xr:uid="{FDD8A21A-841D-4A4D-B19C-CE40639C1095}"/>
    <cellStyle name="Currency 2 6 8 2 4" xfId="11203" xr:uid="{00000000-0005-0000-0000-0000B23D0000}"/>
    <cellStyle name="Currency 2 6 8 2 4 10" xfId="24987" xr:uid="{FF560555-EADE-4B97-A806-3320A9B9F0AB}"/>
    <cellStyle name="Currency 2 6 8 2 4 2" xfId="12586" xr:uid="{00000000-0005-0000-0000-0000B33D0000}"/>
    <cellStyle name="Currency 2 6 8 2 4 2 2" xfId="15653" xr:uid="{00000000-0005-0000-0000-0000B43D0000}"/>
    <cellStyle name="Currency 2 6 8 2 4 2 2 2" xfId="17737" xr:uid="{00000000-0005-0000-0000-0000B53D0000}"/>
    <cellStyle name="Currency 2 6 8 2 4 2 2 2 2" xfId="22044" xr:uid="{00000000-0005-0000-0000-0000B63D0000}"/>
    <cellStyle name="Currency 2 6 8 2 4 2 2 2 2 2" xfId="34305" xr:uid="{B2F539BB-3D7A-4585-A745-FD552AA0CF0B}"/>
    <cellStyle name="Currency 2 6 8 2 4 2 2 2 3" xfId="30002" xr:uid="{7D967ED1-7AB4-44E3-B02B-112815FADD04}"/>
    <cellStyle name="Currency 2 6 8 2 4 2 2 3" xfId="20324" xr:uid="{00000000-0005-0000-0000-0000B73D0000}"/>
    <cellStyle name="Currency 2 6 8 2 4 2 2 3 2" xfId="32585" xr:uid="{A4DC33C9-6EE9-44C9-8FD2-796CB702BDD9}"/>
    <cellStyle name="Currency 2 6 8 2 4 2 2 4" xfId="28282" xr:uid="{601ECEF0-D402-4296-B03B-7816BD3C7258}"/>
    <cellStyle name="Currency 2 6 8 2 4 2 3" xfId="14882" xr:uid="{00000000-0005-0000-0000-0000B83D0000}"/>
    <cellStyle name="Currency 2 6 8 2 4 2 3 2" xfId="19649" xr:uid="{00000000-0005-0000-0000-0000B93D0000}"/>
    <cellStyle name="Currency 2 6 8 2 4 2 3 2 2" xfId="31910" xr:uid="{C22AB26F-50EB-43AF-A956-6129FDEEA93D}"/>
    <cellStyle name="Currency 2 6 8 2 4 2 3 3" xfId="27607" xr:uid="{CAD17833-E45D-42BA-9AAB-C8DEE9ABEC66}"/>
    <cellStyle name="Currency 2 6 8 2 4 2 4" xfId="17062" xr:uid="{00000000-0005-0000-0000-0000BA3D0000}"/>
    <cellStyle name="Currency 2 6 8 2 4 2 4 2" xfId="21369" xr:uid="{00000000-0005-0000-0000-0000BB3D0000}"/>
    <cellStyle name="Currency 2 6 8 2 4 2 4 2 2" xfId="33630" xr:uid="{F4F7F513-1CB2-4671-A754-776524796612}"/>
    <cellStyle name="Currency 2 6 8 2 4 2 4 3" xfId="29327" xr:uid="{7B45DA50-998D-48A7-B796-D6C00AF24BF4}"/>
    <cellStyle name="Currency 2 6 8 2 4 2 5" xfId="18695" xr:uid="{00000000-0005-0000-0000-0000BC3D0000}"/>
    <cellStyle name="Currency 2 6 8 2 4 2 5 2" xfId="30956" xr:uid="{507F005E-3999-4FE5-9036-D1FF4CBB561E}"/>
    <cellStyle name="Currency 2 6 8 2 4 2 6" xfId="13897" xr:uid="{00000000-0005-0000-0000-0000BD3D0000}"/>
    <cellStyle name="Currency 2 6 8 2 4 2 6 2" xfId="26653" xr:uid="{D680C1AE-7390-4627-B280-C5DB2C2DB1A6}"/>
    <cellStyle name="Currency 2 6 8 2 4 2 7" xfId="25550" xr:uid="{519571C5-60F3-40A1-90A8-5DC72DCE160C}"/>
    <cellStyle name="Currency 2 6 8 2 4 3" xfId="12587" xr:uid="{00000000-0005-0000-0000-0000BE3D0000}"/>
    <cellStyle name="Currency 2 6 8 2 4 3 2" xfId="14574" xr:uid="{00000000-0005-0000-0000-0000BF3D0000}"/>
    <cellStyle name="Currency 2 6 8 2 4 3 2 2" xfId="19341" xr:uid="{00000000-0005-0000-0000-0000C03D0000}"/>
    <cellStyle name="Currency 2 6 8 2 4 3 2 2 2" xfId="31602" xr:uid="{72C393A2-0A00-4234-A63C-FA7E311EA0E4}"/>
    <cellStyle name="Currency 2 6 8 2 4 3 2 3" xfId="27299" xr:uid="{12829425-2021-4EB2-B86D-2D242C312C81}"/>
    <cellStyle name="Currency 2 6 8 2 4 3 3" xfId="16835" xr:uid="{00000000-0005-0000-0000-0000C13D0000}"/>
    <cellStyle name="Currency 2 6 8 2 4 3 3 2" xfId="21142" xr:uid="{00000000-0005-0000-0000-0000C23D0000}"/>
    <cellStyle name="Currency 2 6 8 2 4 3 3 2 2" xfId="33403" xr:uid="{9FF03B03-9D30-4610-805B-44EBA13FF84E}"/>
    <cellStyle name="Currency 2 6 8 2 4 3 3 3" xfId="29100" xr:uid="{50649B29-4D0D-44DE-89B8-AF22A74F10D1}"/>
    <cellStyle name="Currency 2 6 8 2 4 3 4" xfId="18387" xr:uid="{00000000-0005-0000-0000-0000C33D0000}"/>
    <cellStyle name="Currency 2 6 8 2 4 3 4 2" xfId="30648" xr:uid="{C934CAB2-11F7-4F07-9C9C-85EE15D555B2}"/>
    <cellStyle name="Currency 2 6 8 2 4 3 5" xfId="13587" xr:uid="{00000000-0005-0000-0000-0000C43D0000}"/>
    <cellStyle name="Currency 2 6 8 2 4 3 5 2" xfId="26343" xr:uid="{93C53E18-5058-4ED1-84B7-581F43C130F1}"/>
    <cellStyle name="Currency 2 6 8 2 4 3 6" xfId="25551" xr:uid="{CA48190E-9895-42E3-9D39-F306A40C6410}"/>
    <cellStyle name="Currency 2 6 8 2 4 4" xfId="15347" xr:uid="{00000000-0005-0000-0000-0000C53D0000}"/>
    <cellStyle name="Currency 2 6 8 2 4 4 2" xfId="17431" xr:uid="{00000000-0005-0000-0000-0000C63D0000}"/>
    <cellStyle name="Currency 2 6 8 2 4 4 2 2" xfId="21738" xr:uid="{00000000-0005-0000-0000-0000C73D0000}"/>
    <cellStyle name="Currency 2 6 8 2 4 4 2 2 2" xfId="33999" xr:uid="{60B3A1A6-5EEA-4A26-8695-7A7B86F62F82}"/>
    <cellStyle name="Currency 2 6 8 2 4 4 2 3" xfId="29696" xr:uid="{E471FCC4-AD9F-4208-A8E7-E018EAE133C9}"/>
    <cellStyle name="Currency 2 6 8 2 4 4 3" xfId="20018" xr:uid="{00000000-0005-0000-0000-0000C83D0000}"/>
    <cellStyle name="Currency 2 6 8 2 4 4 3 2" xfId="32279" xr:uid="{E03CF316-9D12-4640-8EE1-0A3C54406D43}"/>
    <cellStyle name="Currency 2 6 8 2 4 4 4" xfId="27976" xr:uid="{1DAAF7BC-086A-4BFA-8B39-548C619EDF9E}"/>
    <cellStyle name="Currency 2 6 8 2 4 5" xfId="14248" xr:uid="{00000000-0005-0000-0000-0000C93D0000}"/>
    <cellStyle name="Currency 2 6 8 2 4 5 2" xfId="19039" xr:uid="{00000000-0005-0000-0000-0000CA3D0000}"/>
    <cellStyle name="Currency 2 6 8 2 4 5 2 2" xfId="31300" xr:uid="{3C8D80D2-BFD9-49A2-A3E0-727E88D2B761}"/>
    <cellStyle name="Currency 2 6 8 2 4 5 3" xfId="26997" xr:uid="{1281F235-0B42-4480-BE7C-BB626DE672B7}"/>
    <cellStyle name="Currency 2 6 8 2 4 6" xfId="16258" xr:uid="{00000000-0005-0000-0000-0000CB3D0000}"/>
    <cellStyle name="Currency 2 6 8 2 4 6 2" xfId="20751" xr:uid="{00000000-0005-0000-0000-0000CC3D0000}"/>
    <cellStyle name="Currency 2 6 8 2 4 6 2 2" xfId="33012" xr:uid="{46ABBF4E-4AE2-4EC5-A89F-DF1FC29910C9}"/>
    <cellStyle name="Currency 2 6 8 2 4 6 3" xfId="28709" xr:uid="{EEBBBCBD-E69E-4DB3-9E23-C12F8AD1B68C}"/>
    <cellStyle name="Currency 2 6 8 2 4 7" xfId="18081" xr:uid="{00000000-0005-0000-0000-0000CD3D0000}"/>
    <cellStyle name="Currency 2 6 8 2 4 7 2" xfId="30346" xr:uid="{3121BF1C-316E-4ADE-9D7F-C5CCB83082E9}"/>
    <cellStyle name="Currency 2 6 8 2 4 8" xfId="13167" xr:uid="{00000000-0005-0000-0000-0000CE3D0000}"/>
    <cellStyle name="Currency 2 6 8 2 4 8 2" xfId="26039" xr:uid="{154F6109-A136-425D-B754-5E666DC25FC6}"/>
    <cellStyle name="Currency 2 6 8 2 4 9" xfId="22567" xr:uid="{00000000-0005-0000-0000-0000CF3D0000}"/>
    <cellStyle name="Currency 2 6 8 2 4 9 2" xfId="34747" xr:uid="{48702EC1-D539-4005-AD84-9E7C91E4BBF3}"/>
    <cellStyle name="Currency 2 6 8 2 5" xfId="12588" xr:uid="{00000000-0005-0000-0000-0000D03D0000}"/>
    <cellStyle name="Currency 2 6 8 2 5 2" xfId="15501" xr:uid="{00000000-0005-0000-0000-0000D13D0000}"/>
    <cellStyle name="Currency 2 6 8 2 5 2 2" xfId="17585" xr:uid="{00000000-0005-0000-0000-0000D23D0000}"/>
    <cellStyle name="Currency 2 6 8 2 5 2 2 2" xfId="21892" xr:uid="{00000000-0005-0000-0000-0000D33D0000}"/>
    <cellStyle name="Currency 2 6 8 2 5 2 2 2 2" xfId="34153" xr:uid="{3292A67B-FC37-43F3-80D9-42B7AEB9BCF9}"/>
    <cellStyle name="Currency 2 6 8 2 5 2 2 3" xfId="29850" xr:uid="{A85ED45C-EE09-4DB6-A0E6-D562815C2C5A}"/>
    <cellStyle name="Currency 2 6 8 2 5 2 3" xfId="20172" xr:uid="{00000000-0005-0000-0000-0000D43D0000}"/>
    <cellStyle name="Currency 2 6 8 2 5 2 3 2" xfId="32433" xr:uid="{F61A32EB-0BB1-439B-AC12-A99B044A808F}"/>
    <cellStyle name="Currency 2 6 8 2 5 2 4" xfId="28130" xr:uid="{22B08324-B0F6-4A9B-8B26-AE5C984DF10D}"/>
    <cellStyle name="Currency 2 6 8 2 5 3" xfId="14730" xr:uid="{00000000-0005-0000-0000-0000D53D0000}"/>
    <cellStyle name="Currency 2 6 8 2 5 3 2" xfId="19497" xr:uid="{00000000-0005-0000-0000-0000D63D0000}"/>
    <cellStyle name="Currency 2 6 8 2 5 3 2 2" xfId="31758" xr:uid="{3A2FBA08-F7BA-48ED-AEFC-5332AA439C75}"/>
    <cellStyle name="Currency 2 6 8 2 5 3 3" xfId="27455" xr:uid="{E2079969-5AE1-4667-83CF-8F2D0EB2728C}"/>
    <cellStyle name="Currency 2 6 8 2 5 4" xfId="16911" xr:uid="{00000000-0005-0000-0000-0000D73D0000}"/>
    <cellStyle name="Currency 2 6 8 2 5 4 2" xfId="21218" xr:uid="{00000000-0005-0000-0000-0000D83D0000}"/>
    <cellStyle name="Currency 2 6 8 2 5 4 2 2" xfId="33479" xr:uid="{D50F4CE4-BCD4-4E7E-AAD0-CEA93B9B2FB9}"/>
    <cellStyle name="Currency 2 6 8 2 5 4 3" xfId="29176" xr:uid="{2CCD54AA-D635-438E-919B-AEED390C29D7}"/>
    <cellStyle name="Currency 2 6 8 2 5 5" xfId="18543" xr:uid="{00000000-0005-0000-0000-0000D93D0000}"/>
    <cellStyle name="Currency 2 6 8 2 5 5 2" xfId="30804" xr:uid="{71AED364-098E-4B3C-B8C9-9917617B2610}"/>
    <cellStyle name="Currency 2 6 8 2 5 6" xfId="13744" xr:uid="{00000000-0005-0000-0000-0000DA3D0000}"/>
    <cellStyle name="Currency 2 6 8 2 5 6 2" xfId="26500" xr:uid="{7BDAC2C1-C64F-47A0-8C6A-9C5BB0A5C511}"/>
    <cellStyle name="Currency 2 6 8 2 5 7" xfId="25552" xr:uid="{660FC3EA-4ACB-49E6-B466-099A1109E317}"/>
    <cellStyle name="Currency 2 6 8 2 6" xfId="12589" xr:uid="{00000000-0005-0000-0000-0000DB3D0000}"/>
    <cellStyle name="Currency 2 6 8 2 6 2" xfId="14421" xr:uid="{00000000-0005-0000-0000-0000DC3D0000}"/>
    <cellStyle name="Currency 2 6 8 2 6 2 2" xfId="19189" xr:uid="{00000000-0005-0000-0000-0000DD3D0000}"/>
    <cellStyle name="Currency 2 6 8 2 6 2 2 2" xfId="31450" xr:uid="{DA5FE268-9A9B-4DA7-B675-F423BE7174C2}"/>
    <cellStyle name="Currency 2 6 8 2 6 2 3" xfId="27147" xr:uid="{1DACC95C-95C7-480B-8C47-A980F611B3E1}"/>
    <cellStyle name="Currency 2 6 8 2 6 3" xfId="16555" xr:uid="{00000000-0005-0000-0000-0000DE3D0000}"/>
    <cellStyle name="Currency 2 6 8 2 6 3 2" xfId="20989" xr:uid="{00000000-0005-0000-0000-0000DF3D0000}"/>
    <cellStyle name="Currency 2 6 8 2 6 3 2 2" xfId="33250" xr:uid="{FD23A98F-575C-4D4B-855B-481D27865A50}"/>
    <cellStyle name="Currency 2 6 8 2 6 3 3" xfId="28947" xr:uid="{9C555E86-F905-4C61-875B-BAFAE9E33DCB}"/>
    <cellStyle name="Currency 2 6 8 2 6 4" xfId="18234" xr:uid="{00000000-0005-0000-0000-0000E03D0000}"/>
    <cellStyle name="Currency 2 6 8 2 6 4 2" xfId="30496" xr:uid="{F9DF225A-55A7-47DB-BF05-319AD8969ABB}"/>
    <cellStyle name="Currency 2 6 8 2 6 5" xfId="13377" xr:uid="{00000000-0005-0000-0000-0000E13D0000}"/>
    <cellStyle name="Currency 2 6 8 2 6 5 2" xfId="26189" xr:uid="{49AB134D-02E2-4BE9-B3F6-07C1E64228D9}"/>
    <cellStyle name="Currency 2 6 8 2 6 6" xfId="25553" xr:uid="{34CF3B82-E156-446B-9BF4-DC79441F6BDE}"/>
    <cellStyle name="Currency 2 6 8 2 7" xfId="14044" xr:uid="{00000000-0005-0000-0000-0000E23D0000}"/>
    <cellStyle name="Currency 2 6 8 2 7 2" xfId="18842" xr:uid="{00000000-0005-0000-0000-0000E33D0000}"/>
    <cellStyle name="Currency 2 6 8 2 7 2 2" xfId="31103" xr:uid="{917E94A3-8D2E-4198-A246-A404ED5CBE5D}"/>
    <cellStyle name="Currency 2 6 8 2 7 3" xfId="26800" xr:uid="{3C3B1B93-2E68-4056-A6ED-6FB370767DED}"/>
    <cellStyle name="Currency 2 6 8 2 8" xfId="17884" xr:uid="{00000000-0005-0000-0000-0000E43D0000}"/>
    <cellStyle name="Currency 2 6 8 2 8 2" xfId="30149" xr:uid="{FADCBDC4-B93C-4E12-B2B1-6B3471126C4E}"/>
    <cellStyle name="Currency 2 6 8 2 9" xfId="12954" xr:uid="{00000000-0005-0000-0000-0000E53D0000}"/>
    <cellStyle name="Currency 2 6 8 2 9 2" xfId="25842" xr:uid="{27A5296D-2BFE-4C00-862D-D21908D430AD}"/>
    <cellStyle name="Currency 2 6 8 3" xfId="11204" xr:uid="{00000000-0005-0000-0000-0000E63D0000}"/>
    <cellStyle name="Currency 2 6 9" xfId="186" xr:uid="{00000000-0005-0000-0000-0000E73D0000}"/>
    <cellStyle name="Currency 2 6 9 2" xfId="187" xr:uid="{00000000-0005-0000-0000-0000E83D0000}"/>
    <cellStyle name="Currency 2 6 9 2 10" xfId="22568" xr:uid="{00000000-0005-0000-0000-0000E93D0000}"/>
    <cellStyle name="Currency 2 6 9 2 10 2" xfId="34748" xr:uid="{70F84701-3DE9-4C70-A2CC-62F467249B0E}"/>
    <cellStyle name="Currency 2 6 9 2 11" xfId="24660" xr:uid="{FAB47779-C155-4D5D-9AC0-E4ED9318BDA1}"/>
    <cellStyle name="Currency 2 6 9 2 2" xfId="1125" xr:uid="{00000000-0005-0000-0000-0000EA3D0000}"/>
    <cellStyle name="Currency 2 6 9 2 2 2" xfId="11205" xr:uid="{00000000-0005-0000-0000-0000EB3D0000}"/>
    <cellStyle name="Currency 2 6 9 2 2 2 2" xfId="11206" xr:uid="{00000000-0005-0000-0000-0000EC3D0000}"/>
    <cellStyle name="Currency 2 6 9 2 2 2 2 2" xfId="16150" xr:uid="{00000000-0005-0000-0000-0000ED3D0000}"/>
    <cellStyle name="Currency 2 6 9 2 2 2 2 3" xfId="17359" xr:uid="{00000000-0005-0000-0000-0000EE3D0000}"/>
    <cellStyle name="Currency 2 6 9 2 2 2 2 3 2" xfId="21666" xr:uid="{00000000-0005-0000-0000-0000EF3D0000}"/>
    <cellStyle name="Currency 2 6 9 2 2 2 2 3 2 2" xfId="33927" xr:uid="{5D5751E3-8CC8-4EDE-8F92-738B75DA8391}"/>
    <cellStyle name="Currency 2 6 9 2 2 2 2 3 3" xfId="29624" xr:uid="{EDF4B052-FF65-4C45-B6CD-A7CCFD0B899E}"/>
    <cellStyle name="Currency 2 6 9 2 2 2 2 4" xfId="19946" xr:uid="{00000000-0005-0000-0000-0000F03D0000}"/>
    <cellStyle name="Currency 2 6 9 2 2 2 2 4 2" xfId="32207" xr:uid="{CE2340D7-4F91-4976-AE15-35D3CE981DF0}"/>
    <cellStyle name="Currency 2 6 9 2 2 2 2 5" xfId="15242" xr:uid="{00000000-0005-0000-0000-0000F13D0000}"/>
    <cellStyle name="Currency 2 6 9 2 2 2 2 5 2" xfId="27904" xr:uid="{4006C37B-8086-4DB2-8830-D24B78A96CB6}"/>
    <cellStyle name="Currency 2 6 9 2 2 2 3" xfId="16024" xr:uid="{00000000-0005-0000-0000-0000F23D0000}"/>
    <cellStyle name="Currency 2 6 9 2 2 2 3 2" xfId="20665" xr:uid="{00000000-0005-0000-0000-0000F33D0000}"/>
    <cellStyle name="Currency 2 6 9 2 2 2 3 2 2" xfId="32926" xr:uid="{DCCCD76A-30C2-4D8F-AEEC-4C2DA1A51D0C}"/>
    <cellStyle name="Currency 2 6 9 2 2 2 3 3" xfId="28623" xr:uid="{9748D37B-47A3-42F4-B06C-ECEB0B753D6A}"/>
    <cellStyle name="Currency 2 6 9 2 2 2 4" xfId="22569" xr:uid="{00000000-0005-0000-0000-0000F43D0000}"/>
    <cellStyle name="Currency 2 6 9 2 2 2 4 2" xfId="34749" xr:uid="{FBCAC6B4-14F7-4C49-AF53-73E3AE709DD8}"/>
    <cellStyle name="Currency 2 6 9 2 2 2 5" xfId="24988" xr:uid="{8A6082EC-88EA-433A-BDA7-56EAFE02E430}"/>
    <cellStyle name="Currency 2 6 9 2 2 3" xfId="11207" xr:uid="{00000000-0005-0000-0000-0000F53D0000}"/>
    <cellStyle name="Currency 2 6 9 2 2 3 2" xfId="12590" xr:uid="{00000000-0005-0000-0000-0000F63D0000}"/>
    <cellStyle name="Currency 2 6 9 2 2 3 2 2" xfId="15730" xr:uid="{00000000-0005-0000-0000-0000F73D0000}"/>
    <cellStyle name="Currency 2 6 9 2 2 3 2 2 2" xfId="17814" xr:uid="{00000000-0005-0000-0000-0000F83D0000}"/>
    <cellStyle name="Currency 2 6 9 2 2 3 2 2 2 2" xfId="22121" xr:uid="{00000000-0005-0000-0000-0000F93D0000}"/>
    <cellStyle name="Currency 2 6 9 2 2 3 2 2 2 2 2" xfId="34382" xr:uid="{6D757488-7CEF-4672-8923-447FD382BE5B}"/>
    <cellStyle name="Currency 2 6 9 2 2 3 2 2 2 3" xfId="30079" xr:uid="{ED61C867-27E1-4CF4-B754-E9A42A6A7C7F}"/>
    <cellStyle name="Currency 2 6 9 2 2 3 2 2 3" xfId="20401" xr:uid="{00000000-0005-0000-0000-0000FA3D0000}"/>
    <cellStyle name="Currency 2 6 9 2 2 3 2 2 3 2" xfId="32662" xr:uid="{08661D1B-817D-48A5-86D1-0CB8F7D6ECD7}"/>
    <cellStyle name="Currency 2 6 9 2 2 3 2 2 4" xfId="28359" xr:uid="{1C09EEB5-2873-4A5F-BF54-871CCBB6BB59}"/>
    <cellStyle name="Currency 2 6 9 2 2 3 2 3" xfId="14959" xr:uid="{00000000-0005-0000-0000-0000FB3D0000}"/>
    <cellStyle name="Currency 2 6 9 2 2 3 2 3 2" xfId="19726" xr:uid="{00000000-0005-0000-0000-0000FC3D0000}"/>
    <cellStyle name="Currency 2 6 9 2 2 3 2 3 2 2" xfId="31987" xr:uid="{99C5F462-CE9B-4B66-A261-4504B5A6B494}"/>
    <cellStyle name="Currency 2 6 9 2 2 3 2 3 3" xfId="27684" xr:uid="{5EB08A5A-F60B-48F8-89E8-AA6DB7EB81FC}"/>
    <cellStyle name="Currency 2 6 9 2 2 3 2 4" xfId="17139" xr:uid="{00000000-0005-0000-0000-0000FD3D0000}"/>
    <cellStyle name="Currency 2 6 9 2 2 3 2 4 2" xfId="21446" xr:uid="{00000000-0005-0000-0000-0000FE3D0000}"/>
    <cellStyle name="Currency 2 6 9 2 2 3 2 4 2 2" xfId="33707" xr:uid="{B3B10A3D-B691-483C-B68B-EA63172BB14C}"/>
    <cellStyle name="Currency 2 6 9 2 2 3 2 4 3" xfId="29404" xr:uid="{841149B3-9437-459C-8A96-692C2952D4C6}"/>
    <cellStyle name="Currency 2 6 9 2 2 3 2 5" xfId="18772" xr:uid="{00000000-0005-0000-0000-0000FF3D0000}"/>
    <cellStyle name="Currency 2 6 9 2 2 3 2 5 2" xfId="31033" xr:uid="{C9D44791-D67A-45C4-9FB2-F2DE0665E357}"/>
    <cellStyle name="Currency 2 6 9 2 2 3 2 6" xfId="13974" xr:uid="{00000000-0005-0000-0000-0000003E0000}"/>
    <cellStyle name="Currency 2 6 9 2 2 3 2 6 2" xfId="26730" xr:uid="{02B77B19-37A5-4B65-BAD9-718C9D01F80D}"/>
    <cellStyle name="Currency 2 6 9 2 2 3 2 7" xfId="25554" xr:uid="{0A1841FC-5A20-4843-91E1-7632427FBA9A}"/>
    <cellStyle name="Currency 2 6 9 2 2 3 3" xfId="15424" xr:uid="{00000000-0005-0000-0000-0000013E0000}"/>
    <cellStyle name="Currency 2 6 9 2 2 3 3 2" xfId="17508" xr:uid="{00000000-0005-0000-0000-0000023E0000}"/>
    <cellStyle name="Currency 2 6 9 2 2 3 3 2 2" xfId="21815" xr:uid="{00000000-0005-0000-0000-0000033E0000}"/>
    <cellStyle name="Currency 2 6 9 2 2 3 3 2 2 2" xfId="34076" xr:uid="{77385E28-43FA-4DF7-BF34-00BBC6AB7C96}"/>
    <cellStyle name="Currency 2 6 9 2 2 3 3 2 3" xfId="29773" xr:uid="{F9125E82-A2B5-4C5A-B9C6-7D130C7AF6FA}"/>
    <cellStyle name="Currency 2 6 9 2 2 3 3 3" xfId="20095" xr:uid="{00000000-0005-0000-0000-0000043E0000}"/>
    <cellStyle name="Currency 2 6 9 2 2 3 3 3 2" xfId="32356" xr:uid="{540DCEAA-05ED-48E3-AA12-6E93C196A037}"/>
    <cellStyle name="Currency 2 6 9 2 2 3 3 4" xfId="28053" xr:uid="{F8BDDCF0-DDA4-4CC3-B3A1-170A221599AF}"/>
    <cellStyle name="Currency 2 6 9 2 2 3 4" xfId="14651" xr:uid="{00000000-0005-0000-0000-0000053E0000}"/>
    <cellStyle name="Currency 2 6 9 2 2 3 4 2" xfId="19418" xr:uid="{00000000-0005-0000-0000-0000063E0000}"/>
    <cellStyle name="Currency 2 6 9 2 2 3 4 2 2" xfId="31679" xr:uid="{C30F983F-E11F-483A-974B-85DA6E5521DC}"/>
    <cellStyle name="Currency 2 6 9 2 2 3 4 3" xfId="27376" xr:uid="{E76BE86C-1D53-4038-9970-D0F0448CE328}"/>
    <cellStyle name="Currency 2 6 9 2 2 3 5" xfId="16335" xr:uid="{00000000-0005-0000-0000-0000073E0000}"/>
    <cellStyle name="Currency 2 6 9 2 2 3 5 2" xfId="20828" xr:uid="{00000000-0005-0000-0000-0000083E0000}"/>
    <cellStyle name="Currency 2 6 9 2 2 3 5 2 2" xfId="33089" xr:uid="{384A3EF7-C5C3-491E-9C18-ACC9A059358C}"/>
    <cellStyle name="Currency 2 6 9 2 2 3 5 3" xfId="28786" xr:uid="{68A12F8D-7820-4273-B354-73F303C974D5}"/>
    <cellStyle name="Currency 2 6 9 2 2 3 6" xfId="18464" xr:uid="{00000000-0005-0000-0000-0000093E0000}"/>
    <cellStyle name="Currency 2 6 9 2 2 3 6 2" xfId="30725" xr:uid="{72FC3143-1245-4BE9-B668-D4DA863E3BE2}"/>
    <cellStyle name="Currency 2 6 9 2 2 3 7" xfId="13664" xr:uid="{00000000-0005-0000-0000-00000A3E0000}"/>
    <cellStyle name="Currency 2 6 9 2 2 3 7 2" xfId="26420" xr:uid="{3F482A56-B4F0-4A54-9EBE-5D483E72A04D}"/>
    <cellStyle name="Currency 2 6 9 2 2 3 8" xfId="22570" xr:uid="{00000000-0005-0000-0000-00000B3E0000}"/>
    <cellStyle name="Currency 2 6 9 2 2 3 8 2" xfId="34750" xr:uid="{37347646-EEE0-491D-92A4-1D120EE2B4F4}"/>
    <cellStyle name="Currency 2 6 9 2 2 3 9" xfId="24989" xr:uid="{B1423DB8-5114-4021-9F94-0C4EE1CFC7BB}"/>
    <cellStyle name="Currency 2 6 9 2 2 4" xfId="12591" xr:uid="{00000000-0005-0000-0000-00000C3E0000}"/>
    <cellStyle name="Currency 2 6 9 2 2 4 2" xfId="15578" xr:uid="{00000000-0005-0000-0000-00000D3E0000}"/>
    <cellStyle name="Currency 2 6 9 2 2 4 2 2" xfId="17662" xr:uid="{00000000-0005-0000-0000-00000E3E0000}"/>
    <cellStyle name="Currency 2 6 9 2 2 4 2 2 2" xfId="21969" xr:uid="{00000000-0005-0000-0000-00000F3E0000}"/>
    <cellStyle name="Currency 2 6 9 2 2 4 2 2 2 2" xfId="34230" xr:uid="{3949B2C0-5114-437C-BE60-984AAB34E421}"/>
    <cellStyle name="Currency 2 6 9 2 2 4 2 2 3" xfId="29927" xr:uid="{A18A4569-3776-4CD9-BF30-162DCC9BE3C9}"/>
    <cellStyle name="Currency 2 6 9 2 2 4 2 3" xfId="20249" xr:uid="{00000000-0005-0000-0000-0000103E0000}"/>
    <cellStyle name="Currency 2 6 9 2 2 4 2 3 2" xfId="32510" xr:uid="{3CE6E642-68F3-4CE7-BB45-3E5AC52B8B68}"/>
    <cellStyle name="Currency 2 6 9 2 2 4 2 4" xfId="28207" xr:uid="{E5BF978E-AE40-4911-82EA-20AF2FFFFE2D}"/>
    <cellStyle name="Currency 2 6 9 2 2 4 3" xfId="14807" xr:uid="{00000000-0005-0000-0000-0000113E0000}"/>
    <cellStyle name="Currency 2 6 9 2 2 4 3 2" xfId="19574" xr:uid="{00000000-0005-0000-0000-0000123E0000}"/>
    <cellStyle name="Currency 2 6 9 2 2 4 3 2 2" xfId="31835" xr:uid="{D700673A-E485-4D0A-A823-8296A77EE0B2}"/>
    <cellStyle name="Currency 2 6 9 2 2 4 3 3" xfId="27532" xr:uid="{A6C2C3DF-A3F4-4755-B652-06EC52CD8B59}"/>
    <cellStyle name="Currency 2 6 9 2 2 4 4" xfId="16988" xr:uid="{00000000-0005-0000-0000-0000133E0000}"/>
    <cellStyle name="Currency 2 6 9 2 2 4 4 2" xfId="21295" xr:uid="{00000000-0005-0000-0000-0000143E0000}"/>
    <cellStyle name="Currency 2 6 9 2 2 4 4 2 2" xfId="33556" xr:uid="{5C8638F7-741E-49C1-8395-E2F6FD0CD0AA}"/>
    <cellStyle name="Currency 2 6 9 2 2 4 4 3" xfId="29253" xr:uid="{C80A03EC-D787-4EF7-9E5C-9BFD6BA5CB1C}"/>
    <cellStyle name="Currency 2 6 9 2 2 4 5" xfId="18620" xr:uid="{00000000-0005-0000-0000-0000153E0000}"/>
    <cellStyle name="Currency 2 6 9 2 2 4 5 2" xfId="30881" xr:uid="{2BAFBC53-05E2-4874-ADAF-22472DC92461}"/>
    <cellStyle name="Currency 2 6 9 2 2 4 6" xfId="13821" xr:uid="{00000000-0005-0000-0000-0000163E0000}"/>
    <cellStyle name="Currency 2 6 9 2 2 4 6 2" xfId="26577" xr:uid="{C05E9024-C1B1-452C-9842-9A38D057F136}"/>
    <cellStyle name="Currency 2 6 9 2 2 4 7" xfId="25555" xr:uid="{8EFB378A-5B77-4CB9-AC40-6D26FDF1F79E}"/>
    <cellStyle name="Currency 2 6 9 2 2 5" xfId="12592" xr:uid="{00000000-0005-0000-0000-0000173E0000}"/>
    <cellStyle name="Currency 2 6 9 2 2 5 2" xfId="14498" xr:uid="{00000000-0005-0000-0000-0000183E0000}"/>
    <cellStyle name="Currency 2 6 9 2 2 5 2 2" xfId="19266" xr:uid="{00000000-0005-0000-0000-0000193E0000}"/>
    <cellStyle name="Currency 2 6 9 2 2 5 2 2 2" xfId="31527" xr:uid="{EE61D5FB-A467-4880-87A6-F721A90E7B7F}"/>
    <cellStyle name="Currency 2 6 9 2 2 5 2 3" xfId="27224" xr:uid="{650FA9E2-A78D-4A0C-8F35-9622FC96D0EA}"/>
    <cellStyle name="Currency 2 6 9 2 2 5 3" xfId="16492" xr:uid="{00000000-0005-0000-0000-00001A3E0000}"/>
    <cellStyle name="Currency 2 6 9 2 2 5 3 2" xfId="20950" xr:uid="{00000000-0005-0000-0000-00001B3E0000}"/>
    <cellStyle name="Currency 2 6 9 2 2 5 3 2 2" xfId="33211" xr:uid="{11DF259C-8E1D-4639-8B7B-7774509DA055}"/>
    <cellStyle name="Currency 2 6 9 2 2 5 3 3" xfId="28908" xr:uid="{9B350B3D-9ED2-4A07-8E4E-ED45055171F7}"/>
    <cellStyle name="Currency 2 6 9 2 2 5 4" xfId="18311" xr:uid="{00000000-0005-0000-0000-00001C3E0000}"/>
    <cellStyle name="Currency 2 6 9 2 2 5 4 2" xfId="30573" xr:uid="{BBD3BBFB-EBE9-4BA8-B89A-EE6BD7AB979F}"/>
    <cellStyle name="Currency 2 6 9 2 2 5 5" xfId="13454" xr:uid="{00000000-0005-0000-0000-00001D3E0000}"/>
    <cellStyle name="Currency 2 6 9 2 2 5 5 2" xfId="26266" xr:uid="{D65BFF63-111D-4AAE-895F-F71656A96220}"/>
    <cellStyle name="Currency 2 6 9 2 2 5 6" xfId="25556" xr:uid="{2E19AC6E-00B8-47DC-BC5A-AD21E6CDA351}"/>
    <cellStyle name="Currency 2 6 9 2 2 6" xfId="22571" xr:uid="{00000000-0005-0000-0000-00001E3E0000}"/>
    <cellStyle name="Currency 2 6 9 2 2 6 2" xfId="34751" xr:uid="{BA3D7D1B-374F-43C8-87F8-0813AB4CFED1}"/>
    <cellStyle name="Currency 2 6 9 2 2 7" xfId="24726" xr:uid="{DD78DD5C-5034-4FA6-B92F-60A1F954BCE4}"/>
    <cellStyle name="Currency 2 6 9 2 3" xfId="11208" xr:uid="{00000000-0005-0000-0000-00001F3E0000}"/>
    <cellStyle name="Currency 2 6 9 2 3 2" xfId="11209" xr:uid="{00000000-0005-0000-0000-0000203E0000}"/>
    <cellStyle name="Currency 2 6 9 2 3 2 2" xfId="16149" xr:uid="{00000000-0005-0000-0000-0000213E0000}"/>
    <cellStyle name="Currency 2 6 9 2 3 2 3" xfId="17267" xr:uid="{00000000-0005-0000-0000-0000223E0000}"/>
    <cellStyle name="Currency 2 6 9 2 3 2 3 2" xfId="21574" xr:uid="{00000000-0005-0000-0000-0000233E0000}"/>
    <cellStyle name="Currency 2 6 9 2 3 2 3 2 2" xfId="33835" xr:uid="{C9955A10-A382-4283-9AC3-358997E784F3}"/>
    <cellStyle name="Currency 2 6 9 2 3 2 3 3" xfId="29532" xr:uid="{72A20382-6199-4CF8-90EA-0F5E772D299A}"/>
    <cellStyle name="Currency 2 6 9 2 3 2 4" xfId="19854" xr:uid="{00000000-0005-0000-0000-0000243E0000}"/>
    <cellStyle name="Currency 2 6 9 2 3 2 4 2" xfId="32115" xr:uid="{2F62E221-40B8-4096-825D-AD034C4B8FFF}"/>
    <cellStyle name="Currency 2 6 9 2 3 2 5" xfId="15141" xr:uid="{00000000-0005-0000-0000-0000253E0000}"/>
    <cellStyle name="Currency 2 6 9 2 3 2 5 2" xfId="27812" xr:uid="{28CBF4FC-AE1C-498F-ACDF-63AF776E2B9E}"/>
    <cellStyle name="Currency 2 6 9 2 3 3" xfId="11210" xr:uid="{00000000-0005-0000-0000-0000263E0000}"/>
    <cellStyle name="Currency 2 6 9 2 3 3 2" xfId="20571" xr:uid="{00000000-0005-0000-0000-0000273E0000}"/>
    <cellStyle name="Currency 2 6 9 2 3 3 2 2" xfId="32832" xr:uid="{B1A37A26-C88D-4C4F-B567-4B2FAA3CCF15}"/>
    <cellStyle name="Currency 2 6 9 2 3 3 3" xfId="15930" xr:uid="{00000000-0005-0000-0000-0000283E0000}"/>
    <cellStyle name="Currency 2 6 9 2 3 3 3 2" xfId="28529" xr:uid="{01D29090-532C-41E7-ADDA-81BD915749B7}"/>
    <cellStyle name="Currency 2 6 9 2 3 3 4" xfId="22572" xr:uid="{00000000-0005-0000-0000-0000293E0000}"/>
    <cellStyle name="Currency 2 6 9 2 3 3 4 2" xfId="34752" xr:uid="{15DE927E-6C76-4725-8A1E-21B7FD1C0923}"/>
    <cellStyle name="Currency 2 6 9 2 3 3 5" xfId="24990" xr:uid="{BF68C6C0-B715-467C-8BFF-52EF72B43CEC}"/>
    <cellStyle name="Currency 2 6 9 2 4" xfId="11211" xr:uid="{00000000-0005-0000-0000-00002A3E0000}"/>
    <cellStyle name="Currency 2 6 9 2 4 10" xfId="24991" xr:uid="{4CBC7749-556C-4A1B-8B09-3A62C30D7A0E}"/>
    <cellStyle name="Currency 2 6 9 2 4 2" xfId="12593" xr:uid="{00000000-0005-0000-0000-00002B3E0000}"/>
    <cellStyle name="Currency 2 6 9 2 4 2 2" xfId="15654" xr:uid="{00000000-0005-0000-0000-00002C3E0000}"/>
    <cellStyle name="Currency 2 6 9 2 4 2 2 2" xfId="17738" xr:uid="{00000000-0005-0000-0000-00002D3E0000}"/>
    <cellStyle name="Currency 2 6 9 2 4 2 2 2 2" xfId="22045" xr:uid="{00000000-0005-0000-0000-00002E3E0000}"/>
    <cellStyle name="Currency 2 6 9 2 4 2 2 2 2 2" xfId="34306" xr:uid="{104C548D-52A3-406C-8E65-78AABC389278}"/>
    <cellStyle name="Currency 2 6 9 2 4 2 2 2 3" xfId="30003" xr:uid="{2EAF3CB4-E9ED-4D05-9B49-D083137268B4}"/>
    <cellStyle name="Currency 2 6 9 2 4 2 2 3" xfId="20325" xr:uid="{00000000-0005-0000-0000-00002F3E0000}"/>
    <cellStyle name="Currency 2 6 9 2 4 2 2 3 2" xfId="32586" xr:uid="{E0E03FFB-EDD8-4D07-B6BC-9DDA50F9B86C}"/>
    <cellStyle name="Currency 2 6 9 2 4 2 2 4" xfId="28283" xr:uid="{2031B7E7-2EA6-4540-885B-995849D2986B}"/>
    <cellStyle name="Currency 2 6 9 2 4 2 3" xfId="14883" xr:uid="{00000000-0005-0000-0000-0000303E0000}"/>
    <cellStyle name="Currency 2 6 9 2 4 2 3 2" xfId="19650" xr:uid="{00000000-0005-0000-0000-0000313E0000}"/>
    <cellStyle name="Currency 2 6 9 2 4 2 3 2 2" xfId="31911" xr:uid="{853EB76C-D499-4B63-8DA3-CE2459C9A83D}"/>
    <cellStyle name="Currency 2 6 9 2 4 2 3 3" xfId="27608" xr:uid="{49CD2E88-C3E4-462A-9CCC-2CD64EF10B57}"/>
    <cellStyle name="Currency 2 6 9 2 4 2 4" xfId="17063" xr:uid="{00000000-0005-0000-0000-0000323E0000}"/>
    <cellStyle name="Currency 2 6 9 2 4 2 4 2" xfId="21370" xr:uid="{00000000-0005-0000-0000-0000333E0000}"/>
    <cellStyle name="Currency 2 6 9 2 4 2 4 2 2" xfId="33631" xr:uid="{0CF955CD-FA90-45D8-BB0C-FA6F9B2D698A}"/>
    <cellStyle name="Currency 2 6 9 2 4 2 4 3" xfId="29328" xr:uid="{244A84A7-7A41-4E5C-BA72-22BF0A957758}"/>
    <cellStyle name="Currency 2 6 9 2 4 2 5" xfId="18696" xr:uid="{00000000-0005-0000-0000-0000343E0000}"/>
    <cellStyle name="Currency 2 6 9 2 4 2 5 2" xfId="30957" xr:uid="{5EFAF1CC-43CE-46D9-B674-B7BC3F110FA3}"/>
    <cellStyle name="Currency 2 6 9 2 4 2 6" xfId="13898" xr:uid="{00000000-0005-0000-0000-0000353E0000}"/>
    <cellStyle name="Currency 2 6 9 2 4 2 6 2" xfId="26654" xr:uid="{083CC4C5-2579-4EB6-A57A-354A83D5683B}"/>
    <cellStyle name="Currency 2 6 9 2 4 2 7" xfId="25557" xr:uid="{1D4F4290-A47D-46B2-8113-7F3981ABFFEB}"/>
    <cellStyle name="Currency 2 6 9 2 4 3" xfId="12594" xr:uid="{00000000-0005-0000-0000-0000363E0000}"/>
    <cellStyle name="Currency 2 6 9 2 4 3 2" xfId="14575" xr:uid="{00000000-0005-0000-0000-0000373E0000}"/>
    <cellStyle name="Currency 2 6 9 2 4 3 2 2" xfId="19342" xr:uid="{00000000-0005-0000-0000-0000383E0000}"/>
    <cellStyle name="Currency 2 6 9 2 4 3 2 2 2" xfId="31603" xr:uid="{42EAEC82-4BFD-422F-BFDA-4BD6A7139FE5}"/>
    <cellStyle name="Currency 2 6 9 2 4 3 2 3" xfId="27300" xr:uid="{1A627C0F-C1D9-44A9-A782-AE3A67720AD3}"/>
    <cellStyle name="Currency 2 6 9 2 4 3 3" xfId="16836" xr:uid="{00000000-0005-0000-0000-0000393E0000}"/>
    <cellStyle name="Currency 2 6 9 2 4 3 3 2" xfId="21143" xr:uid="{00000000-0005-0000-0000-00003A3E0000}"/>
    <cellStyle name="Currency 2 6 9 2 4 3 3 2 2" xfId="33404" xr:uid="{434809AB-D97C-45AB-8EFA-C978C51BF769}"/>
    <cellStyle name="Currency 2 6 9 2 4 3 3 3" xfId="29101" xr:uid="{253EE3FE-27C8-4E6B-A197-A48BF95A75DB}"/>
    <cellStyle name="Currency 2 6 9 2 4 3 4" xfId="18388" xr:uid="{00000000-0005-0000-0000-00003B3E0000}"/>
    <cellStyle name="Currency 2 6 9 2 4 3 4 2" xfId="30649" xr:uid="{E1BF5B1B-5869-4F36-BF03-2FEC39AEF2B5}"/>
    <cellStyle name="Currency 2 6 9 2 4 3 5" xfId="13588" xr:uid="{00000000-0005-0000-0000-00003C3E0000}"/>
    <cellStyle name="Currency 2 6 9 2 4 3 5 2" xfId="26344" xr:uid="{27BF36FD-1495-403E-97C6-1A787182D739}"/>
    <cellStyle name="Currency 2 6 9 2 4 3 6" xfId="25558" xr:uid="{9819087D-2DE1-4485-A89A-9BAD481CD923}"/>
    <cellStyle name="Currency 2 6 9 2 4 4" xfId="15348" xr:uid="{00000000-0005-0000-0000-00003D3E0000}"/>
    <cellStyle name="Currency 2 6 9 2 4 4 2" xfId="17432" xr:uid="{00000000-0005-0000-0000-00003E3E0000}"/>
    <cellStyle name="Currency 2 6 9 2 4 4 2 2" xfId="21739" xr:uid="{00000000-0005-0000-0000-00003F3E0000}"/>
    <cellStyle name="Currency 2 6 9 2 4 4 2 2 2" xfId="34000" xr:uid="{DD2EAFFE-70FC-4A63-8764-C55CFA90BF89}"/>
    <cellStyle name="Currency 2 6 9 2 4 4 2 3" xfId="29697" xr:uid="{24CF5427-C5FA-454F-AF56-871CEAA82555}"/>
    <cellStyle name="Currency 2 6 9 2 4 4 3" xfId="20019" xr:uid="{00000000-0005-0000-0000-0000403E0000}"/>
    <cellStyle name="Currency 2 6 9 2 4 4 3 2" xfId="32280" xr:uid="{4633993A-3D17-4D26-BB3B-6B0B51CED43E}"/>
    <cellStyle name="Currency 2 6 9 2 4 4 4" xfId="27977" xr:uid="{98ADB50D-6194-489D-9502-34958F9F3568}"/>
    <cellStyle name="Currency 2 6 9 2 4 5" xfId="14249" xr:uid="{00000000-0005-0000-0000-0000413E0000}"/>
    <cellStyle name="Currency 2 6 9 2 4 5 2" xfId="19040" xr:uid="{00000000-0005-0000-0000-0000423E0000}"/>
    <cellStyle name="Currency 2 6 9 2 4 5 2 2" xfId="31301" xr:uid="{4CFB0138-037C-4C4A-B4E8-F2A43A5D64AE}"/>
    <cellStyle name="Currency 2 6 9 2 4 5 3" xfId="26998" xr:uid="{1A1FEB53-82D0-42E4-9633-263F8E3EB9DF}"/>
    <cellStyle name="Currency 2 6 9 2 4 6" xfId="16259" xr:uid="{00000000-0005-0000-0000-0000433E0000}"/>
    <cellStyle name="Currency 2 6 9 2 4 6 2" xfId="20752" xr:uid="{00000000-0005-0000-0000-0000443E0000}"/>
    <cellStyle name="Currency 2 6 9 2 4 6 2 2" xfId="33013" xr:uid="{E29D022F-65C1-4B95-B0FA-2600871C11A9}"/>
    <cellStyle name="Currency 2 6 9 2 4 6 3" xfId="28710" xr:uid="{1E9D9A01-3E05-4E75-84EF-8D7D0934342E}"/>
    <cellStyle name="Currency 2 6 9 2 4 7" xfId="18082" xr:uid="{00000000-0005-0000-0000-0000453E0000}"/>
    <cellStyle name="Currency 2 6 9 2 4 7 2" xfId="30347" xr:uid="{63F7259D-1E3B-470A-BC65-8B7D1261C342}"/>
    <cellStyle name="Currency 2 6 9 2 4 8" xfId="13168" xr:uid="{00000000-0005-0000-0000-0000463E0000}"/>
    <cellStyle name="Currency 2 6 9 2 4 8 2" xfId="26040" xr:uid="{3953C5C0-DDE6-4837-869D-50455CF14B99}"/>
    <cellStyle name="Currency 2 6 9 2 4 9" xfId="22573" xr:uid="{00000000-0005-0000-0000-0000473E0000}"/>
    <cellStyle name="Currency 2 6 9 2 4 9 2" xfId="34753" xr:uid="{425D4520-3B39-49DB-86BB-99A752C9A3F8}"/>
    <cellStyle name="Currency 2 6 9 2 5" xfId="12595" xr:uid="{00000000-0005-0000-0000-0000483E0000}"/>
    <cellStyle name="Currency 2 6 9 2 5 2" xfId="15502" xr:uid="{00000000-0005-0000-0000-0000493E0000}"/>
    <cellStyle name="Currency 2 6 9 2 5 2 2" xfId="17586" xr:uid="{00000000-0005-0000-0000-00004A3E0000}"/>
    <cellStyle name="Currency 2 6 9 2 5 2 2 2" xfId="21893" xr:uid="{00000000-0005-0000-0000-00004B3E0000}"/>
    <cellStyle name="Currency 2 6 9 2 5 2 2 2 2" xfId="34154" xr:uid="{98545D0F-4C89-49D9-8D70-CBA9C2CF6CE2}"/>
    <cellStyle name="Currency 2 6 9 2 5 2 2 3" xfId="29851" xr:uid="{0D426E30-9E6C-4D7E-B694-7280880C336D}"/>
    <cellStyle name="Currency 2 6 9 2 5 2 3" xfId="20173" xr:uid="{00000000-0005-0000-0000-00004C3E0000}"/>
    <cellStyle name="Currency 2 6 9 2 5 2 3 2" xfId="32434" xr:uid="{757D3DDB-A511-4170-8363-157A07CCBF5A}"/>
    <cellStyle name="Currency 2 6 9 2 5 2 4" xfId="28131" xr:uid="{4D85C6CC-CBEE-443C-B0AD-32927FDCE7A7}"/>
    <cellStyle name="Currency 2 6 9 2 5 3" xfId="14731" xr:uid="{00000000-0005-0000-0000-00004D3E0000}"/>
    <cellStyle name="Currency 2 6 9 2 5 3 2" xfId="19498" xr:uid="{00000000-0005-0000-0000-00004E3E0000}"/>
    <cellStyle name="Currency 2 6 9 2 5 3 2 2" xfId="31759" xr:uid="{3261E110-D8C6-4283-8A97-9F3641192CCA}"/>
    <cellStyle name="Currency 2 6 9 2 5 3 3" xfId="27456" xr:uid="{C7AEE18E-16A5-4479-BFDE-7B25D77F4528}"/>
    <cellStyle name="Currency 2 6 9 2 5 4" xfId="16912" xr:uid="{00000000-0005-0000-0000-00004F3E0000}"/>
    <cellStyle name="Currency 2 6 9 2 5 4 2" xfId="21219" xr:uid="{00000000-0005-0000-0000-0000503E0000}"/>
    <cellStyle name="Currency 2 6 9 2 5 4 2 2" xfId="33480" xr:uid="{799A76C1-3C58-4A87-909F-469A1E6DA35C}"/>
    <cellStyle name="Currency 2 6 9 2 5 4 3" xfId="29177" xr:uid="{742FCE93-DD6B-4340-9714-42DF3F3DBBA4}"/>
    <cellStyle name="Currency 2 6 9 2 5 5" xfId="18544" xr:uid="{00000000-0005-0000-0000-0000513E0000}"/>
    <cellStyle name="Currency 2 6 9 2 5 5 2" xfId="30805" xr:uid="{18D6326E-6385-49B1-88D5-C45E007E49A6}"/>
    <cellStyle name="Currency 2 6 9 2 5 6" xfId="13745" xr:uid="{00000000-0005-0000-0000-0000523E0000}"/>
    <cellStyle name="Currency 2 6 9 2 5 6 2" xfId="26501" xr:uid="{10E77247-947A-453F-B54D-2CB0C1F406A6}"/>
    <cellStyle name="Currency 2 6 9 2 5 7" xfId="25559" xr:uid="{0312960B-2146-4A67-A5C3-739F1AE5B3DA}"/>
    <cellStyle name="Currency 2 6 9 2 6" xfId="12596" xr:uid="{00000000-0005-0000-0000-0000533E0000}"/>
    <cellStyle name="Currency 2 6 9 2 6 2" xfId="14422" xr:uid="{00000000-0005-0000-0000-0000543E0000}"/>
    <cellStyle name="Currency 2 6 9 2 6 2 2" xfId="19190" xr:uid="{00000000-0005-0000-0000-0000553E0000}"/>
    <cellStyle name="Currency 2 6 9 2 6 2 2 2" xfId="31451" xr:uid="{DDE6BDBB-B4D4-4D82-AC17-E863A13C7677}"/>
    <cellStyle name="Currency 2 6 9 2 6 2 3" xfId="27148" xr:uid="{A2BAC1D6-9EC0-4736-B50D-C087558A2108}"/>
    <cellStyle name="Currency 2 6 9 2 6 3" xfId="16770" xr:uid="{00000000-0005-0000-0000-0000563E0000}"/>
    <cellStyle name="Currency 2 6 9 2 6 3 2" xfId="21077" xr:uid="{00000000-0005-0000-0000-0000573E0000}"/>
    <cellStyle name="Currency 2 6 9 2 6 3 2 2" xfId="33338" xr:uid="{E1A57379-4D4F-4A08-B40C-8990979F1B47}"/>
    <cellStyle name="Currency 2 6 9 2 6 3 3" xfId="29035" xr:uid="{B81FFD06-1D36-48E8-BC48-45021C5FC736}"/>
    <cellStyle name="Currency 2 6 9 2 6 4" xfId="18235" xr:uid="{00000000-0005-0000-0000-0000583E0000}"/>
    <cellStyle name="Currency 2 6 9 2 6 4 2" xfId="30497" xr:uid="{BC5882A0-56C3-45CD-87E2-B479EE2315CC}"/>
    <cellStyle name="Currency 2 6 9 2 6 5" xfId="13378" xr:uid="{00000000-0005-0000-0000-0000593E0000}"/>
    <cellStyle name="Currency 2 6 9 2 6 5 2" xfId="26190" xr:uid="{6DFB904D-CD7A-455F-8770-7C56A5947D6F}"/>
    <cellStyle name="Currency 2 6 9 2 6 6" xfId="25560" xr:uid="{5AA2F8D9-07F3-4769-BBD6-4EB4FD0052B1}"/>
    <cellStyle name="Currency 2 6 9 2 7" xfId="14045" xr:uid="{00000000-0005-0000-0000-00005A3E0000}"/>
    <cellStyle name="Currency 2 6 9 2 7 2" xfId="18843" xr:uid="{00000000-0005-0000-0000-00005B3E0000}"/>
    <cellStyle name="Currency 2 6 9 2 7 2 2" xfId="31104" xr:uid="{0EC4BA4E-694D-4F89-982E-065BB7ACBCC9}"/>
    <cellStyle name="Currency 2 6 9 2 7 3" xfId="26801" xr:uid="{7549C843-308A-4AB1-B227-C426CF2B1A8F}"/>
    <cellStyle name="Currency 2 6 9 2 8" xfId="17885" xr:uid="{00000000-0005-0000-0000-00005C3E0000}"/>
    <cellStyle name="Currency 2 6 9 2 8 2" xfId="30150" xr:uid="{36A932C8-A956-49E5-B99D-58CE281B881A}"/>
    <cellStyle name="Currency 2 6 9 2 9" xfId="12955" xr:uid="{00000000-0005-0000-0000-00005D3E0000}"/>
    <cellStyle name="Currency 2 6 9 2 9 2" xfId="25843" xr:uid="{F93E8599-DD7A-46F1-9E58-686E84A830C0}"/>
    <cellStyle name="Currency 2 6 9 3" xfId="11212" xr:uid="{00000000-0005-0000-0000-00005E3E0000}"/>
    <cellStyle name="Currency 2 7" xfId="188" xr:uid="{00000000-0005-0000-0000-00005F3E0000}"/>
    <cellStyle name="Currency 2 7 10" xfId="189" xr:uid="{00000000-0005-0000-0000-0000603E0000}"/>
    <cellStyle name="Currency 2 7 10 2" xfId="190" xr:uid="{00000000-0005-0000-0000-0000613E0000}"/>
    <cellStyle name="Currency 2 7 10 2 10" xfId="22574" xr:uid="{00000000-0005-0000-0000-0000623E0000}"/>
    <cellStyle name="Currency 2 7 10 2 10 2" xfId="34754" xr:uid="{5FC700DD-6C16-40A8-851F-B88FE66D00CA}"/>
    <cellStyle name="Currency 2 7 10 2 11" xfId="24661" xr:uid="{C9789A36-A951-4AFC-A766-3469AD7A282B}"/>
    <cellStyle name="Currency 2 7 10 2 2" xfId="1126" xr:uid="{00000000-0005-0000-0000-0000633E0000}"/>
    <cellStyle name="Currency 2 7 10 2 2 2" xfId="11213" xr:uid="{00000000-0005-0000-0000-0000643E0000}"/>
    <cellStyle name="Currency 2 7 10 2 2 2 2" xfId="11214" xr:uid="{00000000-0005-0000-0000-0000653E0000}"/>
    <cellStyle name="Currency 2 7 10 2 2 2 2 2" xfId="16152" xr:uid="{00000000-0005-0000-0000-0000663E0000}"/>
    <cellStyle name="Currency 2 7 10 2 2 2 2 3" xfId="17360" xr:uid="{00000000-0005-0000-0000-0000673E0000}"/>
    <cellStyle name="Currency 2 7 10 2 2 2 2 3 2" xfId="21667" xr:uid="{00000000-0005-0000-0000-0000683E0000}"/>
    <cellStyle name="Currency 2 7 10 2 2 2 2 3 2 2" xfId="33928" xr:uid="{4434F92D-AA84-44A2-8624-32C40DFACC32}"/>
    <cellStyle name="Currency 2 7 10 2 2 2 2 3 3" xfId="29625" xr:uid="{3D0C2E95-C497-4544-B752-3C84A8AB237C}"/>
    <cellStyle name="Currency 2 7 10 2 2 2 2 4" xfId="19947" xr:uid="{00000000-0005-0000-0000-0000693E0000}"/>
    <cellStyle name="Currency 2 7 10 2 2 2 2 4 2" xfId="32208" xr:uid="{91F810AA-F41E-4A7F-8FB8-5B08C755E04C}"/>
    <cellStyle name="Currency 2 7 10 2 2 2 2 5" xfId="15243" xr:uid="{00000000-0005-0000-0000-00006A3E0000}"/>
    <cellStyle name="Currency 2 7 10 2 2 2 2 5 2" xfId="27905" xr:uid="{CABF427E-8391-4EF9-85E3-83C427001026}"/>
    <cellStyle name="Currency 2 7 10 2 2 2 3" xfId="16025" xr:uid="{00000000-0005-0000-0000-00006B3E0000}"/>
    <cellStyle name="Currency 2 7 10 2 2 2 3 2" xfId="20666" xr:uid="{00000000-0005-0000-0000-00006C3E0000}"/>
    <cellStyle name="Currency 2 7 10 2 2 2 3 2 2" xfId="32927" xr:uid="{8A5D3C80-7A33-4A81-B122-2CD1F8DA1B8D}"/>
    <cellStyle name="Currency 2 7 10 2 2 2 3 3" xfId="28624" xr:uid="{B16E8B45-6BAB-4ECD-9987-7F63471924D4}"/>
    <cellStyle name="Currency 2 7 10 2 2 2 4" xfId="22575" xr:uid="{00000000-0005-0000-0000-00006D3E0000}"/>
    <cellStyle name="Currency 2 7 10 2 2 2 4 2" xfId="34755" xr:uid="{1A8BE268-F71E-4DEE-857B-B877B8B08BEA}"/>
    <cellStyle name="Currency 2 7 10 2 2 2 5" xfId="24992" xr:uid="{C855B83B-0EF7-46B7-9543-26FCE7EACEB1}"/>
    <cellStyle name="Currency 2 7 10 2 2 3" xfId="11215" xr:uid="{00000000-0005-0000-0000-00006E3E0000}"/>
    <cellStyle name="Currency 2 7 10 2 2 3 2" xfId="12597" xr:uid="{00000000-0005-0000-0000-00006F3E0000}"/>
    <cellStyle name="Currency 2 7 10 2 2 3 2 2" xfId="15731" xr:uid="{00000000-0005-0000-0000-0000703E0000}"/>
    <cellStyle name="Currency 2 7 10 2 2 3 2 2 2" xfId="17815" xr:uid="{00000000-0005-0000-0000-0000713E0000}"/>
    <cellStyle name="Currency 2 7 10 2 2 3 2 2 2 2" xfId="22122" xr:uid="{00000000-0005-0000-0000-0000723E0000}"/>
    <cellStyle name="Currency 2 7 10 2 2 3 2 2 2 2 2" xfId="34383" xr:uid="{7A536C77-D50B-4520-AC9C-DC2CDBE6AD5E}"/>
    <cellStyle name="Currency 2 7 10 2 2 3 2 2 2 3" xfId="30080" xr:uid="{D81C026D-25CE-44ED-A056-11FB99693ABB}"/>
    <cellStyle name="Currency 2 7 10 2 2 3 2 2 3" xfId="20402" xr:uid="{00000000-0005-0000-0000-0000733E0000}"/>
    <cellStyle name="Currency 2 7 10 2 2 3 2 2 3 2" xfId="32663" xr:uid="{3B56E2F5-9007-49B8-96AB-C40E9BB3D5F8}"/>
    <cellStyle name="Currency 2 7 10 2 2 3 2 2 4" xfId="28360" xr:uid="{B16B5BE3-2D2A-4597-BA62-3F7BCB075C49}"/>
    <cellStyle name="Currency 2 7 10 2 2 3 2 3" xfId="14960" xr:uid="{00000000-0005-0000-0000-0000743E0000}"/>
    <cellStyle name="Currency 2 7 10 2 2 3 2 3 2" xfId="19727" xr:uid="{00000000-0005-0000-0000-0000753E0000}"/>
    <cellStyle name="Currency 2 7 10 2 2 3 2 3 2 2" xfId="31988" xr:uid="{F75D2584-25CF-491E-AA0F-66AE99021052}"/>
    <cellStyle name="Currency 2 7 10 2 2 3 2 3 3" xfId="27685" xr:uid="{CB69E28C-7463-45C2-8F3A-825E783CEF01}"/>
    <cellStyle name="Currency 2 7 10 2 2 3 2 4" xfId="17140" xr:uid="{00000000-0005-0000-0000-0000763E0000}"/>
    <cellStyle name="Currency 2 7 10 2 2 3 2 4 2" xfId="21447" xr:uid="{00000000-0005-0000-0000-0000773E0000}"/>
    <cellStyle name="Currency 2 7 10 2 2 3 2 4 2 2" xfId="33708" xr:uid="{A320EC89-B80D-4098-9141-6EB232FA66D6}"/>
    <cellStyle name="Currency 2 7 10 2 2 3 2 4 3" xfId="29405" xr:uid="{EC546E7E-00E8-40AC-8721-31E3C7B31157}"/>
    <cellStyle name="Currency 2 7 10 2 2 3 2 5" xfId="18773" xr:uid="{00000000-0005-0000-0000-0000783E0000}"/>
    <cellStyle name="Currency 2 7 10 2 2 3 2 5 2" xfId="31034" xr:uid="{0728C979-AB3B-43ED-8359-430EB63500E2}"/>
    <cellStyle name="Currency 2 7 10 2 2 3 2 6" xfId="13975" xr:uid="{00000000-0005-0000-0000-0000793E0000}"/>
    <cellStyle name="Currency 2 7 10 2 2 3 2 6 2" xfId="26731" xr:uid="{6DFDAB63-8F14-481A-BFE5-63C3A8E495B2}"/>
    <cellStyle name="Currency 2 7 10 2 2 3 2 7" xfId="25561" xr:uid="{25403FAD-521D-4387-A63C-A7D2B44BFE12}"/>
    <cellStyle name="Currency 2 7 10 2 2 3 3" xfId="15425" xr:uid="{00000000-0005-0000-0000-00007A3E0000}"/>
    <cellStyle name="Currency 2 7 10 2 2 3 3 2" xfId="17509" xr:uid="{00000000-0005-0000-0000-00007B3E0000}"/>
    <cellStyle name="Currency 2 7 10 2 2 3 3 2 2" xfId="21816" xr:uid="{00000000-0005-0000-0000-00007C3E0000}"/>
    <cellStyle name="Currency 2 7 10 2 2 3 3 2 2 2" xfId="34077" xr:uid="{FBCA0F62-52D4-4597-8A14-D7DD0E87997E}"/>
    <cellStyle name="Currency 2 7 10 2 2 3 3 2 3" xfId="29774" xr:uid="{6CBD9E7B-AC17-45FF-8C3C-D2C9FD1A19AA}"/>
    <cellStyle name="Currency 2 7 10 2 2 3 3 3" xfId="20096" xr:uid="{00000000-0005-0000-0000-00007D3E0000}"/>
    <cellStyle name="Currency 2 7 10 2 2 3 3 3 2" xfId="32357" xr:uid="{4DC4E16C-B3E0-43ED-9F44-7A9D3A693597}"/>
    <cellStyle name="Currency 2 7 10 2 2 3 3 4" xfId="28054" xr:uid="{C6847471-AEBD-471E-9794-76A9B452F66E}"/>
    <cellStyle name="Currency 2 7 10 2 2 3 4" xfId="14652" xr:uid="{00000000-0005-0000-0000-00007E3E0000}"/>
    <cellStyle name="Currency 2 7 10 2 2 3 4 2" xfId="19419" xr:uid="{00000000-0005-0000-0000-00007F3E0000}"/>
    <cellStyle name="Currency 2 7 10 2 2 3 4 2 2" xfId="31680" xr:uid="{87529538-92BE-4600-A24E-E6C3DED15830}"/>
    <cellStyle name="Currency 2 7 10 2 2 3 4 3" xfId="27377" xr:uid="{8AD97260-862B-4F0B-A83A-4CE6025C870B}"/>
    <cellStyle name="Currency 2 7 10 2 2 3 5" xfId="16336" xr:uid="{00000000-0005-0000-0000-0000803E0000}"/>
    <cellStyle name="Currency 2 7 10 2 2 3 5 2" xfId="20829" xr:uid="{00000000-0005-0000-0000-0000813E0000}"/>
    <cellStyle name="Currency 2 7 10 2 2 3 5 2 2" xfId="33090" xr:uid="{19826A7E-77D0-4C23-B616-748675BBBB0E}"/>
    <cellStyle name="Currency 2 7 10 2 2 3 5 3" xfId="28787" xr:uid="{F0E0D405-A9A2-44AA-A159-142FAF4CEE82}"/>
    <cellStyle name="Currency 2 7 10 2 2 3 6" xfId="18465" xr:uid="{00000000-0005-0000-0000-0000823E0000}"/>
    <cellStyle name="Currency 2 7 10 2 2 3 6 2" xfId="30726" xr:uid="{EF3EC6DF-59E6-4B1F-B3D1-285C164B5451}"/>
    <cellStyle name="Currency 2 7 10 2 2 3 7" xfId="13665" xr:uid="{00000000-0005-0000-0000-0000833E0000}"/>
    <cellStyle name="Currency 2 7 10 2 2 3 7 2" xfId="26421" xr:uid="{D5134103-0A46-4FBA-9F77-4091A8217338}"/>
    <cellStyle name="Currency 2 7 10 2 2 3 8" xfId="22576" xr:uid="{00000000-0005-0000-0000-0000843E0000}"/>
    <cellStyle name="Currency 2 7 10 2 2 3 8 2" xfId="34756" xr:uid="{E85CF128-9924-44C2-9144-08FE025BD775}"/>
    <cellStyle name="Currency 2 7 10 2 2 3 9" xfId="24993" xr:uid="{25D00CBD-6507-44D9-968C-B7FA0480C114}"/>
    <cellStyle name="Currency 2 7 10 2 2 4" xfId="12598" xr:uid="{00000000-0005-0000-0000-0000853E0000}"/>
    <cellStyle name="Currency 2 7 10 2 2 4 2" xfId="15579" xr:uid="{00000000-0005-0000-0000-0000863E0000}"/>
    <cellStyle name="Currency 2 7 10 2 2 4 2 2" xfId="17663" xr:uid="{00000000-0005-0000-0000-0000873E0000}"/>
    <cellStyle name="Currency 2 7 10 2 2 4 2 2 2" xfId="21970" xr:uid="{00000000-0005-0000-0000-0000883E0000}"/>
    <cellStyle name="Currency 2 7 10 2 2 4 2 2 2 2" xfId="34231" xr:uid="{22492B24-CEAE-4846-9977-79BE20993DE7}"/>
    <cellStyle name="Currency 2 7 10 2 2 4 2 2 3" xfId="29928" xr:uid="{B57DCD13-15BB-46FE-87E2-5C0154812591}"/>
    <cellStyle name="Currency 2 7 10 2 2 4 2 3" xfId="20250" xr:uid="{00000000-0005-0000-0000-0000893E0000}"/>
    <cellStyle name="Currency 2 7 10 2 2 4 2 3 2" xfId="32511" xr:uid="{F62144BE-CA6A-4E45-A952-4200BA8898D1}"/>
    <cellStyle name="Currency 2 7 10 2 2 4 2 4" xfId="28208" xr:uid="{21F1CF48-97FA-4C66-9C6B-C90A79313C8A}"/>
    <cellStyle name="Currency 2 7 10 2 2 4 3" xfId="14808" xr:uid="{00000000-0005-0000-0000-00008A3E0000}"/>
    <cellStyle name="Currency 2 7 10 2 2 4 3 2" xfId="19575" xr:uid="{00000000-0005-0000-0000-00008B3E0000}"/>
    <cellStyle name="Currency 2 7 10 2 2 4 3 2 2" xfId="31836" xr:uid="{E3C33335-BF42-4723-A9F8-76101C6C0D3E}"/>
    <cellStyle name="Currency 2 7 10 2 2 4 3 3" xfId="27533" xr:uid="{0DB300FA-C1E2-42EE-A741-3B4B4D38CBC4}"/>
    <cellStyle name="Currency 2 7 10 2 2 4 4" xfId="16989" xr:uid="{00000000-0005-0000-0000-00008C3E0000}"/>
    <cellStyle name="Currency 2 7 10 2 2 4 4 2" xfId="21296" xr:uid="{00000000-0005-0000-0000-00008D3E0000}"/>
    <cellStyle name="Currency 2 7 10 2 2 4 4 2 2" xfId="33557" xr:uid="{F300691D-C3C5-4FCD-814A-1AE375AFC9A0}"/>
    <cellStyle name="Currency 2 7 10 2 2 4 4 3" xfId="29254" xr:uid="{BABBD6FC-B2DE-44F2-B631-1181D787C827}"/>
    <cellStyle name="Currency 2 7 10 2 2 4 5" xfId="18621" xr:uid="{00000000-0005-0000-0000-00008E3E0000}"/>
    <cellStyle name="Currency 2 7 10 2 2 4 5 2" xfId="30882" xr:uid="{6A444906-9A4C-480F-A7B7-B58302A0C57F}"/>
    <cellStyle name="Currency 2 7 10 2 2 4 6" xfId="13822" xr:uid="{00000000-0005-0000-0000-00008F3E0000}"/>
    <cellStyle name="Currency 2 7 10 2 2 4 6 2" xfId="26578" xr:uid="{2B08D076-F742-4521-B504-2CAF23C50AEF}"/>
    <cellStyle name="Currency 2 7 10 2 2 4 7" xfId="25562" xr:uid="{AE09807E-1890-4C69-BC89-6995954C5DF4}"/>
    <cellStyle name="Currency 2 7 10 2 2 5" xfId="12599" xr:uid="{00000000-0005-0000-0000-0000903E0000}"/>
    <cellStyle name="Currency 2 7 10 2 2 5 2" xfId="14499" xr:uid="{00000000-0005-0000-0000-0000913E0000}"/>
    <cellStyle name="Currency 2 7 10 2 2 5 2 2" xfId="19267" xr:uid="{00000000-0005-0000-0000-0000923E0000}"/>
    <cellStyle name="Currency 2 7 10 2 2 5 2 2 2" xfId="31528" xr:uid="{2890C4DC-E10F-44DF-9278-99B195717742}"/>
    <cellStyle name="Currency 2 7 10 2 2 5 2 3" xfId="27225" xr:uid="{5310D66B-C320-44D3-B1CF-B74DE836ABF0}"/>
    <cellStyle name="Currency 2 7 10 2 2 5 3" xfId="16430" xr:uid="{00000000-0005-0000-0000-0000933E0000}"/>
    <cellStyle name="Currency 2 7 10 2 2 5 3 2" xfId="20903" xr:uid="{00000000-0005-0000-0000-0000943E0000}"/>
    <cellStyle name="Currency 2 7 10 2 2 5 3 2 2" xfId="33164" xr:uid="{5A46B780-C3B8-4E95-917A-6DEE87140993}"/>
    <cellStyle name="Currency 2 7 10 2 2 5 3 3" xfId="28861" xr:uid="{6B915BC9-8C77-4D75-83D5-B12C8C0998E8}"/>
    <cellStyle name="Currency 2 7 10 2 2 5 4" xfId="18312" xr:uid="{00000000-0005-0000-0000-0000953E0000}"/>
    <cellStyle name="Currency 2 7 10 2 2 5 4 2" xfId="30574" xr:uid="{318A47A5-CFCA-481B-91E0-8ACCE452ACBF}"/>
    <cellStyle name="Currency 2 7 10 2 2 5 5" xfId="13455" xr:uid="{00000000-0005-0000-0000-0000963E0000}"/>
    <cellStyle name="Currency 2 7 10 2 2 5 5 2" xfId="26267" xr:uid="{1B7EFC2C-004E-4AAE-B622-626B5A66A540}"/>
    <cellStyle name="Currency 2 7 10 2 2 5 6" xfId="25563" xr:uid="{3EE87764-928A-4E88-BA6F-BEB8204BA7D3}"/>
    <cellStyle name="Currency 2 7 10 2 2 6" xfId="22577" xr:uid="{00000000-0005-0000-0000-0000973E0000}"/>
    <cellStyle name="Currency 2 7 10 2 2 6 2" xfId="34757" xr:uid="{EFFFD069-D0BA-4925-93E1-75185F51A2D8}"/>
    <cellStyle name="Currency 2 7 10 2 2 7" xfId="24727" xr:uid="{2B9CB469-60B0-4A3D-BDC5-3CB95AEE174B}"/>
    <cellStyle name="Currency 2 7 10 2 3" xfId="11216" xr:uid="{00000000-0005-0000-0000-0000983E0000}"/>
    <cellStyle name="Currency 2 7 10 2 3 2" xfId="11217" xr:uid="{00000000-0005-0000-0000-0000993E0000}"/>
    <cellStyle name="Currency 2 7 10 2 3 2 2" xfId="16151" xr:uid="{00000000-0005-0000-0000-00009A3E0000}"/>
    <cellStyle name="Currency 2 7 10 2 3 2 3" xfId="17268" xr:uid="{00000000-0005-0000-0000-00009B3E0000}"/>
    <cellStyle name="Currency 2 7 10 2 3 2 3 2" xfId="21575" xr:uid="{00000000-0005-0000-0000-00009C3E0000}"/>
    <cellStyle name="Currency 2 7 10 2 3 2 3 2 2" xfId="33836" xr:uid="{CCD330E6-27F8-4454-B993-D98F2A37AE5E}"/>
    <cellStyle name="Currency 2 7 10 2 3 2 3 3" xfId="29533" xr:uid="{64064139-1AC5-4DC9-AE14-1D3BA56034D3}"/>
    <cellStyle name="Currency 2 7 10 2 3 2 4" xfId="19855" xr:uid="{00000000-0005-0000-0000-00009D3E0000}"/>
    <cellStyle name="Currency 2 7 10 2 3 2 4 2" xfId="32116" xr:uid="{739F604C-B9EC-4FE0-A259-DE4FEE59158D}"/>
    <cellStyle name="Currency 2 7 10 2 3 2 5" xfId="15142" xr:uid="{00000000-0005-0000-0000-00009E3E0000}"/>
    <cellStyle name="Currency 2 7 10 2 3 2 5 2" xfId="27813" xr:uid="{C4A49759-5FDA-4E89-A58C-EBC907B3A918}"/>
    <cellStyle name="Currency 2 7 10 2 3 3" xfId="11218" xr:uid="{00000000-0005-0000-0000-00009F3E0000}"/>
    <cellStyle name="Currency 2 7 10 2 3 3 2" xfId="20572" xr:uid="{00000000-0005-0000-0000-0000A03E0000}"/>
    <cellStyle name="Currency 2 7 10 2 3 3 2 2" xfId="32833" xr:uid="{0635C437-9985-4888-B097-F83BD8BBC0CD}"/>
    <cellStyle name="Currency 2 7 10 2 3 3 3" xfId="15931" xr:uid="{00000000-0005-0000-0000-0000A13E0000}"/>
    <cellStyle name="Currency 2 7 10 2 3 3 3 2" xfId="28530" xr:uid="{DEC0D3C9-3B15-4B04-A254-CD6907133441}"/>
    <cellStyle name="Currency 2 7 10 2 3 3 4" xfId="22578" xr:uid="{00000000-0005-0000-0000-0000A23E0000}"/>
    <cellStyle name="Currency 2 7 10 2 3 3 4 2" xfId="34758" xr:uid="{75DD9C8D-2675-45FE-97F1-3EEF3FA3E92D}"/>
    <cellStyle name="Currency 2 7 10 2 3 3 5" xfId="24994" xr:uid="{8C32BBB6-DCA7-4D53-97E7-63F8E84EB957}"/>
    <cellStyle name="Currency 2 7 10 2 4" xfId="11219" xr:uid="{00000000-0005-0000-0000-0000A33E0000}"/>
    <cellStyle name="Currency 2 7 10 2 4 10" xfId="24995" xr:uid="{1FB1842A-1D47-4DE9-B3C1-DA57FEBAE1E9}"/>
    <cellStyle name="Currency 2 7 10 2 4 2" xfId="12600" xr:uid="{00000000-0005-0000-0000-0000A43E0000}"/>
    <cellStyle name="Currency 2 7 10 2 4 2 2" xfId="15655" xr:uid="{00000000-0005-0000-0000-0000A53E0000}"/>
    <cellStyle name="Currency 2 7 10 2 4 2 2 2" xfId="17739" xr:uid="{00000000-0005-0000-0000-0000A63E0000}"/>
    <cellStyle name="Currency 2 7 10 2 4 2 2 2 2" xfId="22046" xr:uid="{00000000-0005-0000-0000-0000A73E0000}"/>
    <cellStyle name="Currency 2 7 10 2 4 2 2 2 2 2" xfId="34307" xr:uid="{749CB516-C67F-4F43-8D15-A44EAFE807A5}"/>
    <cellStyle name="Currency 2 7 10 2 4 2 2 2 3" xfId="30004" xr:uid="{6E854A67-EA3F-4B12-8C48-2855F5556BD8}"/>
    <cellStyle name="Currency 2 7 10 2 4 2 2 3" xfId="20326" xr:uid="{00000000-0005-0000-0000-0000A83E0000}"/>
    <cellStyle name="Currency 2 7 10 2 4 2 2 3 2" xfId="32587" xr:uid="{A82E7B71-007E-48CA-9FB2-8AEC94BA224D}"/>
    <cellStyle name="Currency 2 7 10 2 4 2 2 4" xfId="28284" xr:uid="{9FAA2423-497E-4D14-BDE0-1771087B6BC2}"/>
    <cellStyle name="Currency 2 7 10 2 4 2 3" xfId="14884" xr:uid="{00000000-0005-0000-0000-0000A93E0000}"/>
    <cellStyle name="Currency 2 7 10 2 4 2 3 2" xfId="19651" xr:uid="{00000000-0005-0000-0000-0000AA3E0000}"/>
    <cellStyle name="Currency 2 7 10 2 4 2 3 2 2" xfId="31912" xr:uid="{66D2D095-77AA-4BF2-9E4D-A16EA9B6C225}"/>
    <cellStyle name="Currency 2 7 10 2 4 2 3 3" xfId="27609" xr:uid="{0182D5F9-1EE0-4638-978E-8A0AA1356EB0}"/>
    <cellStyle name="Currency 2 7 10 2 4 2 4" xfId="17064" xr:uid="{00000000-0005-0000-0000-0000AB3E0000}"/>
    <cellStyle name="Currency 2 7 10 2 4 2 4 2" xfId="21371" xr:uid="{00000000-0005-0000-0000-0000AC3E0000}"/>
    <cellStyle name="Currency 2 7 10 2 4 2 4 2 2" xfId="33632" xr:uid="{9010D792-8E83-4A8F-9F92-1A71C79B0074}"/>
    <cellStyle name="Currency 2 7 10 2 4 2 4 3" xfId="29329" xr:uid="{66636405-DFEC-4424-A6AA-B1CC09B8D855}"/>
    <cellStyle name="Currency 2 7 10 2 4 2 5" xfId="18697" xr:uid="{00000000-0005-0000-0000-0000AD3E0000}"/>
    <cellStyle name="Currency 2 7 10 2 4 2 5 2" xfId="30958" xr:uid="{2186F392-1B3B-409B-93E0-A138CA41E6AA}"/>
    <cellStyle name="Currency 2 7 10 2 4 2 6" xfId="13899" xr:uid="{00000000-0005-0000-0000-0000AE3E0000}"/>
    <cellStyle name="Currency 2 7 10 2 4 2 6 2" xfId="26655" xr:uid="{168D1211-2E72-48A9-911B-5647874BE3AE}"/>
    <cellStyle name="Currency 2 7 10 2 4 2 7" xfId="25564" xr:uid="{D4D0CCBB-538B-437D-8059-13272B990A45}"/>
    <cellStyle name="Currency 2 7 10 2 4 3" xfId="12601" xr:uid="{00000000-0005-0000-0000-0000AF3E0000}"/>
    <cellStyle name="Currency 2 7 10 2 4 3 2" xfId="14576" xr:uid="{00000000-0005-0000-0000-0000B03E0000}"/>
    <cellStyle name="Currency 2 7 10 2 4 3 2 2" xfId="19343" xr:uid="{00000000-0005-0000-0000-0000B13E0000}"/>
    <cellStyle name="Currency 2 7 10 2 4 3 2 2 2" xfId="31604" xr:uid="{4C76F419-3946-4AE7-88F0-8907394F57DD}"/>
    <cellStyle name="Currency 2 7 10 2 4 3 2 3" xfId="27301" xr:uid="{FF57014B-EE87-4F8C-9C3F-50CD8F4D033A}"/>
    <cellStyle name="Currency 2 7 10 2 4 3 3" xfId="16837" xr:uid="{00000000-0005-0000-0000-0000B23E0000}"/>
    <cellStyle name="Currency 2 7 10 2 4 3 3 2" xfId="21144" xr:uid="{00000000-0005-0000-0000-0000B33E0000}"/>
    <cellStyle name="Currency 2 7 10 2 4 3 3 2 2" xfId="33405" xr:uid="{C533A8C0-3C59-4E6B-BB81-202CBD6E72DE}"/>
    <cellStyle name="Currency 2 7 10 2 4 3 3 3" xfId="29102" xr:uid="{025C5BF0-5C52-4D71-9DBF-C1B767636E07}"/>
    <cellStyle name="Currency 2 7 10 2 4 3 4" xfId="18389" xr:uid="{00000000-0005-0000-0000-0000B43E0000}"/>
    <cellStyle name="Currency 2 7 10 2 4 3 4 2" xfId="30650" xr:uid="{9F649F76-0A46-49FA-9549-A5292D96848D}"/>
    <cellStyle name="Currency 2 7 10 2 4 3 5" xfId="13589" xr:uid="{00000000-0005-0000-0000-0000B53E0000}"/>
    <cellStyle name="Currency 2 7 10 2 4 3 5 2" xfId="26345" xr:uid="{AB953B71-5F25-4931-B113-781C698773FF}"/>
    <cellStyle name="Currency 2 7 10 2 4 3 6" xfId="25565" xr:uid="{A2498929-43C3-40C7-BF22-4E1E007CA425}"/>
    <cellStyle name="Currency 2 7 10 2 4 4" xfId="15349" xr:uid="{00000000-0005-0000-0000-0000B63E0000}"/>
    <cellStyle name="Currency 2 7 10 2 4 4 2" xfId="17433" xr:uid="{00000000-0005-0000-0000-0000B73E0000}"/>
    <cellStyle name="Currency 2 7 10 2 4 4 2 2" xfId="21740" xr:uid="{00000000-0005-0000-0000-0000B83E0000}"/>
    <cellStyle name="Currency 2 7 10 2 4 4 2 2 2" xfId="34001" xr:uid="{4DB636FF-5A33-4287-96FE-D5AB5F5C696D}"/>
    <cellStyle name="Currency 2 7 10 2 4 4 2 3" xfId="29698" xr:uid="{ED61DFFA-60E3-4631-AC1C-543213AF1BDA}"/>
    <cellStyle name="Currency 2 7 10 2 4 4 3" xfId="20020" xr:uid="{00000000-0005-0000-0000-0000B93E0000}"/>
    <cellStyle name="Currency 2 7 10 2 4 4 3 2" xfId="32281" xr:uid="{FD90BAC7-CEDC-4901-AB91-C3BA98AF3710}"/>
    <cellStyle name="Currency 2 7 10 2 4 4 4" xfId="27978" xr:uid="{FC7185DD-1F4D-4685-A93E-A0C6D4F5BA0E}"/>
    <cellStyle name="Currency 2 7 10 2 4 5" xfId="14250" xr:uid="{00000000-0005-0000-0000-0000BA3E0000}"/>
    <cellStyle name="Currency 2 7 10 2 4 5 2" xfId="19041" xr:uid="{00000000-0005-0000-0000-0000BB3E0000}"/>
    <cellStyle name="Currency 2 7 10 2 4 5 2 2" xfId="31302" xr:uid="{F3ED3F8E-9A2F-4316-B931-863F10BACDB0}"/>
    <cellStyle name="Currency 2 7 10 2 4 5 3" xfId="26999" xr:uid="{70826468-4E50-4F1B-B68C-385177E4F459}"/>
    <cellStyle name="Currency 2 7 10 2 4 6" xfId="16260" xr:uid="{00000000-0005-0000-0000-0000BC3E0000}"/>
    <cellStyle name="Currency 2 7 10 2 4 6 2" xfId="20753" xr:uid="{00000000-0005-0000-0000-0000BD3E0000}"/>
    <cellStyle name="Currency 2 7 10 2 4 6 2 2" xfId="33014" xr:uid="{291C6D7C-078F-4B49-8D97-9EE75B600C13}"/>
    <cellStyle name="Currency 2 7 10 2 4 6 3" xfId="28711" xr:uid="{EA5BA997-2632-4C90-A17F-3AE51CB0E510}"/>
    <cellStyle name="Currency 2 7 10 2 4 7" xfId="18083" xr:uid="{00000000-0005-0000-0000-0000BE3E0000}"/>
    <cellStyle name="Currency 2 7 10 2 4 7 2" xfId="30348" xr:uid="{8B510582-1AE1-43BC-BD21-0D8E6AFD9FB5}"/>
    <cellStyle name="Currency 2 7 10 2 4 8" xfId="13169" xr:uid="{00000000-0005-0000-0000-0000BF3E0000}"/>
    <cellStyle name="Currency 2 7 10 2 4 8 2" xfId="26041" xr:uid="{78A8C67F-E354-4B3F-A26C-A368A8343853}"/>
    <cellStyle name="Currency 2 7 10 2 4 9" xfId="22579" xr:uid="{00000000-0005-0000-0000-0000C03E0000}"/>
    <cellStyle name="Currency 2 7 10 2 4 9 2" xfId="34759" xr:uid="{48279F97-47CA-4A5A-9790-22D1CC6B2C68}"/>
    <cellStyle name="Currency 2 7 10 2 5" xfId="12602" xr:uid="{00000000-0005-0000-0000-0000C13E0000}"/>
    <cellStyle name="Currency 2 7 10 2 5 2" xfId="15503" xr:uid="{00000000-0005-0000-0000-0000C23E0000}"/>
    <cellStyle name="Currency 2 7 10 2 5 2 2" xfId="17587" xr:uid="{00000000-0005-0000-0000-0000C33E0000}"/>
    <cellStyle name="Currency 2 7 10 2 5 2 2 2" xfId="21894" xr:uid="{00000000-0005-0000-0000-0000C43E0000}"/>
    <cellStyle name="Currency 2 7 10 2 5 2 2 2 2" xfId="34155" xr:uid="{D4932C2B-1B50-4456-A2BF-65244CC495F6}"/>
    <cellStyle name="Currency 2 7 10 2 5 2 2 3" xfId="29852" xr:uid="{E0D8AB8E-7854-4193-BBC6-C4ADACA3036D}"/>
    <cellStyle name="Currency 2 7 10 2 5 2 3" xfId="20174" xr:uid="{00000000-0005-0000-0000-0000C53E0000}"/>
    <cellStyle name="Currency 2 7 10 2 5 2 3 2" xfId="32435" xr:uid="{574B1ACA-FC6A-4074-9FFF-560E8B615691}"/>
    <cellStyle name="Currency 2 7 10 2 5 2 4" xfId="28132" xr:uid="{560469A7-BF38-4784-8FF3-BE36750E4824}"/>
    <cellStyle name="Currency 2 7 10 2 5 3" xfId="14732" xr:uid="{00000000-0005-0000-0000-0000C63E0000}"/>
    <cellStyle name="Currency 2 7 10 2 5 3 2" xfId="19499" xr:uid="{00000000-0005-0000-0000-0000C73E0000}"/>
    <cellStyle name="Currency 2 7 10 2 5 3 2 2" xfId="31760" xr:uid="{BEC3362F-2BE1-4B8D-AEE5-79BBF3A66E3E}"/>
    <cellStyle name="Currency 2 7 10 2 5 3 3" xfId="27457" xr:uid="{732D8522-C6BF-4B0F-A9E8-CC6C4344A9A3}"/>
    <cellStyle name="Currency 2 7 10 2 5 4" xfId="16913" xr:uid="{00000000-0005-0000-0000-0000C83E0000}"/>
    <cellStyle name="Currency 2 7 10 2 5 4 2" xfId="21220" xr:uid="{00000000-0005-0000-0000-0000C93E0000}"/>
    <cellStyle name="Currency 2 7 10 2 5 4 2 2" xfId="33481" xr:uid="{EBC8B25A-A735-4E27-8633-8563A476091C}"/>
    <cellStyle name="Currency 2 7 10 2 5 4 3" xfId="29178" xr:uid="{EF89F261-8359-460D-A239-1862DCA3AFB6}"/>
    <cellStyle name="Currency 2 7 10 2 5 5" xfId="18545" xr:uid="{00000000-0005-0000-0000-0000CA3E0000}"/>
    <cellStyle name="Currency 2 7 10 2 5 5 2" xfId="30806" xr:uid="{DCB4F445-C9DB-460F-B06F-9C41F8F288A3}"/>
    <cellStyle name="Currency 2 7 10 2 5 6" xfId="13746" xr:uid="{00000000-0005-0000-0000-0000CB3E0000}"/>
    <cellStyle name="Currency 2 7 10 2 5 6 2" xfId="26502" xr:uid="{8B7DDAF9-08DD-4464-86F5-A95D6A93B87E}"/>
    <cellStyle name="Currency 2 7 10 2 5 7" xfId="25566" xr:uid="{8CE091D2-3013-4D4F-89D7-2CCEB1B6F748}"/>
    <cellStyle name="Currency 2 7 10 2 6" xfId="12603" xr:uid="{00000000-0005-0000-0000-0000CC3E0000}"/>
    <cellStyle name="Currency 2 7 10 2 6 2" xfId="14423" xr:uid="{00000000-0005-0000-0000-0000CD3E0000}"/>
    <cellStyle name="Currency 2 7 10 2 6 2 2" xfId="19191" xr:uid="{00000000-0005-0000-0000-0000CE3E0000}"/>
    <cellStyle name="Currency 2 7 10 2 6 2 2 2" xfId="31452" xr:uid="{4AC78B93-B6F2-402D-8C46-AD93AE84F5AE}"/>
    <cellStyle name="Currency 2 7 10 2 6 2 3" xfId="27149" xr:uid="{64E64BC9-F488-4E7A-BD8B-43448B74B648}"/>
    <cellStyle name="Currency 2 7 10 2 6 3" xfId="16447" xr:uid="{00000000-0005-0000-0000-0000CF3E0000}"/>
    <cellStyle name="Currency 2 7 10 2 6 3 2" xfId="20920" xr:uid="{00000000-0005-0000-0000-0000D03E0000}"/>
    <cellStyle name="Currency 2 7 10 2 6 3 2 2" xfId="33181" xr:uid="{A7F42F53-B328-48C7-9BF8-4023FDB11825}"/>
    <cellStyle name="Currency 2 7 10 2 6 3 3" xfId="28878" xr:uid="{65A45293-B93E-43C6-A9AA-D19FB1AAA159}"/>
    <cellStyle name="Currency 2 7 10 2 6 4" xfId="18236" xr:uid="{00000000-0005-0000-0000-0000D13E0000}"/>
    <cellStyle name="Currency 2 7 10 2 6 4 2" xfId="30498" xr:uid="{F1DBE27B-D2DF-4872-9A20-2ACCCC0B8FD6}"/>
    <cellStyle name="Currency 2 7 10 2 6 5" xfId="13379" xr:uid="{00000000-0005-0000-0000-0000D23E0000}"/>
    <cellStyle name="Currency 2 7 10 2 6 5 2" xfId="26191" xr:uid="{E9C02B59-689F-4056-83B5-B7781FC8F7E2}"/>
    <cellStyle name="Currency 2 7 10 2 6 6" xfId="25567" xr:uid="{0850ACD3-14E4-4D17-BC81-07E01B69DE24}"/>
    <cellStyle name="Currency 2 7 10 2 7" xfId="14046" xr:uid="{00000000-0005-0000-0000-0000D33E0000}"/>
    <cellStyle name="Currency 2 7 10 2 7 2" xfId="18844" xr:uid="{00000000-0005-0000-0000-0000D43E0000}"/>
    <cellStyle name="Currency 2 7 10 2 7 2 2" xfId="31105" xr:uid="{7E2B466C-D201-4132-B3D4-D8DE0E2B7AFE}"/>
    <cellStyle name="Currency 2 7 10 2 7 3" xfId="26802" xr:uid="{867215F8-0DBE-4F4E-98CD-BD32B9E2FE48}"/>
    <cellStyle name="Currency 2 7 10 2 8" xfId="17886" xr:uid="{00000000-0005-0000-0000-0000D53E0000}"/>
    <cellStyle name="Currency 2 7 10 2 8 2" xfId="30151" xr:uid="{99DAB54E-6054-4966-BBEA-A1C6B1678568}"/>
    <cellStyle name="Currency 2 7 10 2 9" xfId="12956" xr:uid="{00000000-0005-0000-0000-0000D63E0000}"/>
    <cellStyle name="Currency 2 7 10 2 9 2" xfId="25844" xr:uid="{0F94DDCD-5EFA-4245-8A44-CE12B8D62165}"/>
    <cellStyle name="Currency 2 7 10 3" xfId="11220" xr:uid="{00000000-0005-0000-0000-0000D73E0000}"/>
    <cellStyle name="Currency 2 7 11" xfId="191" xr:uid="{00000000-0005-0000-0000-0000D83E0000}"/>
    <cellStyle name="Currency 2 7 11 2" xfId="192" xr:uid="{00000000-0005-0000-0000-0000D93E0000}"/>
    <cellStyle name="Currency 2 7 11 2 10" xfId="22580" xr:uid="{00000000-0005-0000-0000-0000DA3E0000}"/>
    <cellStyle name="Currency 2 7 11 2 10 2" xfId="34760" xr:uid="{73979930-5FE6-4350-BC73-FDA3D175768A}"/>
    <cellStyle name="Currency 2 7 11 2 11" xfId="24662" xr:uid="{7B94CE9C-C185-46AE-8FFA-8A60EA3C6D52}"/>
    <cellStyle name="Currency 2 7 11 2 2" xfId="1127" xr:uid="{00000000-0005-0000-0000-0000DB3E0000}"/>
    <cellStyle name="Currency 2 7 11 2 2 2" xfId="11221" xr:uid="{00000000-0005-0000-0000-0000DC3E0000}"/>
    <cellStyle name="Currency 2 7 11 2 2 2 2" xfId="11222" xr:uid="{00000000-0005-0000-0000-0000DD3E0000}"/>
    <cellStyle name="Currency 2 7 11 2 2 2 2 2" xfId="16154" xr:uid="{00000000-0005-0000-0000-0000DE3E0000}"/>
    <cellStyle name="Currency 2 7 11 2 2 2 2 3" xfId="17361" xr:uid="{00000000-0005-0000-0000-0000DF3E0000}"/>
    <cellStyle name="Currency 2 7 11 2 2 2 2 3 2" xfId="21668" xr:uid="{00000000-0005-0000-0000-0000E03E0000}"/>
    <cellStyle name="Currency 2 7 11 2 2 2 2 3 2 2" xfId="33929" xr:uid="{DB51F4C3-42A9-4BBB-9218-1E616A38E376}"/>
    <cellStyle name="Currency 2 7 11 2 2 2 2 3 3" xfId="29626" xr:uid="{E6210336-8D8B-4A75-8E1B-FFA6A5552370}"/>
    <cellStyle name="Currency 2 7 11 2 2 2 2 4" xfId="19948" xr:uid="{00000000-0005-0000-0000-0000E13E0000}"/>
    <cellStyle name="Currency 2 7 11 2 2 2 2 4 2" xfId="32209" xr:uid="{DD8E95A5-4FBE-43D2-A88B-68B889825950}"/>
    <cellStyle name="Currency 2 7 11 2 2 2 2 5" xfId="15244" xr:uid="{00000000-0005-0000-0000-0000E23E0000}"/>
    <cellStyle name="Currency 2 7 11 2 2 2 2 5 2" xfId="27906" xr:uid="{E831B472-8B0D-46B1-A09E-0F6F6451E783}"/>
    <cellStyle name="Currency 2 7 11 2 2 2 3" xfId="16026" xr:uid="{00000000-0005-0000-0000-0000E33E0000}"/>
    <cellStyle name="Currency 2 7 11 2 2 2 3 2" xfId="20667" xr:uid="{00000000-0005-0000-0000-0000E43E0000}"/>
    <cellStyle name="Currency 2 7 11 2 2 2 3 2 2" xfId="32928" xr:uid="{9AEB37E3-342C-4A56-B2C1-F8AA5C6ED998}"/>
    <cellStyle name="Currency 2 7 11 2 2 2 3 3" xfId="28625" xr:uid="{8E276EC6-6C25-4D8D-B7B8-E3D64B68B505}"/>
    <cellStyle name="Currency 2 7 11 2 2 2 4" xfId="22581" xr:uid="{00000000-0005-0000-0000-0000E53E0000}"/>
    <cellStyle name="Currency 2 7 11 2 2 2 4 2" xfId="34761" xr:uid="{70893FC1-4232-44A6-B84C-1C97FB9E8BD7}"/>
    <cellStyle name="Currency 2 7 11 2 2 2 5" xfId="24996" xr:uid="{7BC5370C-158B-4BD5-ACED-E56E75CC88B5}"/>
    <cellStyle name="Currency 2 7 11 2 2 3" xfId="11223" xr:uid="{00000000-0005-0000-0000-0000E63E0000}"/>
    <cellStyle name="Currency 2 7 11 2 2 3 2" xfId="12604" xr:uid="{00000000-0005-0000-0000-0000E73E0000}"/>
    <cellStyle name="Currency 2 7 11 2 2 3 2 2" xfId="15732" xr:uid="{00000000-0005-0000-0000-0000E83E0000}"/>
    <cellStyle name="Currency 2 7 11 2 2 3 2 2 2" xfId="17816" xr:uid="{00000000-0005-0000-0000-0000E93E0000}"/>
    <cellStyle name="Currency 2 7 11 2 2 3 2 2 2 2" xfId="22123" xr:uid="{00000000-0005-0000-0000-0000EA3E0000}"/>
    <cellStyle name="Currency 2 7 11 2 2 3 2 2 2 2 2" xfId="34384" xr:uid="{5012ABA7-AB40-4994-9E8A-2A20E68558DC}"/>
    <cellStyle name="Currency 2 7 11 2 2 3 2 2 2 3" xfId="30081" xr:uid="{74A336A9-D5AE-4ACA-8970-EF4D5112FFCD}"/>
    <cellStyle name="Currency 2 7 11 2 2 3 2 2 3" xfId="20403" xr:uid="{00000000-0005-0000-0000-0000EB3E0000}"/>
    <cellStyle name="Currency 2 7 11 2 2 3 2 2 3 2" xfId="32664" xr:uid="{56682EF7-E572-4F6F-857F-DCC2831D7909}"/>
    <cellStyle name="Currency 2 7 11 2 2 3 2 2 4" xfId="28361" xr:uid="{015CBB02-029E-4B17-929D-12D769E76A3E}"/>
    <cellStyle name="Currency 2 7 11 2 2 3 2 3" xfId="14961" xr:uid="{00000000-0005-0000-0000-0000EC3E0000}"/>
    <cellStyle name="Currency 2 7 11 2 2 3 2 3 2" xfId="19728" xr:uid="{00000000-0005-0000-0000-0000ED3E0000}"/>
    <cellStyle name="Currency 2 7 11 2 2 3 2 3 2 2" xfId="31989" xr:uid="{C7293056-71FB-41D5-B1EE-FDB7488BC52D}"/>
    <cellStyle name="Currency 2 7 11 2 2 3 2 3 3" xfId="27686" xr:uid="{0D1F1503-CD42-4DF0-8982-FDA80E263E67}"/>
    <cellStyle name="Currency 2 7 11 2 2 3 2 4" xfId="17141" xr:uid="{00000000-0005-0000-0000-0000EE3E0000}"/>
    <cellStyle name="Currency 2 7 11 2 2 3 2 4 2" xfId="21448" xr:uid="{00000000-0005-0000-0000-0000EF3E0000}"/>
    <cellStyle name="Currency 2 7 11 2 2 3 2 4 2 2" xfId="33709" xr:uid="{B99BCA03-4A5B-45C7-B95A-D0AB6E4914E4}"/>
    <cellStyle name="Currency 2 7 11 2 2 3 2 4 3" xfId="29406" xr:uid="{6A4C2240-277F-40E2-BA80-38A724FA3441}"/>
    <cellStyle name="Currency 2 7 11 2 2 3 2 5" xfId="18774" xr:uid="{00000000-0005-0000-0000-0000F03E0000}"/>
    <cellStyle name="Currency 2 7 11 2 2 3 2 5 2" xfId="31035" xr:uid="{8C50DE44-FF5F-420A-B833-B7CAFD74155E}"/>
    <cellStyle name="Currency 2 7 11 2 2 3 2 6" xfId="13976" xr:uid="{00000000-0005-0000-0000-0000F13E0000}"/>
    <cellStyle name="Currency 2 7 11 2 2 3 2 6 2" xfId="26732" xr:uid="{5CB70136-FF1C-4B8B-9751-1C37FF35E26D}"/>
    <cellStyle name="Currency 2 7 11 2 2 3 2 7" xfId="25568" xr:uid="{28ABC26F-4895-4B92-B72C-77C894446FDE}"/>
    <cellStyle name="Currency 2 7 11 2 2 3 3" xfId="15426" xr:uid="{00000000-0005-0000-0000-0000F23E0000}"/>
    <cellStyle name="Currency 2 7 11 2 2 3 3 2" xfId="17510" xr:uid="{00000000-0005-0000-0000-0000F33E0000}"/>
    <cellStyle name="Currency 2 7 11 2 2 3 3 2 2" xfId="21817" xr:uid="{00000000-0005-0000-0000-0000F43E0000}"/>
    <cellStyle name="Currency 2 7 11 2 2 3 3 2 2 2" xfId="34078" xr:uid="{7D2558A1-5AF6-411D-85AD-C394E9FF307B}"/>
    <cellStyle name="Currency 2 7 11 2 2 3 3 2 3" xfId="29775" xr:uid="{6C1CCD5F-6D56-4340-9F33-A104FB0E03CA}"/>
    <cellStyle name="Currency 2 7 11 2 2 3 3 3" xfId="20097" xr:uid="{00000000-0005-0000-0000-0000F53E0000}"/>
    <cellStyle name="Currency 2 7 11 2 2 3 3 3 2" xfId="32358" xr:uid="{A1DB9C12-F895-41CD-9595-3D46A6216542}"/>
    <cellStyle name="Currency 2 7 11 2 2 3 3 4" xfId="28055" xr:uid="{2C73F269-B777-4CFD-B88E-AF5403E5771D}"/>
    <cellStyle name="Currency 2 7 11 2 2 3 4" xfId="14653" xr:uid="{00000000-0005-0000-0000-0000F63E0000}"/>
    <cellStyle name="Currency 2 7 11 2 2 3 4 2" xfId="19420" xr:uid="{00000000-0005-0000-0000-0000F73E0000}"/>
    <cellStyle name="Currency 2 7 11 2 2 3 4 2 2" xfId="31681" xr:uid="{5D7E0A24-C903-4B0A-B39B-DB87ECDE7A78}"/>
    <cellStyle name="Currency 2 7 11 2 2 3 4 3" xfId="27378" xr:uid="{FCBA3008-622B-4058-B97F-545E69364F6A}"/>
    <cellStyle name="Currency 2 7 11 2 2 3 5" xfId="16337" xr:uid="{00000000-0005-0000-0000-0000F83E0000}"/>
    <cellStyle name="Currency 2 7 11 2 2 3 5 2" xfId="20830" xr:uid="{00000000-0005-0000-0000-0000F93E0000}"/>
    <cellStyle name="Currency 2 7 11 2 2 3 5 2 2" xfId="33091" xr:uid="{9635FE56-BB24-4F6B-B999-63240D5E3ADA}"/>
    <cellStyle name="Currency 2 7 11 2 2 3 5 3" xfId="28788" xr:uid="{5251712F-EACF-4019-8B5C-93152968BF2E}"/>
    <cellStyle name="Currency 2 7 11 2 2 3 6" xfId="18466" xr:uid="{00000000-0005-0000-0000-0000FA3E0000}"/>
    <cellStyle name="Currency 2 7 11 2 2 3 6 2" xfId="30727" xr:uid="{F3161B1D-A195-4C3F-B5E2-CFE7783CFFD8}"/>
    <cellStyle name="Currency 2 7 11 2 2 3 7" xfId="13666" xr:uid="{00000000-0005-0000-0000-0000FB3E0000}"/>
    <cellStyle name="Currency 2 7 11 2 2 3 7 2" xfId="26422" xr:uid="{78A60543-331E-4FD3-9B70-0CC00A5F8868}"/>
    <cellStyle name="Currency 2 7 11 2 2 3 8" xfId="22582" xr:uid="{00000000-0005-0000-0000-0000FC3E0000}"/>
    <cellStyle name="Currency 2 7 11 2 2 3 8 2" xfId="34762" xr:uid="{CA33F5DF-709A-4F99-B55F-2E6F6A6A1AA1}"/>
    <cellStyle name="Currency 2 7 11 2 2 3 9" xfId="24997" xr:uid="{3A46D747-359A-4401-BA04-719CF1CDFBE2}"/>
    <cellStyle name="Currency 2 7 11 2 2 4" xfId="12605" xr:uid="{00000000-0005-0000-0000-0000FD3E0000}"/>
    <cellStyle name="Currency 2 7 11 2 2 4 2" xfId="15580" xr:uid="{00000000-0005-0000-0000-0000FE3E0000}"/>
    <cellStyle name="Currency 2 7 11 2 2 4 2 2" xfId="17664" xr:uid="{00000000-0005-0000-0000-0000FF3E0000}"/>
    <cellStyle name="Currency 2 7 11 2 2 4 2 2 2" xfId="21971" xr:uid="{00000000-0005-0000-0000-0000003F0000}"/>
    <cellStyle name="Currency 2 7 11 2 2 4 2 2 2 2" xfId="34232" xr:uid="{22066AAB-CAF2-4D0D-8D14-ECA54A09F49A}"/>
    <cellStyle name="Currency 2 7 11 2 2 4 2 2 3" xfId="29929" xr:uid="{9B0C0DF0-2F9F-4122-9B8F-93AE725A48DB}"/>
    <cellStyle name="Currency 2 7 11 2 2 4 2 3" xfId="20251" xr:uid="{00000000-0005-0000-0000-0000013F0000}"/>
    <cellStyle name="Currency 2 7 11 2 2 4 2 3 2" xfId="32512" xr:uid="{A96530B8-CBEA-4EEB-A1E4-257F88CC9B22}"/>
    <cellStyle name="Currency 2 7 11 2 2 4 2 4" xfId="28209" xr:uid="{BAE51266-16BC-47BA-806E-0777D16963BD}"/>
    <cellStyle name="Currency 2 7 11 2 2 4 3" xfId="14809" xr:uid="{00000000-0005-0000-0000-0000023F0000}"/>
    <cellStyle name="Currency 2 7 11 2 2 4 3 2" xfId="19576" xr:uid="{00000000-0005-0000-0000-0000033F0000}"/>
    <cellStyle name="Currency 2 7 11 2 2 4 3 2 2" xfId="31837" xr:uid="{AA135991-F23B-4C2B-932E-11A26FA4E871}"/>
    <cellStyle name="Currency 2 7 11 2 2 4 3 3" xfId="27534" xr:uid="{886C1B8F-BC93-4855-B699-5675C5656E7B}"/>
    <cellStyle name="Currency 2 7 11 2 2 4 4" xfId="16990" xr:uid="{00000000-0005-0000-0000-0000043F0000}"/>
    <cellStyle name="Currency 2 7 11 2 2 4 4 2" xfId="21297" xr:uid="{00000000-0005-0000-0000-0000053F0000}"/>
    <cellStyle name="Currency 2 7 11 2 2 4 4 2 2" xfId="33558" xr:uid="{23CFCBCE-7CA0-40D6-8E4D-EF764E43B764}"/>
    <cellStyle name="Currency 2 7 11 2 2 4 4 3" xfId="29255" xr:uid="{5D9AB889-9C36-4483-B84E-737F547B70C7}"/>
    <cellStyle name="Currency 2 7 11 2 2 4 5" xfId="18622" xr:uid="{00000000-0005-0000-0000-0000063F0000}"/>
    <cellStyle name="Currency 2 7 11 2 2 4 5 2" xfId="30883" xr:uid="{54EC37A8-6285-4B88-B42B-B223DA5C4A99}"/>
    <cellStyle name="Currency 2 7 11 2 2 4 6" xfId="13823" xr:uid="{00000000-0005-0000-0000-0000073F0000}"/>
    <cellStyle name="Currency 2 7 11 2 2 4 6 2" xfId="26579" xr:uid="{57FD594F-4A00-48E8-99A2-FE0649A60EDC}"/>
    <cellStyle name="Currency 2 7 11 2 2 4 7" xfId="25569" xr:uid="{720A87C4-929D-419E-B8B0-97BA7BD77B5D}"/>
    <cellStyle name="Currency 2 7 11 2 2 5" xfId="12606" xr:uid="{00000000-0005-0000-0000-0000083F0000}"/>
    <cellStyle name="Currency 2 7 11 2 2 5 2" xfId="14500" xr:uid="{00000000-0005-0000-0000-0000093F0000}"/>
    <cellStyle name="Currency 2 7 11 2 2 5 2 2" xfId="19268" xr:uid="{00000000-0005-0000-0000-00000A3F0000}"/>
    <cellStyle name="Currency 2 7 11 2 2 5 2 2 2" xfId="31529" xr:uid="{DD2604DA-BFFF-4028-9001-6FF319454DC9}"/>
    <cellStyle name="Currency 2 7 11 2 2 5 2 3" xfId="27226" xr:uid="{A2C49593-E045-4A52-935A-C6F0363EBFB9}"/>
    <cellStyle name="Currency 2 7 11 2 2 5 3" xfId="16376" xr:uid="{00000000-0005-0000-0000-00000B3F0000}"/>
    <cellStyle name="Currency 2 7 11 2 2 5 3 2" xfId="20857" xr:uid="{00000000-0005-0000-0000-00000C3F0000}"/>
    <cellStyle name="Currency 2 7 11 2 2 5 3 2 2" xfId="33118" xr:uid="{910FE242-E7F2-44AD-B515-3776EDCEDF49}"/>
    <cellStyle name="Currency 2 7 11 2 2 5 3 3" xfId="28815" xr:uid="{55A8E7A5-93FF-476C-9BEA-10546C889CE3}"/>
    <cellStyle name="Currency 2 7 11 2 2 5 4" xfId="18313" xr:uid="{00000000-0005-0000-0000-00000D3F0000}"/>
    <cellStyle name="Currency 2 7 11 2 2 5 4 2" xfId="30575" xr:uid="{0BB72B76-C144-489A-95E2-C2BE19903C31}"/>
    <cellStyle name="Currency 2 7 11 2 2 5 5" xfId="13456" xr:uid="{00000000-0005-0000-0000-00000E3F0000}"/>
    <cellStyle name="Currency 2 7 11 2 2 5 5 2" xfId="26268" xr:uid="{DCEBFC53-184E-4604-8513-62FC71C39950}"/>
    <cellStyle name="Currency 2 7 11 2 2 5 6" xfId="25570" xr:uid="{24C29A8A-72BC-4709-AD1E-EACEC00F94A2}"/>
    <cellStyle name="Currency 2 7 11 2 2 6" xfId="22583" xr:uid="{00000000-0005-0000-0000-00000F3F0000}"/>
    <cellStyle name="Currency 2 7 11 2 2 6 2" xfId="34763" xr:uid="{3793265D-46FE-44A4-8B05-DAE94627E4CA}"/>
    <cellStyle name="Currency 2 7 11 2 2 7" xfId="24728" xr:uid="{9A02E718-BA97-4DA1-9877-3CE3BF7041E0}"/>
    <cellStyle name="Currency 2 7 11 2 3" xfId="11224" xr:uid="{00000000-0005-0000-0000-0000103F0000}"/>
    <cellStyle name="Currency 2 7 11 2 3 2" xfId="11225" xr:uid="{00000000-0005-0000-0000-0000113F0000}"/>
    <cellStyle name="Currency 2 7 11 2 3 2 2" xfId="16153" xr:uid="{00000000-0005-0000-0000-0000123F0000}"/>
    <cellStyle name="Currency 2 7 11 2 3 2 3" xfId="17269" xr:uid="{00000000-0005-0000-0000-0000133F0000}"/>
    <cellStyle name="Currency 2 7 11 2 3 2 3 2" xfId="21576" xr:uid="{00000000-0005-0000-0000-0000143F0000}"/>
    <cellStyle name="Currency 2 7 11 2 3 2 3 2 2" xfId="33837" xr:uid="{EB0CD70F-5F94-45AC-8FB3-0965CCA9875D}"/>
    <cellStyle name="Currency 2 7 11 2 3 2 3 3" xfId="29534" xr:uid="{84FC3EB0-696F-4436-949F-B320B9E9BD47}"/>
    <cellStyle name="Currency 2 7 11 2 3 2 4" xfId="19856" xr:uid="{00000000-0005-0000-0000-0000153F0000}"/>
    <cellStyle name="Currency 2 7 11 2 3 2 4 2" xfId="32117" xr:uid="{182CF364-9669-4CBA-BA21-61D922989D98}"/>
    <cellStyle name="Currency 2 7 11 2 3 2 5" xfId="15143" xr:uid="{00000000-0005-0000-0000-0000163F0000}"/>
    <cellStyle name="Currency 2 7 11 2 3 2 5 2" xfId="27814" xr:uid="{2FC35684-B363-4664-9568-AEE4E2255C61}"/>
    <cellStyle name="Currency 2 7 11 2 3 3" xfId="11226" xr:uid="{00000000-0005-0000-0000-0000173F0000}"/>
    <cellStyle name="Currency 2 7 11 2 3 3 2" xfId="20573" xr:uid="{00000000-0005-0000-0000-0000183F0000}"/>
    <cellStyle name="Currency 2 7 11 2 3 3 2 2" xfId="32834" xr:uid="{E056653C-9DBA-4988-BFF7-BB36E9335AB3}"/>
    <cellStyle name="Currency 2 7 11 2 3 3 3" xfId="15932" xr:uid="{00000000-0005-0000-0000-0000193F0000}"/>
    <cellStyle name="Currency 2 7 11 2 3 3 3 2" xfId="28531" xr:uid="{E1D94B18-0BA8-49CC-BAEA-25988307357E}"/>
    <cellStyle name="Currency 2 7 11 2 3 3 4" xfId="22584" xr:uid="{00000000-0005-0000-0000-00001A3F0000}"/>
    <cellStyle name="Currency 2 7 11 2 3 3 4 2" xfId="34764" xr:uid="{A8CDBBA1-AD29-4C85-9970-05EF802A2586}"/>
    <cellStyle name="Currency 2 7 11 2 3 3 5" xfId="24998" xr:uid="{26BEAAEE-8610-43FD-A072-77DB8761EBB4}"/>
    <cellStyle name="Currency 2 7 11 2 4" xfId="11227" xr:uid="{00000000-0005-0000-0000-00001B3F0000}"/>
    <cellStyle name="Currency 2 7 11 2 4 10" xfId="24999" xr:uid="{F95D4C86-8589-4FA7-B3C2-9D1CCBCBA9AB}"/>
    <cellStyle name="Currency 2 7 11 2 4 2" xfId="12607" xr:uid="{00000000-0005-0000-0000-00001C3F0000}"/>
    <cellStyle name="Currency 2 7 11 2 4 2 2" xfId="15656" xr:uid="{00000000-0005-0000-0000-00001D3F0000}"/>
    <cellStyle name="Currency 2 7 11 2 4 2 2 2" xfId="17740" xr:uid="{00000000-0005-0000-0000-00001E3F0000}"/>
    <cellStyle name="Currency 2 7 11 2 4 2 2 2 2" xfId="22047" xr:uid="{00000000-0005-0000-0000-00001F3F0000}"/>
    <cellStyle name="Currency 2 7 11 2 4 2 2 2 2 2" xfId="34308" xr:uid="{E6BD764B-7BCD-4031-95DD-FB106CC205C7}"/>
    <cellStyle name="Currency 2 7 11 2 4 2 2 2 3" xfId="30005" xr:uid="{ED322CFD-EDC3-49A1-AEC8-C9E930D5113F}"/>
    <cellStyle name="Currency 2 7 11 2 4 2 2 3" xfId="20327" xr:uid="{00000000-0005-0000-0000-0000203F0000}"/>
    <cellStyle name="Currency 2 7 11 2 4 2 2 3 2" xfId="32588" xr:uid="{9A1ED496-F76F-418D-8949-6BE333FD9A35}"/>
    <cellStyle name="Currency 2 7 11 2 4 2 2 4" xfId="28285" xr:uid="{2A1636B9-655F-40C5-BF19-0D811AD8DA73}"/>
    <cellStyle name="Currency 2 7 11 2 4 2 3" xfId="14885" xr:uid="{00000000-0005-0000-0000-0000213F0000}"/>
    <cellStyle name="Currency 2 7 11 2 4 2 3 2" xfId="19652" xr:uid="{00000000-0005-0000-0000-0000223F0000}"/>
    <cellStyle name="Currency 2 7 11 2 4 2 3 2 2" xfId="31913" xr:uid="{6960ECE3-2B9D-4B67-8013-39D0397B3ADE}"/>
    <cellStyle name="Currency 2 7 11 2 4 2 3 3" xfId="27610" xr:uid="{4935D4D7-CF2C-4009-9FBF-D783B4696262}"/>
    <cellStyle name="Currency 2 7 11 2 4 2 4" xfId="17065" xr:uid="{00000000-0005-0000-0000-0000233F0000}"/>
    <cellStyle name="Currency 2 7 11 2 4 2 4 2" xfId="21372" xr:uid="{00000000-0005-0000-0000-0000243F0000}"/>
    <cellStyle name="Currency 2 7 11 2 4 2 4 2 2" xfId="33633" xr:uid="{92D6EF27-785A-4079-B222-2D005EF56A57}"/>
    <cellStyle name="Currency 2 7 11 2 4 2 4 3" xfId="29330" xr:uid="{D7EC72D3-516A-494D-89DF-86CB7EF806DD}"/>
    <cellStyle name="Currency 2 7 11 2 4 2 5" xfId="18698" xr:uid="{00000000-0005-0000-0000-0000253F0000}"/>
    <cellStyle name="Currency 2 7 11 2 4 2 5 2" xfId="30959" xr:uid="{60D2AB13-BB95-4AE2-9BFD-2A0648FEB11E}"/>
    <cellStyle name="Currency 2 7 11 2 4 2 6" xfId="13900" xr:uid="{00000000-0005-0000-0000-0000263F0000}"/>
    <cellStyle name="Currency 2 7 11 2 4 2 6 2" xfId="26656" xr:uid="{3B9FC7B9-8CA9-4E5B-9AFE-5454C8B465AE}"/>
    <cellStyle name="Currency 2 7 11 2 4 2 7" xfId="25571" xr:uid="{EC435C2D-086B-4537-81DF-1A1A3A93204B}"/>
    <cellStyle name="Currency 2 7 11 2 4 3" xfId="12608" xr:uid="{00000000-0005-0000-0000-0000273F0000}"/>
    <cellStyle name="Currency 2 7 11 2 4 3 2" xfId="14577" xr:uid="{00000000-0005-0000-0000-0000283F0000}"/>
    <cellStyle name="Currency 2 7 11 2 4 3 2 2" xfId="19344" xr:uid="{00000000-0005-0000-0000-0000293F0000}"/>
    <cellStyle name="Currency 2 7 11 2 4 3 2 2 2" xfId="31605" xr:uid="{B233442C-79AB-4A96-969B-E52EABB4CDCB}"/>
    <cellStyle name="Currency 2 7 11 2 4 3 2 3" xfId="27302" xr:uid="{04D5663B-87B4-48B0-A24D-75C6BCA77B40}"/>
    <cellStyle name="Currency 2 7 11 2 4 3 3" xfId="16838" xr:uid="{00000000-0005-0000-0000-00002A3F0000}"/>
    <cellStyle name="Currency 2 7 11 2 4 3 3 2" xfId="21145" xr:uid="{00000000-0005-0000-0000-00002B3F0000}"/>
    <cellStyle name="Currency 2 7 11 2 4 3 3 2 2" xfId="33406" xr:uid="{537EBC97-3CD4-4569-B231-7132F6B46EE7}"/>
    <cellStyle name="Currency 2 7 11 2 4 3 3 3" xfId="29103" xr:uid="{7B9C84E9-5120-4C18-9158-068112460924}"/>
    <cellStyle name="Currency 2 7 11 2 4 3 4" xfId="18390" xr:uid="{00000000-0005-0000-0000-00002C3F0000}"/>
    <cellStyle name="Currency 2 7 11 2 4 3 4 2" xfId="30651" xr:uid="{2AC6001E-1E51-479E-B1DC-0BB44BC30E98}"/>
    <cellStyle name="Currency 2 7 11 2 4 3 5" xfId="13590" xr:uid="{00000000-0005-0000-0000-00002D3F0000}"/>
    <cellStyle name="Currency 2 7 11 2 4 3 5 2" xfId="26346" xr:uid="{03D5216E-6667-4358-930D-39DF312115D9}"/>
    <cellStyle name="Currency 2 7 11 2 4 3 6" xfId="25572" xr:uid="{083E7A7A-2759-49A4-BE6C-8A1186B3B8A0}"/>
    <cellStyle name="Currency 2 7 11 2 4 4" xfId="15350" xr:uid="{00000000-0005-0000-0000-00002E3F0000}"/>
    <cellStyle name="Currency 2 7 11 2 4 4 2" xfId="17434" xr:uid="{00000000-0005-0000-0000-00002F3F0000}"/>
    <cellStyle name="Currency 2 7 11 2 4 4 2 2" xfId="21741" xr:uid="{00000000-0005-0000-0000-0000303F0000}"/>
    <cellStyle name="Currency 2 7 11 2 4 4 2 2 2" xfId="34002" xr:uid="{E3BB6A6E-F85F-4287-9AD7-6C4B14652197}"/>
    <cellStyle name="Currency 2 7 11 2 4 4 2 3" xfId="29699" xr:uid="{99EB1AB7-2A16-46F9-858A-E3ACEE09FE87}"/>
    <cellStyle name="Currency 2 7 11 2 4 4 3" xfId="20021" xr:uid="{00000000-0005-0000-0000-0000313F0000}"/>
    <cellStyle name="Currency 2 7 11 2 4 4 3 2" xfId="32282" xr:uid="{65D8A636-2E36-45D5-A758-D56E239AC9D9}"/>
    <cellStyle name="Currency 2 7 11 2 4 4 4" xfId="27979" xr:uid="{BCA74685-560C-4409-B4F9-D8ADB489E6DD}"/>
    <cellStyle name="Currency 2 7 11 2 4 5" xfId="14251" xr:uid="{00000000-0005-0000-0000-0000323F0000}"/>
    <cellStyle name="Currency 2 7 11 2 4 5 2" xfId="19042" xr:uid="{00000000-0005-0000-0000-0000333F0000}"/>
    <cellStyle name="Currency 2 7 11 2 4 5 2 2" xfId="31303" xr:uid="{8C6B69BE-0C99-47AF-A300-F38258925893}"/>
    <cellStyle name="Currency 2 7 11 2 4 5 3" xfId="27000" xr:uid="{E0AFC82D-2302-44E1-A9B7-42710143E74C}"/>
    <cellStyle name="Currency 2 7 11 2 4 6" xfId="16261" xr:uid="{00000000-0005-0000-0000-0000343F0000}"/>
    <cellStyle name="Currency 2 7 11 2 4 6 2" xfId="20754" xr:uid="{00000000-0005-0000-0000-0000353F0000}"/>
    <cellStyle name="Currency 2 7 11 2 4 6 2 2" xfId="33015" xr:uid="{C0BFB4AE-9AD8-48A7-88DA-8373CD83DAF9}"/>
    <cellStyle name="Currency 2 7 11 2 4 6 3" xfId="28712" xr:uid="{BE0495E0-9004-49F3-A013-53353B2D1E29}"/>
    <cellStyle name="Currency 2 7 11 2 4 7" xfId="18084" xr:uid="{00000000-0005-0000-0000-0000363F0000}"/>
    <cellStyle name="Currency 2 7 11 2 4 7 2" xfId="30349" xr:uid="{DD33A1E1-D7B7-4365-8800-E63D10E533FD}"/>
    <cellStyle name="Currency 2 7 11 2 4 8" xfId="13170" xr:uid="{00000000-0005-0000-0000-0000373F0000}"/>
    <cellStyle name="Currency 2 7 11 2 4 8 2" xfId="26042" xr:uid="{FD00252A-E361-43EB-BFA1-4A46C53B868C}"/>
    <cellStyle name="Currency 2 7 11 2 4 9" xfId="22585" xr:uid="{00000000-0005-0000-0000-0000383F0000}"/>
    <cellStyle name="Currency 2 7 11 2 4 9 2" xfId="34765" xr:uid="{A6F2D668-7DB5-4ACD-916C-883EB33EC836}"/>
    <cellStyle name="Currency 2 7 11 2 5" xfId="12609" xr:uid="{00000000-0005-0000-0000-0000393F0000}"/>
    <cellStyle name="Currency 2 7 11 2 5 2" xfId="15504" xr:uid="{00000000-0005-0000-0000-00003A3F0000}"/>
    <cellStyle name="Currency 2 7 11 2 5 2 2" xfId="17588" xr:uid="{00000000-0005-0000-0000-00003B3F0000}"/>
    <cellStyle name="Currency 2 7 11 2 5 2 2 2" xfId="21895" xr:uid="{00000000-0005-0000-0000-00003C3F0000}"/>
    <cellStyle name="Currency 2 7 11 2 5 2 2 2 2" xfId="34156" xr:uid="{9442C042-AD9E-4A5E-BEF6-B06AD259BA2D}"/>
    <cellStyle name="Currency 2 7 11 2 5 2 2 3" xfId="29853" xr:uid="{C5A58BC5-62B4-4119-99F7-C745DE613DE4}"/>
    <cellStyle name="Currency 2 7 11 2 5 2 3" xfId="20175" xr:uid="{00000000-0005-0000-0000-00003D3F0000}"/>
    <cellStyle name="Currency 2 7 11 2 5 2 3 2" xfId="32436" xr:uid="{CA7F862C-F21C-4030-9F3D-BD456B48D972}"/>
    <cellStyle name="Currency 2 7 11 2 5 2 4" xfId="28133" xr:uid="{D9BE2433-3FD1-49BC-B33C-EEFF3E55AE32}"/>
    <cellStyle name="Currency 2 7 11 2 5 3" xfId="14733" xr:uid="{00000000-0005-0000-0000-00003E3F0000}"/>
    <cellStyle name="Currency 2 7 11 2 5 3 2" xfId="19500" xr:uid="{00000000-0005-0000-0000-00003F3F0000}"/>
    <cellStyle name="Currency 2 7 11 2 5 3 2 2" xfId="31761" xr:uid="{EA02ECA4-C45A-4A5A-B7FB-20584CFFDC0B}"/>
    <cellStyle name="Currency 2 7 11 2 5 3 3" xfId="27458" xr:uid="{87A28E2C-275D-4E2D-9A72-60C45A789B99}"/>
    <cellStyle name="Currency 2 7 11 2 5 4" xfId="16914" xr:uid="{00000000-0005-0000-0000-0000403F0000}"/>
    <cellStyle name="Currency 2 7 11 2 5 4 2" xfId="21221" xr:uid="{00000000-0005-0000-0000-0000413F0000}"/>
    <cellStyle name="Currency 2 7 11 2 5 4 2 2" xfId="33482" xr:uid="{D4F9B7C7-D381-4546-B2EE-CA915C8CF940}"/>
    <cellStyle name="Currency 2 7 11 2 5 4 3" xfId="29179" xr:uid="{0AFDF9CD-3336-4484-AE51-C5166210CA32}"/>
    <cellStyle name="Currency 2 7 11 2 5 5" xfId="18546" xr:uid="{00000000-0005-0000-0000-0000423F0000}"/>
    <cellStyle name="Currency 2 7 11 2 5 5 2" xfId="30807" xr:uid="{0EEEF533-7D67-4F26-A096-157F62AA8CD3}"/>
    <cellStyle name="Currency 2 7 11 2 5 6" xfId="13747" xr:uid="{00000000-0005-0000-0000-0000433F0000}"/>
    <cellStyle name="Currency 2 7 11 2 5 6 2" xfId="26503" xr:uid="{FF1FDCAE-9C6D-4F4E-80D3-0F0CBE4415D7}"/>
    <cellStyle name="Currency 2 7 11 2 5 7" xfId="25573" xr:uid="{826BD6E4-80F3-40D3-877D-01B087FFC556}"/>
    <cellStyle name="Currency 2 7 11 2 6" xfId="12610" xr:uid="{00000000-0005-0000-0000-0000443F0000}"/>
    <cellStyle name="Currency 2 7 11 2 6 2" xfId="14424" xr:uid="{00000000-0005-0000-0000-0000453F0000}"/>
    <cellStyle name="Currency 2 7 11 2 6 2 2" xfId="19192" xr:uid="{00000000-0005-0000-0000-0000463F0000}"/>
    <cellStyle name="Currency 2 7 11 2 6 2 2 2" xfId="31453" xr:uid="{9D105310-D239-4DDC-B2E5-D6F9C04D43F7}"/>
    <cellStyle name="Currency 2 7 11 2 6 2 3" xfId="27150" xr:uid="{361DF1FA-81A8-4042-8F52-0F2ACC1B2B15}"/>
    <cellStyle name="Currency 2 7 11 2 6 3" xfId="16446" xr:uid="{00000000-0005-0000-0000-0000473F0000}"/>
    <cellStyle name="Currency 2 7 11 2 6 3 2" xfId="20919" xr:uid="{00000000-0005-0000-0000-0000483F0000}"/>
    <cellStyle name="Currency 2 7 11 2 6 3 2 2" xfId="33180" xr:uid="{EEC4E2DC-9241-4AE4-AD9E-EAA6014BA03C}"/>
    <cellStyle name="Currency 2 7 11 2 6 3 3" xfId="28877" xr:uid="{7D3FFE53-54FB-42EA-9183-60A855A5B8D7}"/>
    <cellStyle name="Currency 2 7 11 2 6 4" xfId="18237" xr:uid="{00000000-0005-0000-0000-0000493F0000}"/>
    <cellStyle name="Currency 2 7 11 2 6 4 2" xfId="30499" xr:uid="{7C966016-FC57-4780-9F01-BCE1324709B2}"/>
    <cellStyle name="Currency 2 7 11 2 6 5" xfId="13380" xr:uid="{00000000-0005-0000-0000-00004A3F0000}"/>
    <cellStyle name="Currency 2 7 11 2 6 5 2" xfId="26192" xr:uid="{D6248570-FC36-40F9-8E4A-C1CBD72C7776}"/>
    <cellStyle name="Currency 2 7 11 2 6 6" xfId="25574" xr:uid="{A063B2EB-B3BC-4E6C-9F31-A94664FACC44}"/>
    <cellStyle name="Currency 2 7 11 2 7" xfId="14047" xr:uid="{00000000-0005-0000-0000-00004B3F0000}"/>
    <cellStyle name="Currency 2 7 11 2 7 2" xfId="18845" xr:uid="{00000000-0005-0000-0000-00004C3F0000}"/>
    <cellStyle name="Currency 2 7 11 2 7 2 2" xfId="31106" xr:uid="{467F683B-D64F-4683-9A46-DCDFBD2C96CD}"/>
    <cellStyle name="Currency 2 7 11 2 7 3" xfId="26803" xr:uid="{0842383C-38A8-4A5C-82ED-BB569E6CB72B}"/>
    <cellStyle name="Currency 2 7 11 2 8" xfId="17887" xr:uid="{00000000-0005-0000-0000-00004D3F0000}"/>
    <cellStyle name="Currency 2 7 11 2 8 2" xfId="30152" xr:uid="{8D06315D-1015-422E-A087-A40AF1E7C85C}"/>
    <cellStyle name="Currency 2 7 11 2 9" xfId="12957" xr:uid="{00000000-0005-0000-0000-00004E3F0000}"/>
    <cellStyle name="Currency 2 7 11 2 9 2" xfId="25845" xr:uid="{DBB02C94-7D53-4B57-8784-7C73CAAE6888}"/>
    <cellStyle name="Currency 2 7 11 3" xfId="11228" xr:uid="{00000000-0005-0000-0000-00004F3F0000}"/>
    <cellStyle name="Currency 2 7 12" xfId="193" xr:uid="{00000000-0005-0000-0000-0000503F0000}"/>
    <cellStyle name="Currency 2 7 12 2" xfId="11229" xr:uid="{00000000-0005-0000-0000-0000513F0000}"/>
    <cellStyle name="Currency 2 7 12 3" xfId="11230" xr:uid="{00000000-0005-0000-0000-0000523F0000}"/>
    <cellStyle name="Currency 2 7 12 3 2" xfId="11231" xr:uid="{00000000-0005-0000-0000-0000533F0000}"/>
    <cellStyle name="Currency 2 7 12 3 2 2" xfId="16706" xr:uid="{00000000-0005-0000-0000-0000543F0000}"/>
    <cellStyle name="Currency 2 7 13" xfId="11232" xr:uid="{00000000-0005-0000-0000-0000553F0000}"/>
    <cellStyle name="Currency 2 7 2" xfId="194" xr:uid="{00000000-0005-0000-0000-0000563F0000}"/>
    <cellStyle name="Currency 2 7 2 2" xfId="195" xr:uid="{00000000-0005-0000-0000-0000573F0000}"/>
    <cellStyle name="Currency 2 7 2 2 10" xfId="22586" xr:uid="{00000000-0005-0000-0000-0000583F0000}"/>
    <cellStyle name="Currency 2 7 2 2 10 2" xfId="34766" xr:uid="{1BA34E79-FA01-4AA3-A5A3-0BA25EA995DB}"/>
    <cellStyle name="Currency 2 7 2 2 11" xfId="24663" xr:uid="{0D55E23B-1E7B-4014-943D-723CA58A5952}"/>
    <cellStyle name="Currency 2 7 2 2 2" xfId="1128" xr:uid="{00000000-0005-0000-0000-0000593F0000}"/>
    <cellStyle name="Currency 2 7 2 2 2 2" xfId="11233" xr:uid="{00000000-0005-0000-0000-00005A3F0000}"/>
    <cellStyle name="Currency 2 7 2 2 2 2 2" xfId="11234" xr:uid="{00000000-0005-0000-0000-00005B3F0000}"/>
    <cellStyle name="Currency 2 7 2 2 2 2 2 2" xfId="16156" xr:uid="{00000000-0005-0000-0000-00005C3F0000}"/>
    <cellStyle name="Currency 2 7 2 2 2 2 2 3" xfId="17362" xr:uid="{00000000-0005-0000-0000-00005D3F0000}"/>
    <cellStyle name="Currency 2 7 2 2 2 2 2 3 2" xfId="21669" xr:uid="{00000000-0005-0000-0000-00005E3F0000}"/>
    <cellStyle name="Currency 2 7 2 2 2 2 2 3 2 2" xfId="33930" xr:uid="{431BD80A-5914-417E-B46D-DDA5714DB501}"/>
    <cellStyle name="Currency 2 7 2 2 2 2 2 3 3" xfId="29627" xr:uid="{C6E6DD53-CB9E-4550-8282-8F1C78D62848}"/>
    <cellStyle name="Currency 2 7 2 2 2 2 2 4" xfId="19949" xr:uid="{00000000-0005-0000-0000-00005F3F0000}"/>
    <cellStyle name="Currency 2 7 2 2 2 2 2 4 2" xfId="32210" xr:uid="{917FB788-3774-42A5-A668-6353A83A2724}"/>
    <cellStyle name="Currency 2 7 2 2 2 2 2 5" xfId="15245" xr:uid="{00000000-0005-0000-0000-0000603F0000}"/>
    <cellStyle name="Currency 2 7 2 2 2 2 2 5 2" xfId="27907" xr:uid="{1322A1DA-8C39-4BB8-812F-681281D30A81}"/>
    <cellStyle name="Currency 2 7 2 2 2 2 3" xfId="16027" xr:uid="{00000000-0005-0000-0000-0000613F0000}"/>
    <cellStyle name="Currency 2 7 2 2 2 2 3 2" xfId="20668" xr:uid="{00000000-0005-0000-0000-0000623F0000}"/>
    <cellStyle name="Currency 2 7 2 2 2 2 3 2 2" xfId="32929" xr:uid="{E78E231C-5D7A-4252-BBBA-1E3441BD3CD4}"/>
    <cellStyle name="Currency 2 7 2 2 2 2 3 3" xfId="28626" xr:uid="{6F683E9E-E2D4-4D0C-93DF-B2DCDDEB39B5}"/>
    <cellStyle name="Currency 2 7 2 2 2 2 4" xfId="22587" xr:uid="{00000000-0005-0000-0000-0000633F0000}"/>
    <cellStyle name="Currency 2 7 2 2 2 2 4 2" xfId="34767" xr:uid="{700A4BB3-2BF2-4AEB-A860-991D200B6CCC}"/>
    <cellStyle name="Currency 2 7 2 2 2 2 5" xfId="25000" xr:uid="{CE26A88C-83B0-4EB2-8438-AC3ED504CEB5}"/>
    <cellStyle name="Currency 2 7 2 2 2 3" xfId="11235" xr:uid="{00000000-0005-0000-0000-0000643F0000}"/>
    <cellStyle name="Currency 2 7 2 2 2 3 2" xfId="12611" xr:uid="{00000000-0005-0000-0000-0000653F0000}"/>
    <cellStyle name="Currency 2 7 2 2 2 3 2 2" xfId="15733" xr:uid="{00000000-0005-0000-0000-0000663F0000}"/>
    <cellStyle name="Currency 2 7 2 2 2 3 2 2 2" xfId="17817" xr:uid="{00000000-0005-0000-0000-0000673F0000}"/>
    <cellStyle name="Currency 2 7 2 2 2 3 2 2 2 2" xfId="22124" xr:uid="{00000000-0005-0000-0000-0000683F0000}"/>
    <cellStyle name="Currency 2 7 2 2 2 3 2 2 2 2 2" xfId="34385" xr:uid="{9D52D967-2A67-4470-818B-63EFBEA7B06D}"/>
    <cellStyle name="Currency 2 7 2 2 2 3 2 2 2 3" xfId="30082" xr:uid="{9B210A8A-A752-4702-8FC5-62EDF45222B7}"/>
    <cellStyle name="Currency 2 7 2 2 2 3 2 2 3" xfId="20404" xr:uid="{00000000-0005-0000-0000-0000693F0000}"/>
    <cellStyle name="Currency 2 7 2 2 2 3 2 2 3 2" xfId="32665" xr:uid="{555B162C-3495-4E41-9A5C-2FB94C60AF82}"/>
    <cellStyle name="Currency 2 7 2 2 2 3 2 2 4" xfId="28362" xr:uid="{9767A064-D80F-4BC0-925B-20819A916CB1}"/>
    <cellStyle name="Currency 2 7 2 2 2 3 2 3" xfId="14962" xr:uid="{00000000-0005-0000-0000-00006A3F0000}"/>
    <cellStyle name="Currency 2 7 2 2 2 3 2 3 2" xfId="19729" xr:uid="{00000000-0005-0000-0000-00006B3F0000}"/>
    <cellStyle name="Currency 2 7 2 2 2 3 2 3 2 2" xfId="31990" xr:uid="{E4762BD0-7E55-4F63-B7CA-B4B49FE5598E}"/>
    <cellStyle name="Currency 2 7 2 2 2 3 2 3 3" xfId="27687" xr:uid="{A9446244-DA62-490E-94E6-4A4B0E2FB7FC}"/>
    <cellStyle name="Currency 2 7 2 2 2 3 2 4" xfId="17142" xr:uid="{00000000-0005-0000-0000-00006C3F0000}"/>
    <cellStyle name="Currency 2 7 2 2 2 3 2 4 2" xfId="21449" xr:uid="{00000000-0005-0000-0000-00006D3F0000}"/>
    <cellStyle name="Currency 2 7 2 2 2 3 2 4 2 2" xfId="33710" xr:uid="{73610F5F-D632-4808-984A-51D0AFEE1C28}"/>
    <cellStyle name="Currency 2 7 2 2 2 3 2 4 3" xfId="29407" xr:uid="{96A3EC63-7CE1-4354-8E85-1CAA637C020F}"/>
    <cellStyle name="Currency 2 7 2 2 2 3 2 5" xfId="18775" xr:uid="{00000000-0005-0000-0000-00006E3F0000}"/>
    <cellStyle name="Currency 2 7 2 2 2 3 2 5 2" xfId="31036" xr:uid="{50D19C10-A570-4540-AE7E-CAFF06CDC8CF}"/>
    <cellStyle name="Currency 2 7 2 2 2 3 2 6" xfId="13977" xr:uid="{00000000-0005-0000-0000-00006F3F0000}"/>
    <cellStyle name="Currency 2 7 2 2 2 3 2 6 2" xfId="26733" xr:uid="{5585589B-A628-4FC0-822C-E2E0715342DB}"/>
    <cellStyle name="Currency 2 7 2 2 2 3 2 7" xfId="25575" xr:uid="{168ABAD0-7C45-412A-863B-D1315EC6BBEC}"/>
    <cellStyle name="Currency 2 7 2 2 2 3 3" xfId="15427" xr:uid="{00000000-0005-0000-0000-0000703F0000}"/>
    <cellStyle name="Currency 2 7 2 2 2 3 3 2" xfId="17511" xr:uid="{00000000-0005-0000-0000-0000713F0000}"/>
    <cellStyle name="Currency 2 7 2 2 2 3 3 2 2" xfId="21818" xr:uid="{00000000-0005-0000-0000-0000723F0000}"/>
    <cellStyle name="Currency 2 7 2 2 2 3 3 2 2 2" xfId="34079" xr:uid="{97628A65-7474-42B2-B19D-8AF68B2FB942}"/>
    <cellStyle name="Currency 2 7 2 2 2 3 3 2 3" xfId="29776" xr:uid="{1CFEB7F2-8FFC-4C7A-91DB-D55FF1CFE3E7}"/>
    <cellStyle name="Currency 2 7 2 2 2 3 3 3" xfId="20098" xr:uid="{00000000-0005-0000-0000-0000733F0000}"/>
    <cellStyle name="Currency 2 7 2 2 2 3 3 3 2" xfId="32359" xr:uid="{4999070E-173D-47F4-8164-A2BDACF9E41E}"/>
    <cellStyle name="Currency 2 7 2 2 2 3 3 4" xfId="28056" xr:uid="{4A4CC5BA-8214-487C-BAAA-FCDDF7CFC843}"/>
    <cellStyle name="Currency 2 7 2 2 2 3 4" xfId="14654" xr:uid="{00000000-0005-0000-0000-0000743F0000}"/>
    <cellStyle name="Currency 2 7 2 2 2 3 4 2" xfId="19421" xr:uid="{00000000-0005-0000-0000-0000753F0000}"/>
    <cellStyle name="Currency 2 7 2 2 2 3 4 2 2" xfId="31682" xr:uid="{C833895F-D074-4CF0-8C37-F65FEDE82CC1}"/>
    <cellStyle name="Currency 2 7 2 2 2 3 4 3" xfId="27379" xr:uid="{EEF466EC-8864-47E6-AD06-5F2E98086C61}"/>
    <cellStyle name="Currency 2 7 2 2 2 3 5" xfId="16338" xr:uid="{00000000-0005-0000-0000-0000763F0000}"/>
    <cellStyle name="Currency 2 7 2 2 2 3 5 2" xfId="20831" xr:uid="{00000000-0005-0000-0000-0000773F0000}"/>
    <cellStyle name="Currency 2 7 2 2 2 3 5 2 2" xfId="33092" xr:uid="{DBD31EC5-2C0F-47E2-9AD3-B883B344031E}"/>
    <cellStyle name="Currency 2 7 2 2 2 3 5 3" xfId="28789" xr:uid="{2070E8F1-5B58-4193-8945-ED0F9E9F0954}"/>
    <cellStyle name="Currency 2 7 2 2 2 3 6" xfId="18467" xr:uid="{00000000-0005-0000-0000-0000783F0000}"/>
    <cellStyle name="Currency 2 7 2 2 2 3 6 2" xfId="30728" xr:uid="{D0A99373-BA26-4D6A-892C-5B52DC706688}"/>
    <cellStyle name="Currency 2 7 2 2 2 3 7" xfId="13667" xr:uid="{00000000-0005-0000-0000-0000793F0000}"/>
    <cellStyle name="Currency 2 7 2 2 2 3 7 2" xfId="26423" xr:uid="{9CA9ADB1-8BD5-4EB1-BED6-D6264323B123}"/>
    <cellStyle name="Currency 2 7 2 2 2 3 8" xfId="22588" xr:uid="{00000000-0005-0000-0000-00007A3F0000}"/>
    <cellStyle name="Currency 2 7 2 2 2 3 8 2" xfId="34768" xr:uid="{E1754A12-FB0D-4DD2-BE1C-ABB908F7A869}"/>
    <cellStyle name="Currency 2 7 2 2 2 3 9" xfId="25001" xr:uid="{0E611EFF-A2C8-434A-812B-325D6D5CC71D}"/>
    <cellStyle name="Currency 2 7 2 2 2 4" xfId="12612" xr:uid="{00000000-0005-0000-0000-00007B3F0000}"/>
    <cellStyle name="Currency 2 7 2 2 2 4 2" xfId="15581" xr:uid="{00000000-0005-0000-0000-00007C3F0000}"/>
    <cellStyle name="Currency 2 7 2 2 2 4 2 2" xfId="17665" xr:uid="{00000000-0005-0000-0000-00007D3F0000}"/>
    <cellStyle name="Currency 2 7 2 2 2 4 2 2 2" xfId="21972" xr:uid="{00000000-0005-0000-0000-00007E3F0000}"/>
    <cellStyle name="Currency 2 7 2 2 2 4 2 2 2 2" xfId="34233" xr:uid="{B9E609CA-BDE1-42B0-8EF1-82F5AD8F905F}"/>
    <cellStyle name="Currency 2 7 2 2 2 4 2 2 3" xfId="29930" xr:uid="{528B9CEB-861F-4ED9-A0CC-E4A0BAAAEEA2}"/>
    <cellStyle name="Currency 2 7 2 2 2 4 2 3" xfId="20252" xr:uid="{00000000-0005-0000-0000-00007F3F0000}"/>
    <cellStyle name="Currency 2 7 2 2 2 4 2 3 2" xfId="32513" xr:uid="{15776571-13D3-4636-A5AC-5829E666D08C}"/>
    <cellStyle name="Currency 2 7 2 2 2 4 2 4" xfId="28210" xr:uid="{0C5DF288-CBD8-49FD-A57E-D4F797EE2B38}"/>
    <cellStyle name="Currency 2 7 2 2 2 4 3" xfId="14810" xr:uid="{00000000-0005-0000-0000-0000803F0000}"/>
    <cellStyle name="Currency 2 7 2 2 2 4 3 2" xfId="19577" xr:uid="{00000000-0005-0000-0000-0000813F0000}"/>
    <cellStyle name="Currency 2 7 2 2 2 4 3 2 2" xfId="31838" xr:uid="{CFE32B02-95D5-45A8-A655-D59DA5A466DD}"/>
    <cellStyle name="Currency 2 7 2 2 2 4 3 3" xfId="27535" xr:uid="{3009A90E-F5EE-406C-B937-CE1C8AE41D7C}"/>
    <cellStyle name="Currency 2 7 2 2 2 4 4" xfId="16991" xr:uid="{00000000-0005-0000-0000-0000823F0000}"/>
    <cellStyle name="Currency 2 7 2 2 2 4 4 2" xfId="21298" xr:uid="{00000000-0005-0000-0000-0000833F0000}"/>
    <cellStyle name="Currency 2 7 2 2 2 4 4 2 2" xfId="33559" xr:uid="{B70F20B6-D308-47B7-A106-4865A08A147E}"/>
    <cellStyle name="Currency 2 7 2 2 2 4 4 3" xfId="29256" xr:uid="{348BD85F-32F8-464B-BFB0-613CAE32F2E2}"/>
    <cellStyle name="Currency 2 7 2 2 2 4 5" xfId="18623" xr:uid="{00000000-0005-0000-0000-0000843F0000}"/>
    <cellStyle name="Currency 2 7 2 2 2 4 5 2" xfId="30884" xr:uid="{F63396EC-7E8D-4801-9DC6-75E9917D7F7C}"/>
    <cellStyle name="Currency 2 7 2 2 2 4 6" xfId="13824" xr:uid="{00000000-0005-0000-0000-0000853F0000}"/>
    <cellStyle name="Currency 2 7 2 2 2 4 6 2" xfId="26580" xr:uid="{3CFB6F34-D495-4A78-B2AD-2DE13A476CAF}"/>
    <cellStyle name="Currency 2 7 2 2 2 4 7" xfId="25576" xr:uid="{A457E297-A563-47BB-BB46-6AD0FD77B9F0}"/>
    <cellStyle name="Currency 2 7 2 2 2 5" xfId="12613" xr:uid="{00000000-0005-0000-0000-0000863F0000}"/>
    <cellStyle name="Currency 2 7 2 2 2 5 2" xfId="14501" xr:uid="{00000000-0005-0000-0000-0000873F0000}"/>
    <cellStyle name="Currency 2 7 2 2 2 5 2 2" xfId="19269" xr:uid="{00000000-0005-0000-0000-0000883F0000}"/>
    <cellStyle name="Currency 2 7 2 2 2 5 2 2 2" xfId="31530" xr:uid="{7913EA65-6CCD-467F-8448-C7C90FDB7703}"/>
    <cellStyle name="Currency 2 7 2 2 2 5 2 3" xfId="27227" xr:uid="{AF0E3397-4512-4170-B414-646AB47BB8D2}"/>
    <cellStyle name="Currency 2 7 2 2 2 5 3" xfId="16613" xr:uid="{00000000-0005-0000-0000-0000893F0000}"/>
    <cellStyle name="Currency 2 7 2 2 2 5 3 2" xfId="21019" xr:uid="{00000000-0005-0000-0000-00008A3F0000}"/>
    <cellStyle name="Currency 2 7 2 2 2 5 3 2 2" xfId="33280" xr:uid="{22681989-36CD-403F-95EF-7876D7E524A6}"/>
    <cellStyle name="Currency 2 7 2 2 2 5 3 3" xfId="28977" xr:uid="{69EE6487-DEB7-41F1-8109-728215E7FBA4}"/>
    <cellStyle name="Currency 2 7 2 2 2 5 4" xfId="18314" xr:uid="{00000000-0005-0000-0000-00008B3F0000}"/>
    <cellStyle name="Currency 2 7 2 2 2 5 4 2" xfId="30576" xr:uid="{10FE121A-6870-4E3F-A0AF-A85FF4B45FC5}"/>
    <cellStyle name="Currency 2 7 2 2 2 5 5" xfId="13457" xr:uid="{00000000-0005-0000-0000-00008C3F0000}"/>
    <cellStyle name="Currency 2 7 2 2 2 5 5 2" xfId="26269" xr:uid="{E990995D-D19B-47E5-8DC3-D1666038E385}"/>
    <cellStyle name="Currency 2 7 2 2 2 5 6" xfId="25577" xr:uid="{7E69239F-01B6-4D45-97E8-1287933C155C}"/>
    <cellStyle name="Currency 2 7 2 2 2 6" xfId="22589" xr:uid="{00000000-0005-0000-0000-00008D3F0000}"/>
    <cellStyle name="Currency 2 7 2 2 2 6 2" xfId="34769" xr:uid="{72FF01F8-F2F7-44AE-BBB4-A15A635ECD60}"/>
    <cellStyle name="Currency 2 7 2 2 2 7" xfId="24729" xr:uid="{1524AA41-150C-462A-BE51-5FBCDCCA83DD}"/>
    <cellStyle name="Currency 2 7 2 2 3" xfId="11236" xr:uid="{00000000-0005-0000-0000-00008E3F0000}"/>
    <cellStyle name="Currency 2 7 2 2 3 2" xfId="11237" xr:uid="{00000000-0005-0000-0000-00008F3F0000}"/>
    <cellStyle name="Currency 2 7 2 2 3 2 2" xfId="16155" xr:uid="{00000000-0005-0000-0000-0000903F0000}"/>
    <cellStyle name="Currency 2 7 2 2 3 2 3" xfId="17270" xr:uid="{00000000-0005-0000-0000-0000913F0000}"/>
    <cellStyle name="Currency 2 7 2 2 3 2 3 2" xfId="21577" xr:uid="{00000000-0005-0000-0000-0000923F0000}"/>
    <cellStyle name="Currency 2 7 2 2 3 2 3 2 2" xfId="33838" xr:uid="{15D8BF61-0A68-43E6-8795-7E0072B37917}"/>
    <cellStyle name="Currency 2 7 2 2 3 2 3 3" xfId="29535" xr:uid="{B27A1B5D-2CE9-4757-9BE7-57568B59C4E5}"/>
    <cellStyle name="Currency 2 7 2 2 3 2 4" xfId="19857" xr:uid="{00000000-0005-0000-0000-0000933F0000}"/>
    <cellStyle name="Currency 2 7 2 2 3 2 4 2" xfId="32118" xr:uid="{3E11793F-7886-41FC-95B4-C69D2E093209}"/>
    <cellStyle name="Currency 2 7 2 2 3 2 5" xfId="15144" xr:uid="{00000000-0005-0000-0000-0000943F0000}"/>
    <cellStyle name="Currency 2 7 2 2 3 2 5 2" xfId="27815" xr:uid="{0D63E3B3-2E0B-471E-B22F-D3CED6143118}"/>
    <cellStyle name="Currency 2 7 2 2 3 3" xfId="11238" xr:uid="{00000000-0005-0000-0000-0000953F0000}"/>
    <cellStyle name="Currency 2 7 2 2 3 3 2" xfId="20574" xr:uid="{00000000-0005-0000-0000-0000963F0000}"/>
    <cellStyle name="Currency 2 7 2 2 3 3 2 2" xfId="32835" xr:uid="{B228314A-3EAC-4A9C-BE66-3D3F295403C3}"/>
    <cellStyle name="Currency 2 7 2 2 3 3 3" xfId="15933" xr:uid="{00000000-0005-0000-0000-0000973F0000}"/>
    <cellStyle name="Currency 2 7 2 2 3 3 3 2" xfId="28532" xr:uid="{2AB98131-939B-4CC8-846A-723916E620DA}"/>
    <cellStyle name="Currency 2 7 2 2 3 3 4" xfId="22590" xr:uid="{00000000-0005-0000-0000-0000983F0000}"/>
    <cellStyle name="Currency 2 7 2 2 3 3 4 2" xfId="34770" xr:uid="{55673CD9-753E-4587-AB5C-E0C15FDCA63A}"/>
    <cellStyle name="Currency 2 7 2 2 3 3 5" xfId="25002" xr:uid="{03DDCE80-1EA8-444C-998C-0207749ACF5B}"/>
    <cellStyle name="Currency 2 7 2 2 4" xfId="11239" xr:uid="{00000000-0005-0000-0000-0000993F0000}"/>
    <cellStyle name="Currency 2 7 2 2 4 10" xfId="25003" xr:uid="{1CD5C443-C565-4629-86AD-DDD82DA48C0B}"/>
    <cellStyle name="Currency 2 7 2 2 4 2" xfId="12614" xr:uid="{00000000-0005-0000-0000-00009A3F0000}"/>
    <cellStyle name="Currency 2 7 2 2 4 2 2" xfId="15657" xr:uid="{00000000-0005-0000-0000-00009B3F0000}"/>
    <cellStyle name="Currency 2 7 2 2 4 2 2 2" xfId="17741" xr:uid="{00000000-0005-0000-0000-00009C3F0000}"/>
    <cellStyle name="Currency 2 7 2 2 4 2 2 2 2" xfId="22048" xr:uid="{00000000-0005-0000-0000-00009D3F0000}"/>
    <cellStyle name="Currency 2 7 2 2 4 2 2 2 2 2" xfId="34309" xr:uid="{019D2750-FE6E-43BD-9552-A360EAFF9CFE}"/>
    <cellStyle name="Currency 2 7 2 2 4 2 2 2 3" xfId="30006" xr:uid="{461B1342-830D-486E-8EC8-95FDC9F56B4E}"/>
    <cellStyle name="Currency 2 7 2 2 4 2 2 3" xfId="20328" xr:uid="{00000000-0005-0000-0000-00009E3F0000}"/>
    <cellStyle name="Currency 2 7 2 2 4 2 2 3 2" xfId="32589" xr:uid="{216D5B9C-427D-410B-87A7-706336F9BB8A}"/>
    <cellStyle name="Currency 2 7 2 2 4 2 2 4" xfId="28286" xr:uid="{D7E8B1DC-4711-4B95-8441-975131D4CEFC}"/>
    <cellStyle name="Currency 2 7 2 2 4 2 3" xfId="14886" xr:uid="{00000000-0005-0000-0000-00009F3F0000}"/>
    <cellStyle name="Currency 2 7 2 2 4 2 3 2" xfId="19653" xr:uid="{00000000-0005-0000-0000-0000A03F0000}"/>
    <cellStyle name="Currency 2 7 2 2 4 2 3 2 2" xfId="31914" xr:uid="{574B7B77-6A3B-41B2-8E47-DD1A9C3C36CE}"/>
    <cellStyle name="Currency 2 7 2 2 4 2 3 3" xfId="27611" xr:uid="{5C54D890-818E-4B30-8CF0-6700616CA5DB}"/>
    <cellStyle name="Currency 2 7 2 2 4 2 4" xfId="17066" xr:uid="{00000000-0005-0000-0000-0000A13F0000}"/>
    <cellStyle name="Currency 2 7 2 2 4 2 4 2" xfId="21373" xr:uid="{00000000-0005-0000-0000-0000A23F0000}"/>
    <cellStyle name="Currency 2 7 2 2 4 2 4 2 2" xfId="33634" xr:uid="{6CEEEB5D-96DF-4BE1-B8E8-471BB9C2F116}"/>
    <cellStyle name="Currency 2 7 2 2 4 2 4 3" xfId="29331" xr:uid="{9681EE53-DEF3-4BF5-B121-1CF530DD510A}"/>
    <cellStyle name="Currency 2 7 2 2 4 2 5" xfId="18699" xr:uid="{00000000-0005-0000-0000-0000A33F0000}"/>
    <cellStyle name="Currency 2 7 2 2 4 2 5 2" xfId="30960" xr:uid="{7254CC96-C2DA-418D-AF80-60191BD51771}"/>
    <cellStyle name="Currency 2 7 2 2 4 2 6" xfId="13901" xr:uid="{00000000-0005-0000-0000-0000A43F0000}"/>
    <cellStyle name="Currency 2 7 2 2 4 2 6 2" xfId="26657" xr:uid="{CE487E4D-9388-40F4-B18C-0971F4454930}"/>
    <cellStyle name="Currency 2 7 2 2 4 2 7" xfId="25578" xr:uid="{7B2BC740-A96C-46A2-9219-353AA6B3B198}"/>
    <cellStyle name="Currency 2 7 2 2 4 3" xfId="12615" xr:uid="{00000000-0005-0000-0000-0000A53F0000}"/>
    <cellStyle name="Currency 2 7 2 2 4 3 2" xfId="14578" xr:uid="{00000000-0005-0000-0000-0000A63F0000}"/>
    <cellStyle name="Currency 2 7 2 2 4 3 2 2" xfId="19345" xr:uid="{00000000-0005-0000-0000-0000A73F0000}"/>
    <cellStyle name="Currency 2 7 2 2 4 3 2 2 2" xfId="31606" xr:uid="{02147F70-1977-49E9-A15E-F5FE267F47B9}"/>
    <cellStyle name="Currency 2 7 2 2 4 3 2 3" xfId="27303" xr:uid="{07828F4F-ADE7-4A98-B3D0-EAABF254963E}"/>
    <cellStyle name="Currency 2 7 2 2 4 3 3" xfId="16839" xr:uid="{00000000-0005-0000-0000-0000A83F0000}"/>
    <cellStyle name="Currency 2 7 2 2 4 3 3 2" xfId="21146" xr:uid="{00000000-0005-0000-0000-0000A93F0000}"/>
    <cellStyle name="Currency 2 7 2 2 4 3 3 2 2" xfId="33407" xr:uid="{C1D5C2DE-C98E-43C1-954F-A3252D685090}"/>
    <cellStyle name="Currency 2 7 2 2 4 3 3 3" xfId="29104" xr:uid="{0BEE27A1-0617-44C9-BF91-84B1A4F2B4F7}"/>
    <cellStyle name="Currency 2 7 2 2 4 3 4" xfId="18391" xr:uid="{00000000-0005-0000-0000-0000AA3F0000}"/>
    <cellStyle name="Currency 2 7 2 2 4 3 4 2" xfId="30652" xr:uid="{B62A5631-FD28-4E1B-823D-E7C9C1616491}"/>
    <cellStyle name="Currency 2 7 2 2 4 3 5" xfId="13591" xr:uid="{00000000-0005-0000-0000-0000AB3F0000}"/>
    <cellStyle name="Currency 2 7 2 2 4 3 5 2" xfId="26347" xr:uid="{F5AE472E-EA25-4AC6-9161-6E34DB09CA9F}"/>
    <cellStyle name="Currency 2 7 2 2 4 3 6" xfId="25579" xr:uid="{B0CE5991-56A8-4DCF-9610-8BC47868F149}"/>
    <cellStyle name="Currency 2 7 2 2 4 4" xfId="15351" xr:uid="{00000000-0005-0000-0000-0000AC3F0000}"/>
    <cellStyle name="Currency 2 7 2 2 4 4 2" xfId="17435" xr:uid="{00000000-0005-0000-0000-0000AD3F0000}"/>
    <cellStyle name="Currency 2 7 2 2 4 4 2 2" xfId="21742" xr:uid="{00000000-0005-0000-0000-0000AE3F0000}"/>
    <cellStyle name="Currency 2 7 2 2 4 4 2 2 2" xfId="34003" xr:uid="{53C0E188-EC36-49C8-AF80-055DCE9B9A61}"/>
    <cellStyle name="Currency 2 7 2 2 4 4 2 3" xfId="29700" xr:uid="{91B47FCF-DEF3-4ABC-877F-535F8A479896}"/>
    <cellStyle name="Currency 2 7 2 2 4 4 3" xfId="20022" xr:uid="{00000000-0005-0000-0000-0000AF3F0000}"/>
    <cellStyle name="Currency 2 7 2 2 4 4 3 2" xfId="32283" xr:uid="{BFB8EB1D-1093-4FDB-A199-86441AA15266}"/>
    <cellStyle name="Currency 2 7 2 2 4 4 4" xfId="27980" xr:uid="{43C2B326-529B-4858-8D48-689C157446A6}"/>
    <cellStyle name="Currency 2 7 2 2 4 5" xfId="14252" xr:uid="{00000000-0005-0000-0000-0000B03F0000}"/>
    <cellStyle name="Currency 2 7 2 2 4 5 2" xfId="19043" xr:uid="{00000000-0005-0000-0000-0000B13F0000}"/>
    <cellStyle name="Currency 2 7 2 2 4 5 2 2" xfId="31304" xr:uid="{B9172C83-620C-4F35-AE43-8A1C3FD1C450}"/>
    <cellStyle name="Currency 2 7 2 2 4 5 3" xfId="27001" xr:uid="{AC4C8FBB-9834-447B-B554-72C677CF1CBC}"/>
    <cellStyle name="Currency 2 7 2 2 4 6" xfId="16262" xr:uid="{00000000-0005-0000-0000-0000B23F0000}"/>
    <cellStyle name="Currency 2 7 2 2 4 6 2" xfId="20755" xr:uid="{00000000-0005-0000-0000-0000B33F0000}"/>
    <cellStyle name="Currency 2 7 2 2 4 6 2 2" xfId="33016" xr:uid="{219D7744-63CA-49FB-9122-44EC9A3ECB42}"/>
    <cellStyle name="Currency 2 7 2 2 4 6 3" xfId="28713" xr:uid="{84B77908-5F18-41DE-BDDA-F5CA4B96374D}"/>
    <cellStyle name="Currency 2 7 2 2 4 7" xfId="18085" xr:uid="{00000000-0005-0000-0000-0000B43F0000}"/>
    <cellStyle name="Currency 2 7 2 2 4 7 2" xfId="30350" xr:uid="{684AE074-EAA6-4482-A42D-9E43A0A36537}"/>
    <cellStyle name="Currency 2 7 2 2 4 8" xfId="13171" xr:uid="{00000000-0005-0000-0000-0000B53F0000}"/>
    <cellStyle name="Currency 2 7 2 2 4 8 2" xfId="26043" xr:uid="{896AF591-2801-4938-A667-23AD43659609}"/>
    <cellStyle name="Currency 2 7 2 2 4 9" xfId="22591" xr:uid="{00000000-0005-0000-0000-0000B63F0000}"/>
    <cellStyle name="Currency 2 7 2 2 4 9 2" xfId="34771" xr:uid="{47B82D55-1102-4EAA-ACC6-DE47A61A7E4F}"/>
    <cellStyle name="Currency 2 7 2 2 5" xfId="12616" xr:uid="{00000000-0005-0000-0000-0000B73F0000}"/>
    <cellStyle name="Currency 2 7 2 2 5 2" xfId="15505" xr:uid="{00000000-0005-0000-0000-0000B83F0000}"/>
    <cellStyle name="Currency 2 7 2 2 5 2 2" xfId="17589" xr:uid="{00000000-0005-0000-0000-0000B93F0000}"/>
    <cellStyle name="Currency 2 7 2 2 5 2 2 2" xfId="21896" xr:uid="{00000000-0005-0000-0000-0000BA3F0000}"/>
    <cellStyle name="Currency 2 7 2 2 5 2 2 2 2" xfId="34157" xr:uid="{C4BB6A1D-082D-4F8D-9D66-A0BFFC777E19}"/>
    <cellStyle name="Currency 2 7 2 2 5 2 2 3" xfId="29854" xr:uid="{87C5D56A-7FB6-43E3-AF13-7E2843D2FD38}"/>
    <cellStyle name="Currency 2 7 2 2 5 2 3" xfId="20176" xr:uid="{00000000-0005-0000-0000-0000BB3F0000}"/>
    <cellStyle name="Currency 2 7 2 2 5 2 3 2" xfId="32437" xr:uid="{388863D1-891E-4E93-88C6-A787E75982D2}"/>
    <cellStyle name="Currency 2 7 2 2 5 2 4" xfId="28134" xr:uid="{378FCC21-B32B-47B2-A99B-70D4616E18FF}"/>
    <cellStyle name="Currency 2 7 2 2 5 3" xfId="14734" xr:uid="{00000000-0005-0000-0000-0000BC3F0000}"/>
    <cellStyle name="Currency 2 7 2 2 5 3 2" xfId="19501" xr:uid="{00000000-0005-0000-0000-0000BD3F0000}"/>
    <cellStyle name="Currency 2 7 2 2 5 3 2 2" xfId="31762" xr:uid="{9546868E-1128-4082-B8F2-995BFBD64D91}"/>
    <cellStyle name="Currency 2 7 2 2 5 3 3" xfId="27459" xr:uid="{2FA853A2-D577-46B1-BC3A-06CFDA3DE350}"/>
    <cellStyle name="Currency 2 7 2 2 5 4" xfId="16915" xr:uid="{00000000-0005-0000-0000-0000BE3F0000}"/>
    <cellStyle name="Currency 2 7 2 2 5 4 2" xfId="21222" xr:uid="{00000000-0005-0000-0000-0000BF3F0000}"/>
    <cellStyle name="Currency 2 7 2 2 5 4 2 2" xfId="33483" xr:uid="{EC747992-628F-4733-9EAE-BE5F7241D882}"/>
    <cellStyle name="Currency 2 7 2 2 5 4 3" xfId="29180" xr:uid="{961C5DBB-4E40-484F-AE8F-663F6998D6DF}"/>
    <cellStyle name="Currency 2 7 2 2 5 5" xfId="18547" xr:uid="{00000000-0005-0000-0000-0000C03F0000}"/>
    <cellStyle name="Currency 2 7 2 2 5 5 2" xfId="30808" xr:uid="{BF6298DF-844D-4787-A602-9FCD8D5FB471}"/>
    <cellStyle name="Currency 2 7 2 2 5 6" xfId="13748" xr:uid="{00000000-0005-0000-0000-0000C13F0000}"/>
    <cellStyle name="Currency 2 7 2 2 5 6 2" xfId="26504" xr:uid="{BD558606-563B-4E67-9EA9-3F34C580B57F}"/>
    <cellStyle name="Currency 2 7 2 2 5 7" xfId="25580" xr:uid="{806FAAD9-56F4-4925-AEB3-8C2211850816}"/>
    <cellStyle name="Currency 2 7 2 2 6" xfId="12617" xr:uid="{00000000-0005-0000-0000-0000C23F0000}"/>
    <cellStyle name="Currency 2 7 2 2 6 2" xfId="14425" xr:uid="{00000000-0005-0000-0000-0000C33F0000}"/>
    <cellStyle name="Currency 2 7 2 2 6 2 2" xfId="19193" xr:uid="{00000000-0005-0000-0000-0000C43F0000}"/>
    <cellStyle name="Currency 2 7 2 2 6 2 2 2" xfId="31454" xr:uid="{AF5787C5-C5B1-4245-A13E-565FF33F843D}"/>
    <cellStyle name="Currency 2 7 2 2 6 2 3" xfId="27151" xr:uid="{9E442C03-7B8A-43F0-8750-FB657DDCD725}"/>
    <cellStyle name="Currency 2 7 2 2 6 3" xfId="16392" xr:uid="{00000000-0005-0000-0000-0000C53F0000}"/>
    <cellStyle name="Currency 2 7 2 2 6 3 2" xfId="20873" xr:uid="{00000000-0005-0000-0000-0000C63F0000}"/>
    <cellStyle name="Currency 2 7 2 2 6 3 2 2" xfId="33134" xr:uid="{9C77260B-CB53-46B4-B2D4-8DD535EE4E57}"/>
    <cellStyle name="Currency 2 7 2 2 6 3 3" xfId="28831" xr:uid="{CC971744-A2A8-4E7D-8102-733240C9E2CC}"/>
    <cellStyle name="Currency 2 7 2 2 6 4" xfId="18238" xr:uid="{00000000-0005-0000-0000-0000C73F0000}"/>
    <cellStyle name="Currency 2 7 2 2 6 4 2" xfId="30500" xr:uid="{CAE205EC-989F-45C8-9B3A-03A3853ECE0D}"/>
    <cellStyle name="Currency 2 7 2 2 6 5" xfId="13381" xr:uid="{00000000-0005-0000-0000-0000C83F0000}"/>
    <cellStyle name="Currency 2 7 2 2 6 5 2" xfId="26193" xr:uid="{95351957-6E62-4565-A95A-16D609EA423D}"/>
    <cellStyle name="Currency 2 7 2 2 6 6" xfId="25581" xr:uid="{5B5F1BF8-A54D-426F-8C22-35FEECD8363B}"/>
    <cellStyle name="Currency 2 7 2 2 7" xfId="14048" xr:uid="{00000000-0005-0000-0000-0000C93F0000}"/>
    <cellStyle name="Currency 2 7 2 2 7 2" xfId="18846" xr:uid="{00000000-0005-0000-0000-0000CA3F0000}"/>
    <cellStyle name="Currency 2 7 2 2 7 2 2" xfId="31107" xr:uid="{C376DC95-1EC8-4C1D-BDDD-25FB36389723}"/>
    <cellStyle name="Currency 2 7 2 2 7 3" xfId="26804" xr:uid="{0CF682D4-12F7-46F6-A702-B62FB977B903}"/>
    <cellStyle name="Currency 2 7 2 2 8" xfId="17888" xr:uid="{00000000-0005-0000-0000-0000CB3F0000}"/>
    <cellStyle name="Currency 2 7 2 2 8 2" xfId="30153" xr:uid="{4C346EAB-02E0-4446-8FB5-DD6DC6569ADD}"/>
    <cellStyle name="Currency 2 7 2 2 9" xfId="12958" xr:uid="{00000000-0005-0000-0000-0000CC3F0000}"/>
    <cellStyle name="Currency 2 7 2 2 9 2" xfId="25846" xr:uid="{C1B489D3-B5B4-4E78-AE2F-A8E208F9081E}"/>
    <cellStyle name="Currency 2 7 2 3" xfId="11240" xr:uid="{00000000-0005-0000-0000-0000CD3F0000}"/>
    <cellStyle name="Currency 2 7 3" xfId="196" xr:uid="{00000000-0005-0000-0000-0000CE3F0000}"/>
    <cellStyle name="Currency 2 7 3 2" xfId="197" xr:uid="{00000000-0005-0000-0000-0000CF3F0000}"/>
    <cellStyle name="Currency 2 7 3 2 10" xfId="22592" xr:uid="{00000000-0005-0000-0000-0000D03F0000}"/>
    <cellStyle name="Currency 2 7 3 2 10 2" xfId="34772" xr:uid="{A40D8A4F-E2D1-4AA2-83BA-0B8A4A1C28A5}"/>
    <cellStyle name="Currency 2 7 3 2 11" xfId="24664" xr:uid="{41F2C06D-C750-4282-8B01-072A022C2D2A}"/>
    <cellStyle name="Currency 2 7 3 2 2" xfId="1129" xr:uid="{00000000-0005-0000-0000-0000D13F0000}"/>
    <cellStyle name="Currency 2 7 3 2 2 2" xfId="11241" xr:uid="{00000000-0005-0000-0000-0000D23F0000}"/>
    <cellStyle name="Currency 2 7 3 2 2 2 2" xfId="11242" xr:uid="{00000000-0005-0000-0000-0000D33F0000}"/>
    <cellStyle name="Currency 2 7 3 2 2 2 2 2" xfId="16158" xr:uid="{00000000-0005-0000-0000-0000D43F0000}"/>
    <cellStyle name="Currency 2 7 3 2 2 2 2 3" xfId="17363" xr:uid="{00000000-0005-0000-0000-0000D53F0000}"/>
    <cellStyle name="Currency 2 7 3 2 2 2 2 3 2" xfId="21670" xr:uid="{00000000-0005-0000-0000-0000D63F0000}"/>
    <cellStyle name="Currency 2 7 3 2 2 2 2 3 2 2" xfId="33931" xr:uid="{DCDE1BDF-362D-4CA5-9E44-8E0970E8CB06}"/>
    <cellStyle name="Currency 2 7 3 2 2 2 2 3 3" xfId="29628" xr:uid="{13E09475-A302-4010-8EA0-53AB9904C036}"/>
    <cellStyle name="Currency 2 7 3 2 2 2 2 4" xfId="19950" xr:uid="{00000000-0005-0000-0000-0000D73F0000}"/>
    <cellStyle name="Currency 2 7 3 2 2 2 2 4 2" xfId="32211" xr:uid="{22889ED4-2DC0-41F3-B7B6-9256A910A727}"/>
    <cellStyle name="Currency 2 7 3 2 2 2 2 5" xfId="15246" xr:uid="{00000000-0005-0000-0000-0000D83F0000}"/>
    <cellStyle name="Currency 2 7 3 2 2 2 2 5 2" xfId="27908" xr:uid="{CA708101-05E5-4A41-937A-8223DC552C21}"/>
    <cellStyle name="Currency 2 7 3 2 2 2 3" xfId="16028" xr:uid="{00000000-0005-0000-0000-0000D93F0000}"/>
    <cellStyle name="Currency 2 7 3 2 2 2 3 2" xfId="20669" xr:uid="{00000000-0005-0000-0000-0000DA3F0000}"/>
    <cellStyle name="Currency 2 7 3 2 2 2 3 2 2" xfId="32930" xr:uid="{862FF4A6-E096-4460-85B5-7320EFFF3EB7}"/>
    <cellStyle name="Currency 2 7 3 2 2 2 3 3" xfId="28627" xr:uid="{E7ECCBCA-398D-4FC4-9641-C83AA47A3660}"/>
    <cellStyle name="Currency 2 7 3 2 2 2 4" xfId="22593" xr:uid="{00000000-0005-0000-0000-0000DB3F0000}"/>
    <cellStyle name="Currency 2 7 3 2 2 2 4 2" xfId="34773" xr:uid="{1CC870E6-40AE-4491-B4B6-5AFCE39324B2}"/>
    <cellStyle name="Currency 2 7 3 2 2 2 5" xfId="25004" xr:uid="{A5E80234-96C4-4CED-9A78-926066979CB4}"/>
    <cellStyle name="Currency 2 7 3 2 2 3" xfId="11243" xr:uid="{00000000-0005-0000-0000-0000DC3F0000}"/>
    <cellStyle name="Currency 2 7 3 2 2 3 2" xfId="12618" xr:uid="{00000000-0005-0000-0000-0000DD3F0000}"/>
    <cellStyle name="Currency 2 7 3 2 2 3 2 2" xfId="15734" xr:uid="{00000000-0005-0000-0000-0000DE3F0000}"/>
    <cellStyle name="Currency 2 7 3 2 2 3 2 2 2" xfId="17818" xr:uid="{00000000-0005-0000-0000-0000DF3F0000}"/>
    <cellStyle name="Currency 2 7 3 2 2 3 2 2 2 2" xfId="22125" xr:uid="{00000000-0005-0000-0000-0000E03F0000}"/>
    <cellStyle name="Currency 2 7 3 2 2 3 2 2 2 2 2" xfId="34386" xr:uid="{D6E52269-934B-432B-9959-8DA8536FF065}"/>
    <cellStyle name="Currency 2 7 3 2 2 3 2 2 2 3" xfId="30083" xr:uid="{338CA349-A61E-40EE-8D6E-EA49B4EAE9EB}"/>
    <cellStyle name="Currency 2 7 3 2 2 3 2 2 3" xfId="20405" xr:uid="{00000000-0005-0000-0000-0000E13F0000}"/>
    <cellStyle name="Currency 2 7 3 2 2 3 2 2 3 2" xfId="32666" xr:uid="{650C631F-07C1-4E8D-96E3-9CD1B8D06168}"/>
    <cellStyle name="Currency 2 7 3 2 2 3 2 2 4" xfId="28363" xr:uid="{921E7C31-CDCE-4F9B-B0FE-097FFB24D208}"/>
    <cellStyle name="Currency 2 7 3 2 2 3 2 3" xfId="14963" xr:uid="{00000000-0005-0000-0000-0000E23F0000}"/>
    <cellStyle name="Currency 2 7 3 2 2 3 2 3 2" xfId="19730" xr:uid="{00000000-0005-0000-0000-0000E33F0000}"/>
    <cellStyle name="Currency 2 7 3 2 2 3 2 3 2 2" xfId="31991" xr:uid="{34C59621-CF80-4BDE-A96E-E5E978107E98}"/>
    <cellStyle name="Currency 2 7 3 2 2 3 2 3 3" xfId="27688" xr:uid="{8AC42A56-BCC8-44BC-8907-0A9A6A021777}"/>
    <cellStyle name="Currency 2 7 3 2 2 3 2 4" xfId="17143" xr:uid="{00000000-0005-0000-0000-0000E43F0000}"/>
    <cellStyle name="Currency 2 7 3 2 2 3 2 4 2" xfId="21450" xr:uid="{00000000-0005-0000-0000-0000E53F0000}"/>
    <cellStyle name="Currency 2 7 3 2 2 3 2 4 2 2" xfId="33711" xr:uid="{32D2FBD1-3E92-4642-A15B-CDA1914CA02A}"/>
    <cellStyle name="Currency 2 7 3 2 2 3 2 4 3" xfId="29408" xr:uid="{51D94DDC-6BF7-465A-84D9-B6395F3671B5}"/>
    <cellStyle name="Currency 2 7 3 2 2 3 2 5" xfId="18776" xr:uid="{00000000-0005-0000-0000-0000E63F0000}"/>
    <cellStyle name="Currency 2 7 3 2 2 3 2 5 2" xfId="31037" xr:uid="{D3CFC9BD-C2A1-4609-850E-A76F09D5A667}"/>
    <cellStyle name="Currency 2 7 3 2 2 3 2 6" xfId="13978" xr:uid="{00000000-0005-0000-0000-0000E73F0000}"/>
    <cellStyle name="Currency 2 7 3 2 2 3 2 6 2" xfId="26734" xr:uid="{ED1A637E-3580-4086-9440-A72A189942EA}"/>
    <cellStyle name="Currency 2 7 3 2 2 3 2 7" xfId="25582" xr:uid="{4BE0371C-7D2F-45AB-964A-216EC2A4C71D}"/>
    <cellStyle name="Currency 2 7 3 2 2 3 3" xfId="15428" xr:uid="{00000000-0005-0000-0000-0000E83F0000}"/>
    <cellStyle name="Currency 2 7 3 2 2 3 3 2" xfId="17512" xr:uid="{00000000-0005-0000-0000-0000E93F0000}"/>
    <cellStyle name="Currency 2 7 3 2 2 3 3 2 2" xfId="21819" xr:uid="{00000000-0005-0000-0000-0000EA3F0000}"/>
    <cellStyle name="Currency 2 7 3 2 2 3 3 2 2 2" xfId="34080" xr:uid="{A49889C3-4725-4506-99E4-A1C1DA637624}"/>
    <cellStyle name="Currency 2 7 3 2 2 3 3 2 3" xfId="29777" xr:uid="{400D5148-963A-4EB1-864E-40798BD27FE5}"/>
    <cellStyle name="Currency 2 7 3 2 2 3 3 3" xfId="20099" xr:uid="{00000000-0005-0000-0000-0000EB3F0000}"/>
    <cellStyle name="Currency 2 7 3 2 2 3 3 3 2" xfId="32360" xr:uid="{D8EAE59F-70A4-490E-8CB5-844A77AEFB0A}"/>
    <cellStyle name="Currency 2 7 3 2 2 3 3 4" xfId="28057" xr:uid="{05BD36A4-44BE-4412-A36C-3910B67CCB90}"/>
    <cellStyle name="Currency 2 7 3 2 2 3 4" xfId="14655" xr:uid="{00000000-0005-0000-0000-0000EC3F0000}"/>
    <cellStyle name="Currency 2 7 3 2 2 3 4 2" xfId="19422" xr:uid="{00000000-0005-0000-0000-0000ED3F0000}"/>
    <cellStyle name="Currency 2 7 3 2 2 3 4 2 2" xfId="31683" xr:uid="{5C98113E-760C-4E0E-8F01-6F6DD0D1EFD0}"/>
    <cellStyle name="Currency 2 7 3 2 2 3 4 3" xfId="27380" xr:uid="{B1021A34-1CCF-446B-9138-0D0F902606EF}"/>
    <cellStyle name="Currency 2 7 3 2 2 3 5" xfId="16339" xr:uid="{00000000-0005-0000-0000-0000EE3F0000}"/>
    <cellStyle name="Currency 2 7 3 2 2 3 5 2" xfId="20832" xr:uid="{00000000-0005-0000-0000-0000EF3F0000}"/>
    <cellStyle name="Currency 2 7 3 2 2 3 5 2 2" xfId="33093" xr:uid="{97B1A164-8125-4541-916B-AE9CF2F4DFFD}"/>
    <cellStyle name="Currency 2 7 3 2 2 3 5 3" xfId="28790" xr:uid="{6A948B42-8E01-4C9E-815F-E2A080ECE31B}"/>
    <cellStyle name="Currency 2 7 3 2 2 3 6" xfId="18468" xr:uid="{00000000-0005-0000-0000-0000F03F0000}"/>
    <cellStyle name="Currency 2 7 3 2 2 3 6 2" xfId="30729" xr:uid="{355E7B00-E1EB-4A78-9ED6-4A7986DB4A16}"/>
    <cellStyle name="Currency 2 7 3 2 2 3 7" xfId="13668" xr:uid="{00000000-0005-0000-0000-0000F13F0000}"/>
    <cellStyle name="Currency 2 7 3 2 2 3 7 2" xfId="26424" xr:uid="{2C5B83B9-5EAC-4A1A-82B6-1A6BDE07D3F9}"/>
    <cellStyle name="Currency 2 7 3 2 2 3 8" xfId="22594" xr:uid="{00000000-0005-0000-0000-0000F23F0000}"/>
    <cellStyle name="Currency 2 7 3 2 2 3 8 2" xfId="34774" xr:uid="{C6B88585-CB4A-4160-9B9A-194712FC10A3}"/>
    <cellStyle name="Currency 2 7 3 2 2 3 9" xfId="25005" xr:uid="{31DD3B10-2C0C-47C5-9974-027E39FE4ACE}"/>
    <cellStyle name="Currency 2 7 3 2 2 4" xfId="12619" xr:uid="{00000000-0005-0000-0000-0000F33F0000}"/>
    <cellStyle name="Currency 2 7 3 2 2 4 2" xfId="15582" xr:uid="{00000000-0005-0000-0000-0000F43F0000}"/>
    <cellStyle name="Currency 2 7 3 2 2 4 2 2" xfId="17666" xr:uid="{00000000-0005-0000-0000-0000F53F0000}"/>
    <cellStyle name="Currency 2 7 3 2 2 4 2 2 2" xfId="21973" xr:uid="{00000000-0005-0000-0000-0000F63F0000}"/>
    <cellStyle name="Currency 2 7 3 2 2 4 2 2 2 2" xfId="34234" xr:uid="{0AEDC650-6A36-4A85-ACCA-C2074770DD23}"/>
    <cellStyle name="Currency 2 7 3 2 2 4 2 2 3" xfId="29931" xr:uid="{A153C6C4-9E0F-4AA1-ABD3-F6DC105A726C}"/>
    <cellStyle name="Currency 2 7 3 2 2 4 2 3" xfId="20253" xr:uid="{00000000-0005-0000-0000-0000F73F0000}"/>
    <cellStyle name="Currency 2 7 3 2 2 4 2 3 2" xfId="32514" xr:uid="{75DFE487-31E1-4F5F-8850-F400B647BB49}"/>
    <cellStyle name="Currency 2 7 3 2 2 4 2 4" xfId="28211" xr:uid="{FD84EAAF-F08C-4440-BA19-A6500D69B195}"/>
    <cellStyle name="Currency 2 7 3 2 2 4 3" xfId="14811" xr:uid="{00000000-0005-0000-0000-0000F83F0000}"/>
    <cellStyle name="Currency 2 7 3 2 2 4 3 2" xfId="19578" xr:uid="{00000000-0005-0000-0000-0000F93F0000}"/>
    <cellStyle name="Currency 2 7 3 2 2 4 3 2 2" xfId="31839" xr:uid="{CE62F196-2F9B-4910-A6DB-A1892BBE61F6}"/>
    <cellStyle name="Currency 2 7 3 2 2 4 3 3" xfId="27536" xr:uid="{3CB13D8A-BD20-4489-83BE-F914B1CA1D5B}"/>
    <cellStyle name="Currency 2 7 3 2 2 4 4" xfId="16992" xr:uid="{00000000-0005-0000-0000-0000FA3F0000}"/>
    <cellStyle name="Currency 2 7 3 2 2 4 4 2" xfId="21299" xr:uid="{00000000-0005-0000-0000-0000FB3F0000}"/>
    <cellStyle name="Currency 2 7 3 2 2 4 4 2 2" xfId="33560" xr:uid="{181A207B-17B5-475D-87BD-26361B05DF6A}"/>
    <cellStyle name="Currency 2 7 3 2 2 4 4 3" xfId="29257" xr:uid="{2DE6E5F0-0ECA-4D95-A419-9B02C78EFCB0}"/>
    <cellStyle name="Currency 2 7 3 2 2 4 5" xfId="18624" xr:uid="{00000000-0005-0000-0000-0000FC3F0000}"/>
    <cellStyle name="Currency 2 7 3 2 2 4 5 2" xfId="30885" xr:uid="{A762EE63-A56F-490D-A95C-E79FD07DD9CD}"/>
    <cellStyle name="Currency 2 7 3 2 2 4 6" xfId="13825" xr:uid="{00000000-0005-0000-0000-0000FD3F0000}"/>
    <cellStyle name="Currency 2 7 3 2 2 4 6 2" xfId="26581" xr:uid="{46AB5A59-150A-41E8-AFD0-4FA8597BE341}"/>
    <cellStyle name="Currency 2 7 3 2 2 4 7" xfId="25583" xr:uid="{931FECA2-D29E-4B7B-AB85-8979E230BCEB}"/>
    <cellStyle name="Currency 2 7 3 2 2 5" xfId="12620" xr:uid="{00000000-0005-0000-0000-0000FE3F0000}"/>
    <cellStyle name="Currency 2 7 3 2 2 5 2" xfId="14502" xr:uid="{00000000-0005-0000-0000-0000FF3F0000}"/>
    <cellStyle name="Currency 2 7 3 2 2 5 2 2" xfId="19270" xr:uid="{00000000-0005-0000-0000-000000400000}"/>
    <cellStyle name="Currency 2 7 3 2 2 5 2 2 2" xfId="31531" xr:uid="{F9D3FB57-4CF0-4ACD-B663-56A65BE8F482}"/>
    <cellStyle name="Currency 2 7 3 2 2 5 2 3" xfId="27228" xr:uid="{E6283208-A0E6-4F78-B7BA-9AB196C0E363}"/>
    <cellStyle name="Currency 2 7 3 2 2 5 3" xfId="16764" xr:uid="{00000000-0005-0000-0000-000001400000}"/>
    <cellStyle name="Currency 2 7 3 2 2 5 3 2" xfId="21071" xr:uid="{00000000-0005-0000-0000-000002400000}"/>
    <cellStyle name="Currency 2 7 3 2 2 5 3 2 2" xfId="33332" xr:uid="{695A7845-C94F-41D4-A294-DFF217C74B4F}"/>
    <cellStyle name="Currency 2 7 3 2 2 5 3 3" xfId="29029" xr:uid="{1EF54E3E-C8CD-4337-A85E-C42B908F961E}"/>
    <cellStyle name="Currency 2 7 3 2 2 5 4" xfId="18315" xr:uid="{00000000-0005-0000-0000-000003400000}"/>
    <cellStyle name="Currency 2 7 3 2 2 5 4 2" xfId="30577" xr:uid="{CF7C7B15-29C9-4079-A06B-EC8ED5A8D464}"/>
    <cellStyle name="Currency 2 7 3 2 2 5 5" xfId="13458" xr:uid="{00000000-0005-0000-0000-000004400000}"/>
    <cellStyle name="Currency 2 7 3 2 2 5 5 2" xfId="26270" xr:uid="{F0B79EBE-5D2B-4B55-956F-B742EC8AC1FB}"/>
    <cellStyle name="Currency 2 7 3 2 2 5 6" xfId="25584" xr:uid="{6AF54CC8-E427-4211-B42F-44D74547FC88}"/>
    <cellStyle name="Currency 2 7 3 2 2 6" xfId="22595" xr:uid="{00000000-0005-0000-0000-000005400000}"/>
    <cellStyle name="Currency 2 7 3 2 2 6 2" xfId="34775" xr:uid="{33D97C30-F971-4C2E-874B-7D82CFC522F0}"/>
    <cellStyle name="Currency 2 7 3 2 2 7" xfId="24730" xr:uid="{191AA7DD-3047-427A-B7C5-5629E6BE47FB}"/>
    <cellStyle name="Currency 2 7 3 2 3" xfId="11244" xr:uid="{00000000-0005-0000-0000-000006400000}"/>
    <cellStyle name="Currency 2 7 3 2 3 2" xfId="11245" xr:uid="{00000000-0005-0000-0000-000007400000}"/>
    <cellStyle name="Currency 2 7 3 2 3 2 2" xfId="16157" xr:uid="{00000000-0005-0000-0000-000008400000}"/>
    <cellStyle name="Currency 2 7 3 2 3 2 3" xfId="17271" xr:uid="{00000000-0005-0000-0000-000009400000}"/>
    <cellStyle name="Currency 2 7 3 2 3 2 3 2" xfId="21578" xr:uid="{00000000-0005-0000-0000-00000A400000}"/>
    <cellStyle name="Currency 2 7 3 2 3 2 3 2 2" xfId="33839" xr:uid="{126C4C23-DD9A-494C-848F-2EF118368829}"/>
    <cellStyle name="Currency 2 7 3 2 3 2 3 3" xfId="29536" xr:uid="{D99BAD2A-DD57-47C2-8C48-7858E0E5CD2F}"/>
    <cellStyle name="Currency 2 7 3 2 3 2 4" xfId="19858" xr:uid="{00000000-0005-0000-0000-00000B400000}"/>
    <cellStyle name="Currency 2 7 3 2 3 2 4 2" xfId="32119" xr:uid="{9416F9A1-BC7D-4397-82F5-092F3D5C54D6}"/>
    <cellStyle name="Currency 2 7 3 2 3 2 5" xfId="15145" xr:uid="{00000000-0005-0000-0000-00000C400000}"/>
    <cellStyle name="Currency 2 7 3 2 3 2 5 2" xfId="27816" xr:uid="{DADA15AE-0AD0-41ED-AFAD-F9F70ADD5AA7}"/>
    <cellStyle name="Currency 2 7 3 2 3 3" xfId="11246" xr:uid="{00000000-0005-0000-0000-00000D400000}"/>
    <cellStyle name="Currency 2 7 3 2 3 3 2" xfId="20575" xr:uid="{00000000-0005-0000-0000-00000E400000}"/>
    <cellStyle name="Currency 2 7 3 2 3 3 2 2" xfId="32836" xr:uid="{3619FBB1-16FC-4F9B-9EAD-7DA84AB9E2FD}"/>
    <cellStyle name="Currency 2 7 3 2 3 3 3" xfId="15934" xr:uid="{00000000-0005-0000-0000-00000F400000}"/>
    <cellStyle name="Currency 2 7 3 2 3 3 3 2" xfId="28533" xr:uid="{7CA24FD6-955F-4C14-A737-54603FEAA22B}"/>
    <cellStyle name="Currency 2 7 3 2 3 3 4" xfId="22596" xr:uid="{00000000-0005-0000-0000-000010400000}"/>
    <cellStyle name="Currency 2 7 3 2 3 3 4 2" xfId="34776" xr:uid="{12CBA7DF-EC12-44D5-8B0E-B71E1DF8756F}"/>
    <cellStyle name="Currency 2 7 3 2 3 3 5" xfId="25006" xr:uid="{782A7835-ECCE-4E09-A764-183A3F1FF30C}"/>
    <cellStyle name="Currency 2 7 3 2 4" xfId="11247" xr:uid="{00000000-0005-0000-0000-000011400000}"/>
    <cellStyle name="Currency 2 7 3 2 4 10" xfId="25007" xr:uid="{FD2FBA72-563E-4B08-93F2-61A4D88DAFCC}"/>
    <cellStyle name="Currency 2 7 3 2 4 2" xfId="12621" xr:uid="{00000000-0005-0000-0000-000012400000}"/>
    <cellStyle name="Currency 2 7 3 2 4 2 2" xfId="15658" xr:uid="{00000000-0005-0000-0000-000013400000}"/>
    <cellStyle name="Currency 2 7 3 2 4 2 2 2" xfId="17742" xr:uid="{00000000-0005-0000-0000-000014400000}"/>
    <cellStyle name="Currency 2 7 3 2 4 2 2 2 2" xfId="22049" xr:uid="{00000000-0005-0000-0000-000015400000}"/>
    <cellStyle name="Currency 2 7 3 2 4 2 2 2 2 2" xfId="34310" xr:uid="{5EA3EF80-38FE-4762-8A47-075141A36230}"/>
    <cellStyle name="Currency 2 7 3 2 4 2 2 2 3" xfId="30007" xr:uid="{94043983-8713-4983-976D-E3DF4C8E9910}"/>
    <cellStyle name="Currency 2 7 3 2 4 2 2 3" xfId="20329" xr:uid="{00000000-0005-0000-0000-000016400000}"/>
    <cellStyle name="Currency 2 7 3 2 4 2 2 3 2" xfId="32590" xr:uid="{7F231954-1E68-4160-A322-C567C06C4615}"/>
    <cellStyle name="Currency 2 7 3 2 4 2 2 4" xfId="28287" xr:uid="{2C7AF62F-9228-41E2-9FA6-6BB61210949D}"/>
    <cellStyle name="Currency 2 7 3 2 4 2 3" xfId="14887" xr:uid="{00000000-0005-0000-0000-000017400000}"/>
    <cellStyle name="Currency 2 7 3 2 4 2 3 2" xfId="19654" xr:uid="{00000000-0005-0000-0000-000018400000}"/>
    <cellStyle name="Currency 2 7 3 2 4 2 3 2 2" xfId="31915" xr:uid="{85E568E3-77D0-4410-92EF-134277AC0B9D}"/>
    <cellStyle name="Currency 2 7 3 2 4 2 3 3" xfId="27612" xr:uid="{CF754A0F-4417-4F76-8721-54D08FB7598A}"/>
    <cellStyle name="Currency 2 7 3 2 4 2 4" xfId="17067" xr:uid="{00000000-0005-0000-0000-000019400000}"/>
    <cellStyle name="Currency 2 7 3 2 4 2 4 2" xfId="21374" xr:uid="{00000000-0005-0000-0000-00001A400000}"/>
    <cellStyle name="Currency 2 7 3 2 4 2 4 2 2" xfId="33635" xr:uid="{8D12C6A3-6CF3-4477-A8F9-38DD7D4122C7}"/>
    <cellStyle name="Currency 2 7 3 2 4 2 4 3" xfId="29332" xr:uid="{10E111DB-6E78-4357-8B7B-6C8DB49520B9}"/>
    <cellStyle name="Currency 2 7 3 2 4 2 5" xfId="18700" xr:uid="{00000000-0005-0000-0000-00001B400000}"/>
    <cellStyle name="Currency 2 7 3 2 4 2 5 2" xfId="30961" xr:uid="{36255898-8121-4024-958E-037BD8A3B686}"/>
    <cellStyle name="Currency 2 7 3 2 4 2 6" xfId="13902" xr:uid="{00000000-0005-0000-0000-00001C400000}"/>
    <cellStyle name="Currency 2 7 3 2 4 2 6 2" xfId="26658" xr:uid="{2391EDB0-2AC7-430E-9B86-4165675F0602}"/>
    <cellStyle name="Currency 2 7 3 2 4 2 7" xfId="25585" xr:uid="{CDB26508-12C1-4613-B071-FBF1CA5E7170}"/>
    <cellStyle name="Currency 2 7 3 2 4 3" xfId="12622" xr:uid="{00000000-0005-0000-0000-00001D400000}"/>
    <cellStyle name="Currency 2 7 3 2 4 3 2" xfId="14579" xr:uid="{00000000-0005-0000-0000-00001E400000}"/>
    <cellStyle name="Currency 2 7 3 2 4 3 2 2" xfId="19346" xr:uid="{00000000-0005-0000-0000-00001F400000}"/>
    <cellStyle name="Currency 2 7 3 2 4 3 2 2 2" xfId="31607" xr:uid="{056446F7-F90A-4B50-8172-4996E75AE8E3}"/>
    <cellStyle name="Currency 2 7 3 2 4 3 2 3" xfId="27304" xr:uid="{2A432F21-B015-43CD-B9CA-2FA9FA58E2A1}"/>
    <cellStyle name="Currency 2 7 3 2 4 3 3" xfId="16840" xr:uid="{00000000-0005-0000-0000-000020400000}"/>
    <cellStyle name="Currency 2 7 3 2 4 3 3 2" xfId="21147" xr:uid="{00000000-0005-0000-0000-000021400000}"/>
    <cellStyle name="Currency 2 7 3 2 4 3 3 2 2" xfId="33408" xr:uid="{D3D8BE0C-8888-4947-A26F-80E64F0B0707}"/>
    <cellStyle name="Currency 2 7 3 2 4 3 3 3" xfId="29105" xr:uid="{D5AB9120-5DC5-463D-82A0-EEA3D85F0CDA}"/>
    <cellStyle name="Currency 2 7 3 2 4 3 4" xfId="18392" xr:uid="{00000000-0005-0000-0000-000022400000}"/>
    <cellStyle name="Currency 2 7 3 2 4 3 4 2" xfId="30653" xr:uid="{F5C78606-596E-4C22-969E-B083CB4D97AF}"/>
    <cellStyle name="Currency 2 7 3 2 4 3 5" xfId="13592" xr:uid="{00000000-0005-0000-0000-000023400000}"/>
    <cellStyle name="Currency 2 7 3 2 4 3 5 2" xfId="26348" xr:uid="{CCD4F42F-C6C2-4697-A485-0F9C0E57878C}"/>
    <cellStyle name="Currency 2 7 3 2 4 3 6" xfId="25586" xr:uid="{D2DA7206-1B05-4DFD-B5B6-5654E7989019}"/>
    <cellStyle name="Currency 2 7 3 2 4 4" xfId="15352" xr:uid="{00000000-0005-0000-0000-000024400000}"/>
    <cellStyle name="Currency 2 7 3 2 4 4 2" xfId="17436" xr:uid="{00000000-0005-0000-0000-000025400000}"/>
    <cellStyle name="Currency 2 7 3 2 4 4 2 2" xfId="21743" xr:uid="{00000000-0005-0000-0000-000026400000}"/>
    <cellStyle name="Currency 2 7 3 2 4 4 2 2 2" xfId="34004" xr:uid="{A659FA21-4E6E-4697-B1F3-A1632C63DA3F}"/>
    <cellStyle name="Currency 2 7 3 2 4 4 2 3" xfId="29701" xr:uid="{29AC9D2F-6BAA-40FC-9C62-69D9D776183C}"/>
    <cellStyle name="Currency 2 7 3 2 4 4 3" xfId="20023" xr:uid="{00000000-0005-0000-0000-000027400000}"/>
    <cellStyle name="Currency 2 7 3 2 4 4 3 2" xfId="32284" xr:uid="{D007B284-6096-49E6-A462-E7013EA995AD}"/>
    <cellStyle name="Currency 2 7 3 2 4 4 4" xfId="27981" xr:uid="{2D57C6A5-94A9-49AB-9F9A-5D759D1C4349}"/>
    <cellStyle name="Currency 2 7 3 2 4 5" xfId="14253" xr:uid="{00000000-0005-0000-0000-000028400000}"/>
    <cellStyle name="Currency 2 7 3 2 4 5 2" xfId="19044" xr:uid="{00000000-0005-0000-0000-000029400000}"/>
    <cellStyle name="Currency 2 7 3 2 4 5 2 2" xfId="31305" xr:uid="{D2D5C2C2-26F5-4757-94C2-E48C05CAEB9F}"/>
    <cellStyle name="Currency 2 7 3 2 4 5 3" xfId="27002" xr:uid="{D14BA1BB-2EC3-49C4-B4D9-DC2AA5284F80}"/>
    <cellStyle name="Currency 2 7 3 2 4 6" xfId="16263" xr:uid="{00000000-0005-0000-0000-00002A400000}"/>
    <cellStyle name="Currency 2 7 3 2 4 6 2" xfId="20756" xr:uid="{00000000-0005-0000-0000-00002B400000}"/>
    <cellStyle name="Currency 2 7 3 2 4 6 2 2" xfId="33017" xr:uid="{9E332FB4-57C7-41D0-AEF3-25EB18DBA5D4}"/>
    <cellStyle name="Currency 2 7 3 2 4 6 3" xfId="28714" xr:uid="{59C6096B-94AD-41AA-85A7-FCC6BA35A529}"/>
    <cellStyle name="Currency 2 7 3 2 4 7" xfId="18086" xr:uid="{00000000-0005-0000-0000-00002C400000}"/>
    <cellStyle name="Currency 2 7 3 2 4 7 2" xfId="30351" xr:uid="{3A879B6A-A272-43D8-9DB7-76799B4060C2}"/>
    <cellStyle name="Currency 2 7 3 2 4 8" xfId="13172" xr:uid="{00000000-0005-0000-0000-00002D400000}"/>
    <cellStyle name="Currency 2 7 3 2 4 8 2" xfId="26044" xr:uid="{5C7052E0-2588-4396-BD6C-10517DD55546}"/>
    <cellStyle name="Currency 2 7 3 2 4 9" xfId="22597" xr:uid="{00000000-0005-0000-0000-00002E400000}"/>
    <cellStyle name="Currency 2 7 3 2 4 9 2" xfId="34777" xr:uid="{2C12DFFD-B69E-472E-816C-7AA087DE88D4}"/>
    <cellStyle name="Currency 2 7 3 2 5" xfId="12623" xr:uid="{00000000-0005-0000-0000-00002F400000}"/>
    <cellStyle name="Currency 2 7 3 2 5 2" xfId="15506" xr:uid="{00000000-0005-0000-0000-000030400000}"/>
    <cellStyle name="Currency 2 7 3 2 5 2 2" xfId="17590" xr:uid="{00000000-0005-0000-0000-000031400000}"/>
    <cellStyle name="Currency 2 7 3 2 5 2 2 2" xfId="21897" xr:uid="{00000000-0005-0000-0000-000032400000}"/>
    <cellStyle name="Currency 2 7 3 2 5 2 2 2 2" xfId="34158" xr:uid="{340DE643-6BEE-4D2E-83CA-9F278EA3F644}"/>
    <cellStyle name="Currency 2 7 3 2 5 2 2 3" xfId="29855" xr:uid="{DEA2F557-8109-4091-9AF4-39E9CF814936}"/>
    <cellStyle name="Currency 2 7 3 2 5 2 3" xfId="20177" xr:uid="{00000000-0005-0000-0000-000033400000}"/>
    <cellStyle name="Currency 2 7 3 2 5 2 3 2" xfId="32438" xr:uid="{387D794F-BFDF-4576-8F3C-163C98E7DE16}"/>
    <cellStyle name="Currency 2 7 3 2 5 2 4" xfId="28135" xr:uid="{AD725270-0AC1-4D91-80EC-FFCA29211CB6}"/>
    <cellStyle name="Currency 2 7 3 2 5 3" xfId="14735" xr:uid="{00000000-0005-0000-0000-000034400000}"/>
    <cellStyle name="Currency 2 7 3 2 5 3 2" xfId="19502" xr:uid="{00000000-0005-0000-0000-000035400000}"/>
    <cellStyle name="Currency 2 7 3 2 5 3 2 2" xfId="31763" xr:uid="{42F86A6C-014C-4357-9675-849B3F3CE5AD}"/>
    <cellStyle name="Currency 2 7 3 2 5 3 3" xfId="27460" xr:uid="{75071DFE-D8EE-4FFB-88E6-779A60C8F3E9}"/>
    <cellStyle name="Currency 2 7 3 2 5 4" xfId="16916" xr:uid="{00000000-0005-0000-0000-000036400000}"/>
    <cellStyle name="Currency 2 7 3 2 5 4 2" xfId="21223" xr:uid="{00000000-0005-0000-0000-000037400000}"/>
    <cellStyle name="Currency 2 7 3 2 5 4 2 2" xfId="33484" xr:uid="{1CA1F409-8831-4B4B-9D95-8559BADB149D}"/>
    <cellStyle name="Currency 2 7 3 2 5 4 3" xfId="29181" xr:uid="{C8C5BF9F-B19E-4E97-AC6B-450979212B4C}"/>
    <cellStyle name="Currency 2 7 3 2 5 5" xfId="18548" xr:uid="{00000000-0005-0000-0000-000038400000}"/>
    <cellStyle name="Currency 2 7 3 2 5 5 2" xfId="30809" xr:uid="{C626AFD6-05A8-4F71-BA66-0B031B984087}"/>
    <cellStyle name="Currency 2 7 3 2 5 6" xfId="13749" xr:uid="{00000000-0005-0000-0000-000039400000}"/>
    <cellStyle name="Currency 2 7 3 2 5 6 2" xfId="26505" xr:uid="{5D897D4E-0364-4479-B3F0-FF86B0135F9B}"/>
    <cellStyle name="Currency 2 7 3 2 5 7" xfId="25587" xr:uid="{AF762C26-E960-442D-9143-667AE1DFA1E4}"/>
    <cellStyle name="Currency 2 7 3 2 6" xfId="12624" xr:uid="{00000000-0005-0000-0000-00003A400000}"/>
    <cellStyle name="Currency 2 7 3 2 6 2" xfId="14426" xr:uid="{00000000-0005-0000-0000-00003B400000}"/>
    <cellStyle name="Currency 2 7 3 2 6 2 2" xfId="19194" xr:uid="{00000000-0005-0000-0000-00003C400000}"/>
    <cellStyle name="Currency 2 7 3 2 6 2 2 2" xfId="31455" xr:uid="{F8663D5C-D3E0-49E6-9B0B-70E3E66021DC}"/>
    <cellStyle name="Currency 2 7 3 2 6 2 3" xfId="27152" xr:uid="{6B9AC22C-9544-4F38-8134-52014434BE7D}"/>
    <cellStyle name="Currency 2 7 3 2 6 3" xfId="16610" xr:uid="{00000000-0005-0000-0000-00003D400000}"/>
    <cellStyle name="Currency 2 7 3 2 6 3 2" xfId="21016" xr:uid="{00000000-0005-0000-0000-00003E400000}"/>
    <cellStyle name="Currency 2 7 3 2 6 3 2 2" xfId="33277" xr:uid="{6145CAB8-512B-436A-B62E-3885B57F631C}"/>
    <cellStyle name="Currency 2 7 3 2 6 3 3" xfId="28974" xr:uid="{FCA1EF17-909E-4520-BECC-00BD507D5228}"/>
    <cellStyle name="Currency 2 7 3 2 6 4" xfId="18239" xr:uid="{00000000-0005-0000-0000-00003F400000}"/>
    <cellStyle name="Currency 2 7 3 2 6 4 2" xfId="30501" xr:uid="{9CDCAFDA-5F00-4D07-807E-71E2FA970521}"/>
    <cellStyle name="Currency 2 7 3 2 6 5" xfId="13382" xr:uid="{00000000-0005-0000-0000-000040400000}"/>
    <cellStyle name="Currency 2 7 3 2 6 5 2" xfId="26194" xr:uid="{1C7E620A-FD06-41F5-A9EC-5A7B7992F773}"/>
    <cellStyle name="Currency 2 7 3 2 6 6" xfId="25588" xr:uid="{2FA5C233-26EA-4A60-B1CB-DD8527A674EF}"/>
    <cellStyle name="Currency 2 7 3 2 7" xfId="14049" xr:uid="{00000000-0005-0000-0000-000041400000}"/>
    <cellStyle name="Currency 2 7 3 2 7 2" xfId="18847" xr:uid="{00000000-0005-0000-0000-000042400000}"/>
    <cellStyle name="Currency 2 7 3 2 7 2 2" xfId="31108" xr:uid="{C4DBA94F-1808-4CE2-A181-F06B96CA651D}"/>
    <cellStyle name="Currency 2 7 3 2 7 3" xfId="26805" xr:uid="{AB70BC06-F285-4002-93BB-01E0ADC628A5}"/>
    <cellStyle name="Currency 2 7 3 2 8" xfId="17889" xr:uid="{00000000-0005-0000-0000-000043400000}"/>
    <cellStyle name="Currency 2 7 3 2 8 2" xfId="30154" xr:uid="{3A763C3A-CF9B-4042-BBBC-48237EEA742D}"/>
    <cellStyle name="Currency 2 7 3 2 9" xfId="12959" xr:uid="{00000000-0005-0000-0000-000044400000}"/>
    <cellStyle name="Currency 2 7 3 2 9 2" xfId="25847" xr:uid="{B8E3D92F-0A3F-4B31-8C50-27B97B2180C6}"/>
    <cellStyle name="Currency 2 7 3 3" xfId="11248" xr:uid="{00000000-0005-0000-0000-000045400000}"/>
    <cellStyle name="Currency 2 7 4" xfId="198" xr:uid="{00000000-0005-0000-0000-000046400000}"/>
    <cellStyle name="Currency 2 7 4 2" xfId="199" xr:uid="{00000000-0005-0000-0000-000047400000}"/>
    <cellStyle name="Currency 2 7 4 2 10" xfId="22598" xr:uid="{00000000-0005-0000-0000-000048400000}"/>
    <cellStyle name="Currency 2 7 4 2 10 2" xfId="34778" xr:uid="{78E3B3D8-2185-4FFE-A5FB-C5A7C65A8EA3}"/>
    <cellStyle name="Currency 2 7 4 2 11" xfId="24665" xr:uid="{F545E8C3-4A93-4350-A5EE-282C47990F26}"/>
    <cellStyle name="Currency 2 7 4 2 2" xfId="1130" xr:uid="{00000000-0005-0000-0000-000049400000}"/>
    <cellStyle name="Currency 2 7 4 2 2 2" xfId="11249" xr:uid="{00000000-0005-0000-0000-00004A400000}"/>
    <cellStyle name="Currency 2 7 4 2 2 2 2" xfId="11250" xr:uid="{00000000-0005-0000-0000-00004B400000}"/>
    <cellStyle name="Currency 2 7 4 2 2 2 2 2" xfId="16160" xr:uid="{00000000-0005-0000-0000-00004C400000}"/>
    <cellStyle name="Currency 2 7 4 2 2 2 2 3" xfId="17364" xr:uid="{00000000-0005-0000-0000-00004D400000}"/>
    <cellStyle name="Currency 2 7 4 2 2 2 2 3 2" xfId="21671" xr:uid="{00000000-0005-0000-0000-00004E400000}"/>
    <cellStyle name="Currency 2 7 4 2 2 2 2 3 2 2" xfId="33932" xr:uid="{4B2E3586-255F-4CC7-A374-7025D04695E7}"/>
    <cellStyle name="Currency 2 7 4 2 2 2 2 3 3" xfId="29629" xr:uid="{6D2DA4F1-77C3-4F22-8DD4-90559DBF4ED6}"/>
    <cellStyle name="Currency 2 7 4 2 2 2 2 4" xfId="19951" xr:uid="{00000000-0005-0000-0000-00004F400000}"/>
    <cellStyle name="Currency 2 7 4 2 2 2 2 4 2" xfId="32212" xr:uid="{7DA9DF5F-7631-4372-B9A2-ED7E0C3CF7F2}"/>
    <cellStyle name="Currency 2 7 4 2 2 2 2 5" xfId="15247" xr:uid="{00000000-0005-0000-0000-000050400000}"/>
    <cellStyle name="Currency 2 7 4 2 2 2 2 5 2" xfId="27909" xr:uid="{233FC323-A526-43F9-B67A-B5BFE56D525F}"/>
    <cellStyle name="Currency 2 7 4 2 2 2 3" xfId="16029" xr:uid="{00000000-0005-0000-0000-000051400000}"/>
    <cellStyle name="Currency 2 7 4 2 2 2 3 2" xfId="20670" xr:uid="{00000000-0005-0000-0000-000052400000}"/>
    <cellStyle name="Currency 2 7 4 2 2 2 3 2 2" xfId="32931" xr:uid="{19223291-7CBE-43A2-BFD6-B5BBEBA26BAF}"/>
    <cellStyle name="Currency 2 7 4 2 2 2 3 3" xfId="28628" xr:uid="{7C26D9DF-64F6-497B-849D-1E97EB5599A0}"/>
    <cellStyle name="Currency 2 7 4 2 2 2 4" xfId="22599" xr:uid="{00000000-0005-0000-0000-000053400000}"/>
    <cellStyle name="Currency 2 7 4 2 2 2 4 2" xfId="34779" xr:uid="{22C5BFD7-E12E-425A-B066-02680A108E63}"/>
    <cellStyle name="Currency 2 7 4 2 2 2 5" xfId="25008" xr:uid="{9C6F98A6-3327-4F33-9291-51D965208564}"/>
    <cellStyle name="Currency 2 7 4 2 2 3" xfId="11251" xr:uid="{00000000-0005-0000-0000-000054400000}"/>
    <cellStyle name="Currency 2 7 4 2 2 3 2" xfId="12625" xr:uid="{00000000-0005-0000-0000-000055400000}"/>
    <cellStyle name="Currency 2 7 4 2 2 3 2 2" xfId="15735" xr:uid="{00000000-0005-0000-0000-000056400000}"/>
    <cellStyle name="Currency 2 7 4 2 2 3 2 2 2" xfId="17819" xr:uid="{00000000-0005-0000-0000-000057400000}"/>
    <cellStyle name="Currency 2 7 4 2 2 3 2 2 2 2" xfId="22126" xr:uid="{00000000-0005-0000-0000-000058400000}"/>
    <cellStyle name="Currency 2 7 4 2 2 3 2 2 2 2 2" xfId="34387" xr:uid="{8E823BC9-43DC-407C-BD87-77B165CA676A}"/>
    <cellStyle name="Currency 2 7 4 2 2 3 2 2 2 3" xfId="30084" xr:uid="{C2410ABB-1023-45A9-BDD9-9F57E0275D40}"/>
    <cellStyle name="Currency 2 7 4 2 2 3 2 2 3" xfId="20406" xr:uid="{00000000-0005-0000-0000-000059400000}"/>
    <cellStyle name="Currency 2 7 4 2 2 3 2 2 3 2" xfId="32667" xr:uid="{F908267D-E913-409C-B2FA-AA82A8EEA16E}"/>
    <cellStyle name="Currency 2 7 4 2 2 3 2 2 4" xfId="28364" xr:uid="{7B6778D2-A04F-4473-A272-5A5688F9299D}"/>
    <cellStyle name="Currency 2 7 4 2 2 3 2 3" xfId="14964" xr:uid="{00000000-0005-0000-0000-00005A400000}"/>
    <cellStyle name="Currency 2 7 4 2 2 3 2 3 2" xfId="19731" xr:uid="{00000000-0005-0000-0000-00005B400000}"/>
    <cellStyle name="Currency 2 7 4 2 2 3 2 3 2 2" xfId="31992" xr:uid="{82BD211F-DA23-4CBE-BFF2-283954B2C8BD}"/>
    <cellStyle name="Currency 2 7 4 2 2 3 2 3 3" xfId="27689" xr:uid="{EDAB6E66-5036-4306-B303-1EA18B5EDE13}"/>
    <cellStyle name="Currency 2 7 4 2 2 3 2 4" xfId="17144" xr:uid="{00000000-0005-0000-0000-00005C400000}"/>
    <cellStyle name="Currency 2 7 4 2 2 3 2 4 2" xfId="21451" xr:uid="{00000000-0005-0000-0000-00005D400000}"/>
    <cellStyle name="Currency 2 7 4 2 2 3 2 4 2 2" xfId="33712" xr:uid="{856D03AB-6496-46CB-A662-16781439CDD3}"/>
    <cellStyle name="Currency 2 7 4 2 2 3 2 4 3" xfId="29409" xr:uid="{EC7E6DF8-5A6D-445C-B63F-57BCA7DBC5AA}"/>
    <cellStyle name="Currency 2 7 4 2 2 3 2 5" xfId="18777" xr:uid="{00000000-0005-0000-0000-00005E400000}"/>
    <cellStyle name="Currency 2 7 4 2 2 3 2 5 2" xfId="31038" xr:uid="{263F46A2-EE89-4255-B145-75DFF9C0C906}"/>
    <cellStyle name="Currency 2 7 4 2 2 3 2 6" xfId="13979" xr:uid="{00000000-0005-0000-0000-00005F400000}"/>
    <cellStyle name="Currency 2 7 4 2 2 3 2 6 2" xfId="26735" xr:uid="{E4C375B0-1DB3-415F-B3D8-10CE825E019A}"/>
    <cellStyle name="Currency 2 7 4 2 2 3 2 7" xfId="25589" xr:uid="{BC41C3F6-3468-4D7E-B1DC-9260BA382FBF}"/>
    <cellStyle name="Currency 2 7 4 2 2 3 3" xfId="15429" xr:uid="{00000000-0005-0000-0000-000060400000}"/>
    <cellStyle name="Currency 2 7 4 2 2 3 3 2" xfId="17513" xr:uid="{00000000-0005-0000-0000-000061400000}"/>
    <cellStyle name="Currency 2 7 4 2 2 3 3 2 2" xfId="21820" xr:uid="{00000000-0005-0000-0000-000062400000}"/>
    <cellStyle name="Currency 2 7 4 2 2 3 3 2 2 2" xfId="34081" xr:uid="{0934E6AD-91EA-4B6B-A50B-AFE9E255FFD6}"/>
    <cellStyle name="Currency 2 7 4 2 2 3 3 2 3" xfId="29778" xr:uid="{79E10873-5CA8-46B3-8148-5108B02A3EB9}"/>
    <cellStyle name="Currency 2 7 4 2 2 3 3 3" xfId="20100" xr:uid="{00000000-0005-0000-0000-000063400000}"/>
    <cellStyle name="Currency 2 7 4 2 2 3 3 3 2" xfId="32361" xr:uid="{D915C5CA-8B34-40CF-97BA-185094B536F5}"/>
    <cellStyle name="Currency 2 7 4 2 2 3 3 4" xfId="28058" xr:uid="{8A1A92B2-F6AA-4B05-A472-43D319C2DAEA}"/>
    <cellStyle name="Currency 2 7 4 2 2 3 4" xfId="14656" xr:uid="{00000000-0005-0000-0000-000064400000}"/>
    <cellStyle name="Currency 2 7 4 2 2 3 4 2" xfId="19423" xr:uid="{00000000-0005-0000-0000-000065400000}"/>
    <cellStyle name="Currency 2 7 4 2 2 3 4 2 2" xfId="31684" xr:uid="{33EB34D1-D65B-4C02-A762-E39207AB0543}"/>
    <cellStyle name="Currency 2 7 4 2 2 3 4 3" xfId="27381" xr:uid="{9174A54B-2AD9-4DA8-A8A1-3A6E6A977216}"/>
    <cellStyle name="Currency 2 7 4 2 2 3 5" xfId="16340" xr:uid="{00000000-0005-0000-0000-000066400000}"/>
    <cellStyle name="Currency 2 7 4 2 2 3 5 2" xfId="20833" xr:uid="{00000000-0005-0000-0000-000067400000}"/>
    <cellStyle name="Currency 2 7 4 2 2 3 5 2 2" xfId="33094" xr:uid="{FA33450A-CACC-477F-96F1-D12B4B68E62C}"/>
    <cellStyle name="Currency 2 7 4 2 2 3 5 3" xfId="28791" xr:uid="{38194BE6-DDBE-4318-94A2-63B3DE9F7CE8}"/>
    <cellStyle name="Currency 2 7 4 2 2 3 6" xfId="18469" xr:uid="{00000000-0005-0000-0000-000068400000}"/>
    <cellStyle name="Currency 2 7 4 2 2 3 6 2" xfId="30730" xr:uid="{F452E820-C063-4862-9231-8C1E366487B3}"/>
    <cellStyle name="Currency 2 7 4 2 2 3 7" xfId="13669" xr:uid="{00000000-0005-0000-0000-000069400000}"/>
    <cellStyle name="Currency 2 7 4 2 2 3 7 2" xfId="26425" xr:uid="{E9D4FDBD-05BA-40DA-BB6F-0138551938FF}"/>
    <cellStyle name="Currency 2 7 4 2 2 3 8" xfId="22600" xr:uid="{00000000-0005-0000-0000-00006A400000}"/>
    <cellStyle name="Currency 2 7 4 2 2 3 8 2" xfId="34780" xr:uid="{D53A7678-C31A-4B4A-8B2C-76468BC5961B}"/>
    <cellStyle name="Currency 2 7 4 2 2 3 9" xfId="25009" xr:uid="{3873F104-6805-4DA5-9D91-F4A51C4E19E4}"/>
    <cellStyle name="Currency 2 7 4 2 2 4" xfId="12626" xr:uid="{00000000-0005-0000-0000-00006B400000}"/>
    <cellStyle name="Currency 2 7 4 2 2 4 2" xfId="15583" xr:uid="{00000000-0005-0000-0000-00006C400000}"/>
    <cellStyle name="Currency 2 7 4 2 2 4 2 2" xfId="17667" xr:uid="{00000000-0005-0000-0000-00006D400000}"/>
    <cellStyle name="Currency 2 7 4 2 2 4 2 2 2" xfId="21974" xr:uid="{00000000-0005-0000-0000-00006E400000}"/>
    <cellStyle name="Currency 2 7 4 2 2 4 2 2 2 2" xfId="34235" xr:uid="{95AE0C3A-426A-4AB8-AD22-926ADE5E2621}"/>
    <cellStyle name="Currency 2 7 4 2 2 4 2 2 3" xfId="29932" xr:uid="{0698A435-4C17-42D7-9410-B6E1314B414E}"/>
    <cellStyle name="Currency 2 7 4 2 2 4 2 3" xfId="20254" xr:uid="{00000000-0005-0000-0000-00006F400000}"/>
    <cellStyle name="Currency 2 7 4 2 2 4 2 3 2" xfId="32515" xr:uid="{A563A039-4177-4CEC-B21F-FA124073B8BB}"/>
    <cellStyle name="Currency 2 7 4 2 2 4 2 4" xfId="28212" xr:uid="{9F19AE43-AE8D-4A46-B1AF-E670A95B3367}"/>
    <cellStyle name="Currency 2 7 4 2 2 4 3" xfId="14812" xr:uid="{00000000-0005-0000-0000-000070400000}"/>
    <cellStyle name="Currency 2 7 4 2 2 4 3 2" xfId="19579" xr:uid="{00000000-0005-0000-0000-000071400000}"/>
    <cellStyle name="Currency 2 7 4 2 2 4 3 2 2" xfId="31840" xr:uid="{5698A1CB-EFA8-4331-892A-1D1EE39A4A17}"/>
    <cellStyle name="Currency 2 7 4 2 2 4 3 3" xfId="27537" xr:uid="{E9A08E58-1E09-4E68-9F3F-3382197A4761}"/>
    <cellStyle name="Currency 2 7 4 2 2 4 4" xfId="16993" xr:uid="{00000000-0005-0000-0000-000072400000}"/>
    <cellStyle name="Currency 2 7 4 2 2 4 4 2" xfId="21300" xr:uid="{00000000-0005-0000-0000-000073400000}"/>
    <cellStyle name="Currency 2 7 4 2 2 4 4 2 2" xfId="33561" xr:uid="{59F89969-3B53-4C09-98A1-165D6E89B4E9}"/>
    <cellStyle name="Currency 2 7 4 2 2 4 4 3" xfId="29258" xr:uid="{3463896B-43E5-4D73-A4E4-E934D1567BF5}"/>
    <cellStyle name="Currency 2 7 4 2 2 4 5" xfId="18625" xr:uid="{00000000-0005-0000-0000-000074400000}"/>
    <cellStyle name="Currency 2 7 4 2 2 4 5 2" xfId="30886" xr:uid="{3062682C-33D7-4986-A22B-9F3BF49DEF5E}"/>
    <cellStyle name="Currency 2 7 4 2 2 4 6" xfId="13826" xr:uid="{00000000-0005-0000-0000-000075400000}"/>
    <cellStyle name="Currency 2 7 4 2 2 4 6 2" xfId="26582" xr:uid="{8AD1BD6B-F65D-48A7-83DA-B4D340139BD1}"/>
    <cellStyle name="Currency 2 7 4 2 2 4 7" xfId="25590" xr:uid="{DF0B9685-57ED-4566-B006-6E0DDF1545FC}"/>
    <cellStyle name="Currency 2 7 4 2 2 5" xfId="12627" xr:uid="{00000000-0005-0000-0000-000076400000}"/>
    <cellStyle name="Currency 2 7 4 2 2 5 2" xfId="14503" xr:uid="{00000000-0005-0000-0000-000077400000}"/>
    <cellStyle name="Currency 2 7 4 2 2 5 2 2" xfId="19271" xr:uid="{00000000-0005-0000-0000-000078400000}"/>
    <cellStyle name="Currency 2 7 4 2 2 5 2 2 2" xfId="31532" xr:uid="{65A853FE-D39F-4A4B-A0D3-AC7E3C89690C}"/>
    <cellStyle name="Currency 2 7 4 2 2 5 2 3" xfId="27229" xr:uid="{9BF6683E-E0E6-42E3-94B8-E9FA24541BDE}"/>
    <cellStyle name="Currency 2 7 4 2 2 5 3" xfId="16774" xr:uid="{00000000-0005-0000-0000-000079400000}"/>
    <cellStyle name="Currency 2 7 4 2 2 5 3 2" xfId="21081" xr:uid="{00000000-0005-0000-0000-00007A400000}"/>
    <cellStyle name="Currency 2 7 4 2 2 5 3 2 2" xfId="33342" xr:uid="{FC3E2C82-1DF9-407F-B0AF-7874E0FB54F3}"/>
    <cellStyle name="Currency 2 7 4 2 2 5 3 3" xfId="29039" xr:uid="{7A1816DE-A025-4DD2-AD44-3EE6EF146252}"/>
    <cellStyle name="Currency 2 7 4 2 2 5 4" xfId="18316" xr:uid="{00000000-0005-0000-0000-00007B400000}"/>
    <cellStyle name="Currency 2 7 4 2 2 5 4 2" xfId="30578" xr:uid="{395AE82E-C965-4479-9808-FAFC98794E92}"/>
    <cellStyle name="Currency 2 7 4 2 2 5 5" xfId="13459" xr:uid="{00000000-0005-0000-0000-00007C400000}"/>
    <cellStyle name="Currency 2 7 4 2 2 5 5 2" xfId="26271" xr:uid="{E0E087C5-B6AD-4C7A-921C-F7FA229854F1}"/>
    <cellStyle name="Currency 2 7 4 2 2 5 6" xfId="25591" xr:uid="{E661B7C1-226A-4A58-AF96-7EF0649B3F71}"/>
    <cellStyle name="Currency 2 7 4 2 2 6" xfId="22601" xr:uid="{00000000-0005-0000-0000-00007D400000}"/>
    <cellStyle name="Currency 2 7 4 2 2 6 2" xfId="34781" xr:uid="{2EDEB4C8-27A2-4547-A98D-AF88DDD02772}"/>
    <cellStyle name="Currency 2 7 4 2 2 7" xfId="24731" xr:uid="{231D926F-592F-4C8F-BEDF-3BE53BA4C369}"/>
    <cellStyle name="Currency 2 7 4 2 3" xfId="11252" xr:uid="{00000000-0005-0000-0000-00007E400000}"/>
    <cellStyle name="Currency 2 7 4 2 3 2" xfId="11253" xr:uid="{00000000-0005-0000-0000-00007F400000}"/>
    <cellStyle name="Currency 2 7 4 2 3 2 2" xfId="16159" xr:uid="{00000000-0005-0000-0000-000080400000}"/>
    <cellStyle name="Currency 2 7 4 2 3 2 3" xfId="17272" xr:uid="{00000000-0005-0000-0000-000081400000}"/>
    <cellStyle name="Currency 2 7 4 2 3 2 3 2" xfId="21579" xr:uid="{00000000-0005-0000-0000-000082400000}"/>
    <cellStyle name="Currency 2 7 4 2 3 2 3 2 2" xfId="33840" xr:uid="{483AA6B9-87C2-4BD4-A6E4-1A3421EB19D3}"/>
    <cellStyle name="Currency 2 7 4 2 3 2 3 3" xfId="29537" xr:uid="{5C4D771B-EA8B-4D16-92E9-7B6B3B53723E}"/>
    <cellStyle name="Currency 2 7 4 2 3 2 4" xfId="19859" xr:uid="{00000000-0005-0000-0000-000083400000}"/>
    <cellStyle name="Currency 2 7 4 2 3 2 4 2" xfId="32120" xr:uid="{E8861A60-92D8-4C76-8135-AE9182D2B939}"/>
    <cellStyle name="Currency 2 7 4 2 3 2 5" xfId="15146" xr:uid="{00000000-0005-0000-0000-000084400000}"/>
    <cellStyle name="Currency 2 7 4 2 3 2 5 2" xfId="27817" xr:uid="{2CDEF4BF-ABB8-4B8E-B48D-8219D9AC508F}"/>
    <cellStyle name="Currency 2 7 4 2 3 3" xfId="11254" xr:uid="{00000000-0005-0000-0000-000085400000}"/>
    <cellStyle name="Currency 2 7 4 2 3 3 2" xfId="20576" xr:uid="{00000000-0005-0000-0000-000086400000}"/>
    <cellStyle name="Currency 2 7 4 2 3 3 2 2" xfId="32837" xr:uid="{E0C577D1-2697-43BB-B791-6691EB28C2C9}"/>
    <cellStyle name="Currency 2 7 4 2 3 3 3" xfId="15935" xr:uid="{00000000-0005-0000-0000-000087400000}"/>
    <cellStyle name="Currency 2 7 4 2 3 3 3 2" xfId="28534" xr:uid="{A5BD53C9-20B6-44DF-98BD-5F4F529CB8FC}"/>
    <cellStyle name="Currency 2 7 4 2 3 3 4" xfId="22602" xr:uid="{00000000-0005-0000-0000-000088400000}"/>
    <cellStyle name="Currency 2 7 4 2 3 3 4 2" xfId="34782" xr:uid="{E4A5CB1B-6AD7-466F-8BDA-483EE4D3A1C3}"/>
    <cellStyle name="Currency 2 7 4 2 3 3 5" xfId="25010" xr:uid="{21C74E95-958F-40B9-8F50-37F0AA34ADEC}"/>
    <cellStyle name="Currency 2 7 4 2 4" xfId="11255" xr:uid="{00000000-0005-0000-0000-000089400000}"/>
    <cellStyle name="Currency 2 7 4 2 4 10" xfId="25011" xr:uid="{F8868A52-6AF3-4054-9AA8-48EA3753057F}"/>
    <cellStyle name="Currency 2 7 4 2 4 2" xfId="12628" xr:uid="{00000000-0005-0000-0000-00008A400000}"/>
    <cellStyle name="Currency 2 7 4 2 4 2 2" xfId="15659" xr:uid="{00000000-0005-0000-0000-00008B400000}"/>
    <cellStyle name="Currency 2 7 4 2 4 2 2 2" xfId="17743" xr:uid="{00000000-0005-0000-0000-00008C400000}"/>
    <cellStyle name="Currency 2 7 4 2 4 2 2 2 2" xfId="22050" xr:uid="{00000000-0005-0000-0000-00008D400000}"/>
    <cellStyle name="Currency 2 7 4 2 4 2 2 2 2 2" xfId="34311" xr:uid="{C505DC9C-F779-46B7-87A2-C68A98729255}"/>
    <cellStyle name="Currency 2 7 4 2 4 2 2 2 3" xfId="30008" xr:uid="{E96DFC41-878D-4E07-8AD0-12F6DD222497}"/>
    <cellStyle name="Currency 2 7 4 2 4 2 2 3" xfId="20330" xr:uid="{00000000-0005-0000-0000-00008E400000}"/>
    <cellStyle name="Currency 2 7 4 2 4 2 2 3 2" xfId="32591" xr:uid="{73183E7B-565E-4BCC-B754-B624775C9497}"/>
    <cellStyle name="Currency 2 7 4 2 4 2 2 4" xfId="28288" xr:uid="{883827F9-3298-4C96-8830-AC780C3FD8BE}"/>
    <cellStyle name="Currency 2 7 4 2 4 2 3" xfId="14888" xr:uid="{00000000-0005-0000-0000-00008F400000}"/>
    <cellStyle name="Currency 2 7 4 2 4 2 3 2" xfId="19655" xr:uid="{00000000-0005-0000-0000-000090400000}"/>
    <cellStyle name="Currency 2 7 4 2 4 2 3 2 2" xfId="31916" xr:uid="{3802FD78-E258-4221-89B3-7992EF1A6CC5}"/>
    <cellStyle name="Currency 2 7 4 2 4 2 3 3" xfId="27613" xr:uid="{FBF70046-C4AE-4B4B-B7CC-DE5A5A522751}"/>
    <cellStyle name="Currency 2 7 4 2 4 2 4" xfId="17068" xr:uid="{00000000-0005-0000-0000-000091400000}"/>
    <cellStyle name="Currency 2 7 4 2 4 2 4 2" xfId="21375" xr:uid="{00000000-0005-0000-0000-000092400000}"/>
    <cellStyle name="Currency 2 7 4 2 4 2 4 2 2" xfId="33636" xr:uid="{874AFF96-9DCC-42BF-A6F5-E3C487C169C8}"/>
    <cellStyle name="Currency 2 7 4 2 4 2 4 3" xfId="29333" xr:uid="{D13E2CBD-E278-4678-A9C1-6AFAF00C1235}"/>
    <cellStyle name="Currency 2 7 4 2 4 2 5" xfId="18701" xr:uid="{00000000-0005-0000-0000-000093400000}"/>
    <cellStyle name="Currency 2 7 4 2 4 2 5 2" xfId="30962" xr:uid="{021B37DF-6485-4127-8E3F-4EE9E4180571}"/>
    <cellStyle name="Currency 2 7 4 2 4 2 6" xfId="13903" xr:uid="{00000000-0005-0000-0000-000094400000}"/>
    <cellStyle name="Currency 2 7 4 2 4 2 6 2" xfId="26659" xr:uid="{3CC96A21-A41D-4AF0-B7E5-3D4DC5AF5F9B}"/>
    <cellStyle name="Currency 2 7 4 2 4 2 7" xfId="25592" xr:uid="{197ABC14-DD47-43E0-B85F-8B9899875EEA}"/>
    <cellStyle name="Currency 2 7 4 2 4 3" xfId="12629" xr:uid="{00000000-0005-0000-0000-000095400000}"/>
    <cellStyle name="Currency 2 7 4 2 4 3 2" xfId="14580" xr:uid="{00000000-0005-0000-0000-000096400000}"/>
    <cellStyle name="Currency 2 7 4 2 4 3 2 2" xfId="19347" xr:uid="{00000000-0005-0000-0000-000097400000}"/>
    <cellStyle name="Currency 2 7 4 2 4 3 2 2 2" xfId="31608" xr:uid="{CC6AD5F7-B714-4DA8-92AA-EA5487492A3B}"/>
    <cellStyle name="Currency 2 7 4 2 4 3 2 3" xfId="27305" xr:uid="{7D1336D0-962E-401E-B202-B2827E1F5D3D}"/>
    <cellStyle name="Currency 2 7 4 2 4 3 3" xfId="16841" xr:uid="{00000000-0005-0000-0000-000098400000}"/>
    <cellStyle name="Currency 2 7 4 2 4 3 3 2" xfId="21148" xr:uid="{00000000-0005-0000-0000-000099400000}"/>
    <cellStyle name="Currency 2 7 4 2 4 3 3 2 2" xfId="33409" xr:uid="{F74A0AEF-44AC-4181-8A02-48470BC01765}"/>
    <cellStyle name="Currency 2 7 4 2 4 3 3 3" xfId="29106" xr:uid="{8959A47C-3349-481F-A1D0-1CFD83B65A34}"/>
    <cellStyle name="Currency 2 7 4 2 4 3 4" xfId="18393" xr:uid="{00000000-0005-0000-0000-00009A400000}"/>
    <cellStyle name="Currency 2 7 4 2 4 3 4 2" xfId="30654" xr:uid="{39153AA3-BDE7-49CC-83EC-445DD4F8D7CB}"/>
    <cellStyle name="Currency 2 7 4 2 4 3 5" xfId="13593" xr:uid="{00000000-0005-0000-0000-00009B400000}"/>
    <cellStyle name="Currency 2 7 4 2 4 3 5 2" xfId="26349" xr:uid="{B3007DE3-0938-4D82-B8E4-56BF9C67EEB2}"/>
    <cellStyle name="Currency 2 7 4 2 4 3 6" xfId="25593" xr:uid="{C69E6ED9-EA58-4CEB-B87B-0414F4736574}"/>
    <cellStyle name="Currency 2 7 4 2 4 4" xfId="15353" xr:uid="{00000000-0005-0000-0000-00009C400000}"/>
    <cellStyle name="Currency 2 7 4 2 4 4 2" xfId="17437" xr:uid="{00000000-0005-0000-0000-00009D400000}"/>
    <cellStyle name="Currency 2 7 4 2 4 4 2 2" xfId="21744" xr:uid="{00000000-0005-0000-0000-00009E400000}"/>
    <cellStyle name="Currency 2 7 4 2 4 4 2 2 2" xfId="34005" xr:uid="{9EECF98E-F50F-44AF-89FD-C06489B832DB}"/>
    <cellStyle name="Currency 2 7 4 2 4 4 2 3" xfId="29702" xr:uid="{82BEE919-CE0A-4591-AB81-76C00D63D8E6}"/>
    <cellStyle name="Currency 2 7 4 2 4 4 3" xfId="20024" xr:uid="{00000000-0005-0000-0000-00009F400000}"/>
    <cellStyle name="Currency 2 7 4 2 4 4 3 2" xfId="32285" xr:uid="{771B6EF9-BF11-4688-A28F-6AF1918B8D4D}"/>
    <cellStyle name="Currency 2 7 4 2 4 4 4" xfId="27982" xr:uid="{F07C833D-444E-46E2-A17F-1C3610939A33}"/>
    <cellStyle name="Currency 2 7 4 2 4 5" xfId="14254" xr:uid="{00000000-0005-0000-0000-0000A0400000}"/>
    <cellStyle name="Currency 2 7 4 2 4 5 2" xfId="19045" xr:uid="{00000000-0005-0000-0000-0000A1400000}"/>
    <cellStyle name="Currency 2 7 4 2 4 5 2 2" xfId="31306" xr:uid="{E6352BA6-C4BA-4676-9717-0E757ED29A30}"/>
    <cellStyle name="Currency 2 7 4 2 4 5 3" xfId="27003" xr:uid="{90F20684-CFD6-4C79-BB6B-E904D1FBD6DA}"/>
    <cellStyle name="Currency 2 7 4 2 4 6" xfId="16264" xr:uid="{00000000-0005-0000-0000-0000A2400000}"/>
    <cellStyle name="Currency 2 7 4 2 4 6 2" xfId="20757" xr:uid="{00000000-0005-0000-0000-0000A3400000}"/>
    <cellStyle name="Currency 2 7 4 2 4 6 2 2" xfId="33018" xr:uid="{5D4BF246-EBF7-44FB-9769-178F927EE139}"/>
    <cellStyle name="Currency 2 7 4 2 4 6 3" xfId="28715" xr:uid="{8DCFEE49-8869-45F7-9EFB-53200AB2D3C9}"/>
    <cellStyle name="Currency 2 7 4 2 4 7" xfId="18087" xr:uid="{00000000-0005-0000-0000-0000A4400000}"/>
    <cellStyle name="Currency 2 7 4 2 4 7 2" xfId="30352" xr:uid="{360C152F-87D7-4B65-BC5A-9B3235579CD8}"/>
    <cellStyle name="Currency 2 7 4 2 4 8" xfId="13173" xr:uid="{00000000-0005-0000-0000-0000A5400000}"/>
    <cellStyle name="Currency 2 7 4 2 4 8 2" xfId="26045" xr:uid="{C27330C6-76D4-4676-A22C-D3657D23AB2A}"/>
    <cellStyle name="Currency 2 7 4 2 4 9" xfId="22603" xr:uid="{00000000-0005-0000-0000-0000A6400000}"/>
    <cellStyle name="Currency 2 7 4 2 4 9 2" xfId="34783" xr:uid="{B3D55E43-68CF-44E3-86DC-3E1F32F48856}"/>
    <cellStyle name="Currency 2 7 4 2 5" xfId="12630" xr:uid="{00000000-0005-0000-0000-0000A7400000}"/>
    <cellStyle name="Currency 2 7 4 2 5 2" xfId="15507" xr:uid="{00000000-0005-0000-0000-0000A8400000}"/>
    <cellStyle name="Currency 2 7 4 2 5 2 2" xfId="17591" xr:uid="{00000000-0005-0000-0000-0000A9400000}"/>
    <cellStyle name="Currency 2 7 4 2 5 2 2 2" xfId="21898" xr:uid="{00000000-0005-0000-0000-0000AA400000}"/>
    <cellStyle name="Currency 2 7 4 2 5 2 2 2 2" xfId="34159" xr:uid="{67979D6C-79FC-48BB-97FF-977C033E3791}"/>
    <cellStyle name="Currency 2 7 4 2 5 2 2 3" xfId="29856" xr:uid="{04BF25A4-5350-4D0D-9E68-30CE1E848A82}"/>
    <cellStyle name="Currency 2 7 4 2 5 2 3" xfId="20178" xr:uid="{00000000-0005-0000-0000-0000AB400000}"/>
    <cellStyle name="Currency 2 7 4 2 5 2 3 2" xfId="32439" xr:uid="{3F6628DE-79C6-46ED-928C-9A1BCCDC4A03}"/>
    <cellStyle name="Currency 2 7 4 2 5 2 4" xfId="28136" xr:uid="{FA165ACA-7E3E-4977-AD9D-DAF43A64A57E}"/>
    <cellStyle name="Currency 2 7 4 2 5 3" xfId="14736" xr:uid="{00000000-0005-0000-0000-0000AC400000}"/>
    <cellStyle name="Currency 2 7 4 2 5 3 2" xfId="19503" xr:uid="{00000000-0005-0000-0000-0000AD400000}"/>
    <cellStyle name="Currency 2 7 4 2 5 3 2 2" xfId="31764" xr:uid="{4FB9A543-ED07-47C1-989F-EDF63222451B}"/>
    <cellStyle name="Currency 2 7 4 2 5 3 3" xfId="27461" xr:uid="{D8A2AB58-8660-4D7D-96C7-EEFF3FC1F267}"/>
    <cellStyle name="Currency 2 7 4 2 5 4" xfId="16917" xr:uid="{00000000-0005-0000-0000-0000AE400000}"/>
    <cellStyle name="Currency 2 7 4 2 5 4 2" xfId="21224" xr:uid="{00000000-0005-0000-0000-0000AF400000}"/>
    <cellStyle name="Currency 2 7 4 2 5 4 2 2" xfId="33485" xr:uid="{BA41117A-4145-4929-B6FD-45D7C4708F3A}"/>
    <cellStyle name="Currency 2 7 4 2 5 4 3" xfId="29182" xr:uid="{127C2113-7FA6-4E9E-B8B9-383174025427}"/>
    <cellStyle name="Currency 2 7 4 2 5 5" xfId="18549" xr:uid="{00000000-0005-0000-0000-0000B0400000}"/>
    <cellStyle name="Currency 2 7 4 2 5 5 2" xfId="30810" xr:uid="{C96CE92B-2397-4A3B-8B01-C9B2FA884360}"/>
    <cellStyle name="Currency 2 7 4 2 5 6" xfId="13750" xr:uid="{00000000-0005-0000-0000-0000B1400000}"/>
    <cellStyle name="Currency 2 7 4 2 5 6 2" xfId="26506" xr:uid="{9F32D953-9067-4F43-AEBB-D5C0973856B3}"/>
    <cellStyle name="Currency 2 7 4 2 5 7" xfId="25594" xr:uid="{FFAECC33-B866-47DA-90BC-532965E3EEE0}"/>
    <cellStyle name="Currency 2 7 4 2 6" xfId="12631" xr:uid="{00000000-0005-0000-0000-0000B2400000}"/>
    <cellStyle name="Currency 2 7 4 2 6 2" xfId="14427" xr:uid="{00000000-0005-0000-0000-0000B3400000}"/>
    <cellStyle name="Currency 2 7 4 2 6 2 2" xfId="19195" xr:uid="{00000000-0005-0000-0000-0000B4400000}"/>
    <cellStyle name="Currency 2 7 4 2 6 2 2 2" xfId="31456" xr:uid="{3200552B-5656-4496-BBB2-F39E606DDCC6}"/>
    <cellStyle name="Currency 2 7 4 2 6 2 3" xfId="27153" xr:uid="{E8E4A4AC-6E9C-464A-976A-D82055D9C2E6}"/>
    <cellStyle name="Currency 2 7 4 2 6 3" xfId="16391" xr:uid="{00000000-0005-0000-0000-0000B5400000}"/>
    <cellStyle name="Currency 2 7 4 2 6 3 2" xfId="20872" xr:uid="{00000000-0005-0000-0000-0000B6400000}"/>
    <cellStyle name="Currency 2 7 4 2 6 3 2 2" xfId="33133" xr:uid="{372719F4-E2ED-49AA-B54D-D2CF63F0C536}"/>
    <cellStyle name="Currency 2 7 4 2 6 3 3" xfId="28830" xr:uid="{F1E693AA-E36E-4450-970A-903FCA56BE36}"/>
    <cellStyle name="Currency 2 7 4 2 6 4" xfId="18240" xr:uid="{00000000-0005-0000-0000-0000B7400000}"/>
    <cellStyle name="Currency 2 7 4 2 6 4 2" xfId="30502" xr:uid="{C1545AA3-BF9E-435F-8D6E-E7A3AD039C95}"/>
    <cellStyle name="Currency 2 7 4 2 6 5" xfId="13383" xr:uid="{00000000-0005-0000-0000-0000B8400000}"/>
    <cellStyle name="Currency 2 7 4 2 6 5 2" xfId="26195" xr:uid="{110B7B50-ACA9-40E5-96AE-DD8BAE8656D8}"/>
    <cellStyle name="Currency 2 7 4 2 6 6" xfId="25595" xr:uid="{FE27287F-C830-4FAC-AB82-44CE2F0542D0}"/>
    <cellStyle name="Currency 2 7 4 2 7" xfId="14050" xr:uid="{00000000-0005-0000-0000-0000B9400000}"/>
    <cellStyle name="Currency 2 7 4 2 7 2" xfId="18848" xr:uid="{00000000-0005-0000-0000-0000BA400000}"/>
    <cellStyle name="Currency 2 7 4 2 7 2 2" xfId="31109" xr:uid="{1B03A73E-E818-49F0-BDE1-0F602E44E2FD}"/>
    <cellStyle name="Currency 2 7 4 2 7 3" xfId="26806" xr:uid="{95C51703-9574-4803-B8EC-E9691BD47A21}"/>
    <cellStyle name="Currency 2 7 4 2 8" xfId="17890" xr:uid="{00000000-0005-0000-0000-0000BB400000}"/>
    <cellStyle name="Currency 2 7 4 2 8 2" xfId="30155" xr:uid="{0B76AB75-35B8-404D-83D9-B910520AA6EA}"/>
    <cellStyle name="Currency 2 7 4 2 9" xfId="12960" xr:uid="{00000000-0005-0000-0000-0000BC400000}"/>
    <cellStyle name="Currency 2 7 4 2 9 2" xfId="25848" xr:uid="{C91640EC-8DC9-4A68-96B7-725BE4321D14}"/>
    <cellStyle name="Currency 2 7 4 3" xfId="11256" xr:uid="{00000000-0005-0000-0000-0000BD400000}"/>
    <cellStyle name="Currency 2 7 5" xfId="200" xr:uid="{00000000-0005-0000-0000-0000BE400000}"/>
    <cellStyle name="Currency 2 7 5 2" xfId="201" xr:uid="{00000000-0005-0000-0000-0000BF400000}"/>
    <cellStyle name="Currency 2 7 5 2 10" xfId="22604" xr:uid="{00000000-0005-0000-0000-0000C0400000}"/>
    <cellStyle name="Currency 2 7 5 2 10 2" xfId="34784" xr:uid="{67B6600E-9BCA-4654-AE95-77FC105F14A7}"/>
    <cellStyle name="Currency 2 7 5 2 11" xfId="24666" xr:uid="{5131EF44-6A86-42D5-9F59-5A3DDC60CBD9}"/>
    <cellStyle name="Currency 2 7 5 2 2" xfId="1131" xr:uid="{00000000-0005-0000-0000-0000C1400000}"/>
    <cellStyle name="Currency 2 7 5 2 2 2" xfId="11257" xr:uid="{00000000-0005-0000-0000-0000C2400000}"/>
    <cellStyle name="Currency 2 7 5 2 2 2 2" xfId="11258" xr:uid="{00000000-0005-0000-0000-0000C3400000}"/>
    <cellStyle name="Currency 2 7 5 2 2 2 2 2" xfId="16162" xr:uid="{00000000-0005-0000-0000-0000C4400000}"/>
    <cellStyle name="Currency 2 7 5 2 2 2 2 3" xfId="17365" xr:uid="{00000000-0005-0000-0000-0000C5400000}"/>
    <cellStyle name="Currency 2 7 5 2 2 2 2 3 2" xfId="21672" xr:uid="{00000000-0005-0000-0000-0000C6400000}"/>
    <cellStyle name="Currency 2 7 5 2 2 2 2 3 2 2" xfId="33933" xr:uid="{0F905726-CAC9-4206-A3F2-A0F142A17F7D}"/>
    <cellStyle name="Currency 2 7 5 2 2 2 2 3 3" xfId="29630" xr:uid="{C058C8FB-E595-47DB-9B08-E9270D89EEB2}"/>
    <cellStyle name="Currency 2 7 5 2 2 2 2 4" xfId="19952" xr:uid="{00000000-0005-0000-0000-0000C7400000}"/>
    <cellStyle name="Currency 2 7 5 2 2 2 2 4 2" xfId="32213" xr:uid="{87DC3544-A1C8-472A-BADE-844D0ACE7654}"/>
    <cellStyle name="Currency 2 7 5 2 2 2 2 5" xfId="15248" xr:uid="{00000000-0005-0000-0000-0000C8400000}"/>
    <cellStyle name="Currency 2 7 5 2 2 2 2 5 2" xfId="27910" xr:uid="{55A75DEA-C9C0-4F87-B201-37C57500E02D}"/>
    <cellStyle name="Currency 2 7 5 2 2 2 3" xfId="16030" xr:uid="{00000000-0005-0000-0000-0000C9400000}"/>
    <cellStyle name="Currency 2 7 5 2 2 2 3 2" xfId="20671" xr:uid="{00000000-0005-0000-0000-0000CA400000}"/>
    <cellStyle name="Currency 2 7 5 2 2 2 3 2 2" xfId="32932" xr:uid="{ABFB968D-A73F-4982-BC60-07EABD30789F}"/>
    <cellStyle name="Currency 2 7 5 2 2 2 3 3" xfId="28629" xr:uid="{B15A21B4-5C21-4A4A-AE29-8B40638C325D}"/>
    <cellStyle name="Currency 2 7 5 2 2 2 4" xfId="22605" xr:uid="{00000000-0005-0000-0000-0000CB400000}"/>
    <cellStyle name="Currency 2 7 5 2 2 2 4 2" xfId="34785" xr:uid="{1AA02363-0F13-4E8A-8629-E8A0EC18F94C}"/>
    <cellStyle name="Currency 2 7 5 2 2 2 5" xfId="25012" xr:uid="{08A6CFAF-8F55-4732-AC1E-AAE3D69F8D4A}"/>
    <cellStyle name="Currency 2 7 5 2 2 3" xfId="11259" xr:uid="{00000000-0005-0000-0000-0000CC400000}"/>
    <cellStyle name="Currency 2 7 5 2 2 3 2" xfId="12632" xr:uid="{00000000-0005-0000-0000-0000CD400000}"/>
    <cellStyle name="Currency 2 7 5 2 2 3 2 2" xfId="15736" xr:uid="{00000000-0005-0000-0000-0000CE400000}"/>
    <cellStyle name="Currency 2 7 5 2 2 3 2 2 2" xfId="17820" xr:uid="{00000000-0005-0000-0000-0000CF400000}"/>
    <cellStyle name="Currency 2 7 5 2 2 3 2 2 2 2" xfId="22127" xr:uid="{00000000-0005-0000-0000-0000D0400000}"/>
    <cellStyle name="Currency 2 7 5 2 2 3 2 2 2 2 2" xfId="34388" xr:uid="{934F98E7-B6C1-467A-953A-50D7B1FDF7C3}"/>
    <cellStyle name="Currency 2 7 5 2 2 3 2 2 2 3" xfId="30085" xr:uid="{A1387A16-F978-4881-B818-4378ED4C9AB1}"/>
    <cellStyle name="Currency 2 7 5 2 2 3 2 2 3" xfId="20407" xr:uid="{00000000-0005-0000-0000-0000D1400000}"/>
    <cellStyle name="Currency 2 7 5 2 2 3 2 2 3 2" xfId="32668" xr:uid="{17871F82-17E0-4BB0-BB19-F2A19EA5DE0F}"/>
    <cellStyle name="Currency 2 7 5 2 2 3 2 2 4" xfId="28365" xr:uid="{99400787-9318-4B14-B345-ECBA7CAF393A}"/>
    <cellStyle name="Currency 2 7 5 2 2 3 2 3" xfId="14965" xr:uid="{00000000-0005-0000-0000-0000D2400000}"/>
    <cellStyle name="Currency 2 7 5 2 2 3 2 3 2" xfId="19732" xr:uid="{00000000-0005-0000-0000-0000D3400000}"/>
    <cellStyle name="Currency 2 7 5 2 2 3 2 3 2 2" xfId="31993" xr:uid="{50B240CF-48CA-4B98-B3BF-5F3688B511E6}"/>
    <cellStyle name="Currency 2 7 5 2 2 3 2 3 3" xfId="27690" xr:uid="{BDE0B5EC-DC11-40A6-9F9C-AA79CF00841B}"/>
    <cellStyle name="Currency 2 7 5 2 2 3 2 4" xfId="17145" xr:uid="{00000000-0005-0000-0000-0000D4400000}"/>
    <cellStyle name="Currency 2 7 5 2 2 3 2 4 2" xfId="21452" xr:uid="{00000000-0005-0000-0000-0000D5400000}"/>
    <cellStyle name="Currency 2 7 5 2 2 3 2 4 2 2" xfId="33713" xr:uid="{5BBBF5C2-0660-4A7B-8E11-9BF70CAC5BD1}"/>
    <cellStyle name="Currency 2 7 5 2 2 3 2 4 3" xfId="29410" xr:uid="{BC4538E0-03AB-4C13-BA38-0867169A7445}"/>
    <cellStyle name="Currency 2 7 5 2 2 3 2 5" xfId="18778" xr:uid="{00000000-0005-0000-0000-0000D6400000}"/>
    <cellStyle name="Currency 2 7 5 2 2 3 2 5 2" xfId="31039" xr:uid="{59F62EEC-7DB2-4B7B-88A8-E95E1B858D93}"/>
    <cellStyle name="Currency 2 7 5 2 2 3 2 6" xfId="13980" xr:uid="{00000000-0005-0000-0000-0000D7400000}"/>
    <cellStyle name="Currency 2 7 5 2 2 3 2 6 2" xfId="26736" xr:uid="{38DAABA0-2DC7-4B4D-93C2-A4D57AF60D99}"/>
    <cellStyle name="Currency 2 7 5 2 2 3 2 7" xfId="25596" xr:uid="{E5DCAAB7-368D-42FE-AB7E-9E95A82E6CF1}"/>
    <cellStyle name="Currency 2 7 5 2 2 3 3" xfId="15430" xr:uid="{00000000-0005-0000-0000-0000D8400000}"/>
    <cellStyle name="Currency 2 7 5 2 2 3 3 2" xfId="17514" xr:uid="{00000000-0005-0000-0000-0000D9400000}"/>
    <cellStyle name="Currency 2 7 5 2 2 3 3 2 2" xfId="21821" xr:uid="{00000000-0005-0000-0000-0000DA400000}"/>
    <cellStyle name="Currency 2 7 5 2 2 3 3 2 2 2" xfId="34082" xr:uid="{20F8F1EA-D8E3-4595-A9EC-0A66F1088712}"/>
    <cellStyle name="Currency 2 7 5 2 2 3 3 2 3" xfId="29779" xr:uid="{1DEAAF0A-E06F-4C13-AA5C-72507C07F9C1}"/>
    <cellStyle name="Currency 2 7 5 2 2 3 3 3" xfId="20101" xr:uid="{00000000-0005-0000-0000-0000DB400000}"/>
    <cellStyle name="Currency 2 7 5 2 2 3 3 3 2" xfId="32362" xr:uid="{6C76160A-1CDC-49A1-8DDA-A891632711D9}"/>
    <cellStyle name="Currency 2 7 5 2 2 3 3 4" xfId="28059" xr:uid="{6270652A-D277-4339-AE03-896DE47E56A6}"/>
    <cellStyle name="Currency 2 7 5 2 2 3 4" xfId="14657" xr:uid="{00000000-0005-0000-0000-0000DC400000}"/>
    <cellStyle name="Currency 2 7 5 2 2 3 4 2" xfId="19424" xr:uid="{00000000-0005-0000-0000-0000DD400000}"/>
    <cellStyle name="Currency 2 7 5 2 2 3 4 2 2" xfId="31685" xr:uid="{87208C63-FED2-4706-91F3-C2D70361F565}"/>
    <cellStyle name="Currency 2 7 5 2 2 3 4 3" xfId="27382" xr:uid="{905DEAC8-2C02-4E25-9885-7C0828E4107F}"/>
    <cellStyle name="Currency 2 7 5 2 2 3 5" xfId="16341" xr:uid="{00000000-0005-0000-0000-0000DE400000}"/>
    <cellStyle name="Currency 2 7 5 2 2 3 5 2" xfId="20834" xr:uid="{00000000-0005-0000-0000-0000DF400000}"/>
    <cellStyle name="Currency 2 7 5 2 2 3 5 2 2" xfId="33095" xr:uid="{14CE30E2-4BA0-41C3-AC76-F6493830C822}"/>
    <cellStyle name="Currency 2 7 5 2 2 3 5 3" xfId="28792" xr:uid="{197BCDAE-C2D1-4613-8813-D38C5FFB3B5D}"/>
    <cellStyle name="Currency 2 7 5 2 2 3 6" xfId="18470" xr:uid="{00000000-0005-0000-0000-0000E0400000}"/>
    <cellStyle name="Currency 2 7 5 2 2 3 6 2" xfId="30731" xr:uid="{6FE8BD2E-9FE1-42C6-8F35-81811E2DE2DA}"/>
    <cellStyle name="Currency 2 7 5 2 2 3 7" xfId="13670" xr:uid="{00000000-0005-0000-0000-0000E1400000}"/>
    <cellStyle name="Currency 2 7 5 2 2 3 7 2" xfId="26426" xr:uid="{C55E69FA-567F-42E2-9CBF-D5E7956A775A}"/>
    <cellStyle name="Currency 2 7 5 2 2 3 8" xfId="22606" xr:uid="{00000000-0005-0000-0000-0000E2400000}"/>
    <cellStyle name="Currency 2 7 5 2 2 3 8 2" xfId="34786" xr:uid="{D6785CEE-6CA9-4387-A1F5-AAB5D67E0EB2}"/>
    <cellStyle name="Currency 2 7 5 2 2 3 9" xfId="25013" xr:uid="{73F32BBB-3F5D-472A-8986-5D3892FBB1A9}"/>
    <cellStyle name="Currency 2 7 5 2 2 4" xfId="12633" xr:uid="{00000000-0005-0000-0000-0000E3400000}"/>
    <cellStyle name="Currency 2 7 5 2 2 4 2" xfId="15584" xr:uid="{00000000-0005-0000-0000-0000E4400000}"/>
    <cellStyle name="Currency 2 7 5 2 2 4 2 2" xfId="17668" xr:uid="{00000000-0005-0000-0000-0000E5400000}"/>
    <cellStyle name="Currency 2 7 5 2 2 4 2 2 2" xfId="21975" xr:uid="{00000000-0005-0000-0000-0000E6400000}"/>
    <cellStyle name="Currency 2 7 5 2 2 4 2 2 2 2" xfId="34236" xr:uid="{85BF9576-DB8E-43E1-AFE2-21A0CC89ECE8}"/>
    <cellStyle name="Currency 2 7 5 2 2 4 2 2 3" xfId="29933" xr:uid="{8178B026-6F0D-480C-A7CC-457C492A93AB}"/>
    <cellStyle name="Currency 2 7 5 2 2 4 2 3" xfId="20255" xr:uid="{00000000-0005-0000-0000-0000E7400000}"/>
    <cellStyle name="Currency 2 7 5 2 2 4 2 3 2" xfId="32516" xr:uid="{4A548955-4F62-40E9-AB0B-EF06B0F8683A}"/>
    <cellStyle name="Currency 2 7 5 2 2 4 2 4" xfId="28213" xr:uid="{F2F28B4E-883E-44F0-9533-6824566C44AF}"/>
    <cellStyle name="Currency 2 7 5 2 2 4 3" xfId="14813" xr:uid="{00000000-0005-0000-0000-0000E8400000}"/>
    <cellStyle name="Currency 2 7 5 2 2 4 3 2" xfId="19580" xr:uid="{00000000-0005-0000-0000-0000E9400000}"/>
    <cellStyle name="Currency 2 7 5 2 2 4 3 2 2" xfId="31841" xr:uid="{D6807A5F-931A-4848-AEF9-DC71828ED455}"/>
    <cellStyle name="Currency 2 7 5 2 2 4 3 3" xfId="27538" xr:uid="{26A1BBC2-C83C-4770-8841-72C3286D4821}"/>
    <cellStyle name="Currency 2 7 5 2 2 4 4" xfId="16994" xr:uid="{00000000-0005-0000-0000-0000EA400000}"/>
    <cellStyle name="Currency 2 7 5 2 2 4 4 2" xfId="21301" xr:uid="{00000000-0005-0000-0000-0000EB400000}"/>
    <cellStyle name="Currency 2 7 5 2 2 4 4 2 2" xfId="33562" xr:uid="{CEDDC452-F6BA-4A82-8133-98B4775508FD}"/>
    <cellStyle name="Currency 2 7 5 2 2 4 4 3" xfId="29259" xr:uid="{41A7492A-E910-43A6-9F9B-92A31800EE41}"/>
    <cellStyle name="Currency 2 7 5 2 2 4 5" xfId="18626" xr:uid="{00000000-0005-0000-0000-0000EC400000}"/>
    <cellStyle name="Currency 2 7 5 2 2 4 5 2" xfId="30887" xr:uid="{9739D929-6BF0-42EB-938F-67721A3E675C}"/>
    <cellStyle name="Currency 2 7 5 2 2 4 6" xfId="13827" xr:uid="{00000000-0005-0000-0000-0000ED400000}"/>
    <cellStyle name="Currency 2 7 5 2 2 4 6 2" xfId="26583" xr:uid="{C22CF2AB-88E4-4956-BABB-F9BF3731C089}"/>
    <cellStyle name="Currency 2 7 5 2 2 4 7" xfId="25597" xr:uid="{1EC191B5-19E7-4676-9B61-4F72C3459FFF}"/>
    <cellStyle name="Currency 2 7 5 2 2 5" xfId="12634" xr:uid="{00000000-0005-0000-0000-0000EE400000}"/>
    <cellStyle name="Currency 2 7 5 2 2 5 2" xfId="14504" xr:uid="{00000000-0005-0000-0000-0000EF400000}"/>
    <cellStyle name="Currency 2 7 5 2 2 5 2 2" xfId="19272" xr:uid="{00000000-0005-0000-0000-0000F0400000}"/>
    <cellStyle name="Currency 2 7 5 2 2 5 2 2 2" xfId="31533" xr:uid="{F8C76E41-111B-44E6-9CF7-A5143C46B37C}"/>
    <cellStyle name="Currency 2 7 5 2 2 5 2 3" xfId="27230" xr:uid="{3833B7D9-154E-4528-AE37-4558EC7521B7}"/>
    <cellStyle name="Currency 2 7 5 2 2 5 3" xfId="16429" xr:uid="{00000000-0005-0000-0000-0000F1400000}"/>
    <cellStyle name="Currency 2 7 5 2 2 5 3 2" xfId="20902" xr:uid="{00000000-0005-0000-0000-0000F2400000}"/>
    <cellStyle name="Currency 2 7 5 2 2 5 3 2 2" xfId="33163" xr:uid="{265EAC4D-8963-4307-83BF-DB16657476E2}"/>
    <cellStyle name="Currency 2 7 5 2 2 5 3 3" xfId="28860" xr:uid="{44DFE87E-7D56-4EF2-AEEA-7089AA3688AD}"/>
    <cellStyle name="Currency 2 7 5 2 2 5 4" xfId="18317" xr:uid="{00000000-0005-0000-0000-0000F3400000}"/>
    <cellStyle name="Currency 2 7 5 2 2 5 4 2" xfId="30579" xr:uid="{649F10BC-792F-4F33-9E5A-22A883CC45F7}"/>
    <cellStyle name="Currency 2 7 5 2 2 5 5" xfId="13460" xr:uid="{00000000-0005-0000-0000-0000F4400000}"/>
    <cellStyle name="Currency 2 7 5 2 2 5 5 2" xfId="26272" xr:uid="{2DF8D927-51AB-4D10-8150-B9BD5DB7365F}"/>
    <cellStyle name="Currency 2 7 5 2 2 5 6" xfId="25598" xr:uid="{F239425B-C1D5-42F3-BFC1-A8EC20CE76A3}"/>
    <cellStyle name="Currency 2 7 5 2 2 6" xfId="22607" xr:uid="{00000000-0005-0000-0000-0000F5400000}"/>
    <cellStyle name="Currency 2 7 5 2 2 6 2" xfId="34787" xr:uid="{8EC26356-F241-43FF-96FD-33348FEFB596}"/>
    <cellStyle name="Currency 2 7 5 2 2 7" xfId="24732" xr:uid="{35C5D06B-52E5-4E53-A3FC-18A067932236}"/>
    <cellStyle name="Currency 2 7 5 2 3" xfId="11260" xr:uid="{00000000-0005-0000-0000-0000F6400000}"/>
    <cellStyle name="Currency 2 7 5 2 3 2" xfId="11261" xr:uid="{00000000-0005-0000-0000-0000F7400000}"/>
    <cellStyle name="Currency 2 7 5 2 3 2 2" xfId="16161" xr:uid="{00000000-0005-0000-0000-0000F8400000}"/>
    <cellStyle name="Currency 2 7 5 2 3 2 3" xfId="17273" xr:uid="{00000000-0005-0000-0000-0000F9400000}"/>
    <cellStyle name="Currency 2 7 5 2 3 2 3 2" xfId="21580" xr:uid="{00000000-0005-0000-0000-0000FA400000}"/>
    <cellStyle name="Currency 2 7 5 2 3 2 3 2 2" xfId="33841" xr:uid="{A2498B70-90A5-43F8-B549-666A316E92B5}"/>
    <cellStyle name="Currency 2 7 5 2 3 2 3 3" xfId="29538" xr:uid="{081709A4-73AC-4B36-B1BC-56F9E38B1D43}"/>
    <cellStyle name="Currency 2 7 5 2 3 2 4" xfId="19860" xr:uid="{00000000-0005-0000-0000-0000FB400000}"/>
    <cellStyle name="Currency 2 7 5 2 3 2 4 2" xfId="32121" xr:uid="{DB302B23-F6E8-4B86-9CB7-3C974DC6CEFE}"/>
    <cellStyle name="Currency 2 7 5 2 3 2 5" xfId="15147" xr:uid="{00000000-0005-0000-0000-0000FC400000}"/>
    <cellStyle name="Currency 2 7 5 2 3 2 5 2" xfId="27818" xr:uid="{E99DF3ED-5B12-47A2-99C9-6CC689EFB0A0}"/>
    <cellStyle name="Currency 2 7 5 2 3 3" xfId="11262" xr:uid="{00000000-0005-0000-0000-0000FD400000}"/>
    <cellStyle name="Currency 2 7 5 2 3 3 2" xfId="20577" xr:uid="{00000000-0005-0000-0000-0000FE400000}"/>
    <cellStyle name="Currency 2 7 5 2 3 3 2 2" xfId="32838" xr:uid="{957F83A6-E62A-48A7-9072-E4D47CE872AF}"/>
    <cellStyle name="Currency 2 7 5 2 3 3 3" xfId="15936" xr:uid="{00000000-0005-0000-0000-0000FF400000}"/>
    <cellStyle name="Currency 2 7 5 2 3 3 3 2" xfId="28535" xr:uid="{7FAF59D0-8AEB-4875-87BE-9B767F8ACADB}"/>
    <cellStyle name="Currency 2 7 5 2 3 3 4" xfId="22608" xr:uid="{00000000-0005-0000-0000-000000410000}"/>
    <cellStyle name="Currency 2 7 5 2 3 3 4 2" xfId="34788" xr:uid="{C0DC1B71-B373-45CC-AE46-14CEC71E3E14}"/>
    <cellStyle name="Currency 2 7 5 2 3 3 5" xfId="25014" xr:uid="{24ED6BDC-0830-44B9-9116-AE40FB717834}"/>
    <cellStyle name="Currency 2 7 5 2 4" xfId="11263" xr:uid="{00000000-0005-0000-0000-000001410000}"/>
    <cellStyle name="Currency 2 7 5 2 4 10" xfId="25015" xr:uid="{CB69A931-7FA8-4847-AAC8-6B8AD30ECCC7}"/>
    <cellStyle name="Currency 2 7 5 2 4 2" xfId="12635" xr:uid="{00000000-0005-0000-0000-000002410000}"/>
    <cellStyle name="Currency 2 7 5 2 4 2 2" xfId="15660" xr:uid="{00000000-0005-0000-0000-000003410000}"/>
    <cellStyle name="Currency 2 7 5 2 4 2 2 2" xfId="17744" xr:uid="{00000000-0005-0000-0000-000004410000}"/>
    <cellStyle name="Currency 2 7 5 2 4 2 2 2 2" xfId="22051" xr:uid="{00000000-0005-0000-0000-000005410000}"/>
    <cellStyle name="Currency 2 7 5 2 4 2 2 2 2 2" xfId="34312" xr:uid="{BA279785-6EE0-4AEC-A00B-8FAE2F2466C8}"/>
    <cellStyle name="Currency 2 7 5 2 4 2 2 2 3" xfId="30009" xr:uid="{5DFF3024-63A6-4416-916A-D4001CF86394}"/>
    <cellStyle name="Currency 2 7 5 2 4 2 2 3" xfId="20331" xr:uid="{00000000-0005-0000-0000-000006410000}"/>
    <cellStyle name="Currency 2 7 5 2 4 2 2 3 2" xfId="32592" xr:uid="{864A5121-5AAA-4951-A58A-096972C5B794}"/>
    <cellStyle name="Currency 2 7 5 2 4 2 2 4" xfId="28289" xr:uid="{A9EE4C30-7B4D-416C-8004-0AF07AF1CF6B}"/>
    <cellStyle name="Currency 2 7 5 2 4 2 3" xfId="14889" xr:uid="{00000000-0005-0000-0000-000007410000}"/>
    <cellStyle name="Currency 2 7 5 2 4 2 3 2" xfId="19656" xr:uid="{00000000-0005-0000-0000-000008410000}"/>
    <cellStyle name="Currency 2 7 5 2 4 2 3 2 2" xfId="31917" xr:uid="{F18818FA-3153-4246-B800-D06FB5B37E87}"/>
    <cellStyle name="Currency 2 7 5 2 4 2 3 3" xfId="27614" xr:uid="{064527AB-1EEF-48FD-899D-990DDCE95F90}"/>
    <cellStyle name="Currency 2 7 5 2 4 2 4" xfId="17069" xr:uid="{00000000-0005-0000-0000-000009410000}"/>
    <cellStyle name="Currency 2 7 5 2 4 2 4 2" xfId="21376" xr:uid="{00000000-0005-0000-0000-00000A410000}"/>
    <cellStyle name="Currency 2 7 5 2 4 2 4 2 2" xfId="33637" xr:uid="{4CFAA53E-D8A9-42DC-A449-72EB02EFF234}"/>
    <cellStyle name="Currency 2 7 5 2 4 2 4 3" xfId="29334" xr:uid="{207A45D0-D039-4BD4-A9DF-C184DC200BF9}"/>
    <cellStyle name="Currency 2 7 5 2 4 2 5" xfId="18702" xr:uid="{00000000-0005-0000-0000-00000B410000}"/>
    <cellStyle name="Currency 2 7 5 2 4 2 5 2" xfId="30963" xr:uid="{16E88067-F09D-4FD0-8E77-4857FC82828A}"/>
    <cellStyle name="Currency 2 7 5 2 4 2 6" xfId="13904" xr:uid="{00000000-0005-0000-0000-00000C410000}"/>
    <cellStyle name="Currency 2 7 5 2 4 2 6 2" xfId="26660" xr:uid="{35F73455-3A13-4DEB-8B96-334D6326FBC5}"/>
    <cellStyle name="Currency 2 7 5 2 4 2 7" xfId="25599" xr:uid="{9DCE3269-2A67-4E12-B224-35117FBFFA81}"/>
    <cellStyle name="Currency 2 7 5 2 4 3" xfId="12636" xr:uid="{00000000-0005-0000-0000-00000D410000}"/>
    <cellStyle name="Currency 2 7 5 2 4 3 2" xfId="14581" xr:uid="{00000000-0005-0000-0000-00000E410000}"/>
    <cellStyle name="Currency 2 7 5 2 4 3 2 2" xfId="19348" xr:uid="{00000000-0005-0000-0000-00000F410000}"/>
    <cellStyle name="Currency 2 7 5 2 4 3 2 2 2" xfId="31609" xr:uid="{D25EA166-1345-4A85-AE13-F87BCAA112A6}"/>
    <cellStyle name="Currency 2 7 5 2 4 3 2 3" xfId="27306" xr:uid="{253970D6-6085-4BC7-914A-35996234E547}"/>
    <cellStyle name="Currency 2 7 5 2 4 3 3" xfId="16842" xr:uid="{00000000-0005-0000-0000-000010410000}"/>
    <cellStyle name="Currency 2 7 5 2 4 3 3 2" xfId="21149" xr:uid="{00000000-0005-0000-0000-000011410000}"/>
    <cellStyle name="Currency 2 7 5 2 4 3 3 2 2" xfId="33410" xr:uid="{083B5EC5-5AC5-48B6-88AD-1DDB98385015}"/>
    <cellStyle name="Currency 2 7 5 2 4 3 3 3" xfId="29107" xr:uid="{E1E74783-A5AF-4C51-BDB1-5EC04569B481}"/>
    <cellStyle name="Currency 2 7 5 2 4 3 4" xfId="18394" xr:uid="{00000000-0005-0000-0000-000012410000}"/>
    <cellStyle name="Currency 2 7 5 2 4 3 4 2" xfId="30655" xr:uid="{B34D9862-D58F-495C-AA0E-8E47F7E0EB5E}"/>
    <cellStyle name="Currency 2 7 5 2 4 3 5" xfId="13594" xr:uid="{00000000-0005-0000-0000-000013410000}"/>
    <cellStyle name="Currency 2 7 5 2 4 3 5 2" xfId="26350" xr:uid="{41A07C6A-476E-4C8E-8E90-DF611020DFEF}"/>
    <cellStyle name="Currency 2 7 5 2 4 3 6" xfId="25600" xr:uid="{C4119E4A-0CB2-43F0-8A40-AA2930BD208D}"/>
    <cellStyle name="Currency 2 7 5 2 4 4" xfId="15354" xr:uid="{00000000-0005-0000-0000-000014410000}"/>
    <cellStyle name="Currency 2 7 5 2 4 4 2" xfId="17438" xr:uid="{00000000-0005-0000-0000-000015410000}"/>
    <cellStyle name="Currency 2 7 5 2 4 4 2 2" xfId="21745" xr:uid="{00000000-0005-0000-0000-000016410000}"/>
    <cellStyle name="Currency 2 7 5 2 4 4 2 2 2" xfId="34006" xr:uid="{E47358AF-796B-4FEA-9E48-5467D3F8C73C}"/>
    <cellStyle name="Currency 2 7 5 2 4 4 2 3" xfId="29703" xr:uid="{2E6AD320-1A69-43C8-916E-BDD415767FA8}"/>
    <cellStyle name="Currency 2 7 5 2 4 4 3" xfId="20025" xr:uid="{00000000-0005-0000-0000-000017410000}"/>
    <cellStyle name="Currency 2 7 5 2 4 4 3 2" xfId="32286" xr:uid="{37859C70-D3D5-4AD4-8BAC-0F66FA121946}"/>
    <cellStyle name="Currency 2 7 5 2 4 4 4" xfId="27983" xr:uid="{B6E98B9A-EB64-4970-9AE8-2BF0CC71B854}"/>
    <cellStyle name="Currency 2 7 5 2 4 5" xfId="14255" xr:uid="{00000000-0005-0000-0000-000018410000}"/>
    <cellStyle name="Currency 2 7 5 2 4 5 2" xfId="19046" xr:uid="{00000000-0005-0000-0000-000019410000}"/>
    <cellStyle name="Currency 2 7 5 2 4 5 2 2" xfId="31307" xr:uid="{7DBEDB39-CE1B-464C-9120-677379892DC7}"/>
    <cellStyle name="Currency 2 7 5 2 4 5 3" xfId="27004" xr:uid="{A078363D-7663-456B-AE17-E43B416586F8}"/>
    <cellStyle name="Currency 2 7 5 2 4 6" xfId="16265" xr:uid="{00000000-0005-0000-0000-00001A410000}"/>
    <cellStyle name="Currency 2 7 5 2 4 6 2" xfId="20758" xr:uid="{00000000-0005-0000-0000-00001B410000}"/>
    <cellStyle name="Currency 2 7 5 2 4 6 2 2" xfId="33019" xr:uid="{D85F7816-04A0-452A-B1F9-1F6B66E964DA}"/>
    <cellStyle name="Currency 2 7 5 2 4 6 3" xfId="28716" xr:uid="{4C1ACF1D-2C98-4AC9-B7A5-51D657DFF042}"/>
    <cellStyle name="Currency 2 7 5 2 4 7" xfId="18088" xr:uid="{00000000-0005-0000-0000-00001C410000}"/>
    <cellStyle name="Currency 2 7 5 2 4 7 2" xfId="30353" xr:uid="{C136C7ED-24D9-40EE-BDED-B68CA8CA502E}"/>
    <cellStyle name="Currency 2 7 5 2 4 8" xfId="13174" xr:uid="{00000000-0005-0000-0000-00001D410000}"/>
    <cellStyle name="Currency 2 7 5 2 4 8 2" xfId="26046" xr:uid="{A78D4CB7-EF26-450E-A89C-DD938582884E}"/>
    <cellStyle name="Currency 2 7 5 2 4 9" xfId="22609" xr:uid="{00000000-0005-0000-0000-00001E410000}"/>
    <cellStyle name="Currency 2 7 5 2 4 9 2" xfId="34789" xr:uid="{769FAFF1-C022-4A83-8E70-4C110871795C}"/>
    <cellStyle name="Currency 2 7 5 2 5" xfId="12637" xr:uid="{00000000-0005-0000-0000-00001F410000}"/>
    <cellStyle name="Currency 2 7 5 2 5 2" xfId="15508" xr:uid="{00000000-0005-0000-0000-000020410000}"/>
    <cellStyle name="Currency 2 7 5 2 5 2 2" xfId="17592" xr:uid="{00000000-0005-0000-0000-000021410000}"/>
    <cellStyle name="Currency 2 7 5 2 5 2 2 2" xfId="21899" xr:uid="{00000000-0005-0000-0000-000022410000}"/>
    <cellStyle name="Currency 2 7 5 2 5 2 2 2 2" xfId="34160" xr:uid="{A421BEC5-04ED-4996-B9F4-70DEA84603E0}"/>
    <cellStyle name="Currency 2 7 5 2 5 2 2 3" xfId="29857" xr:uid="{43580291-5719-4BD0-AE32-45E95D4026EF}"/>
    <cellStyle name="Currency 2 7 5 2 5 2 3" xfId="20179" xr:uid="{00000000-0005-0000-0000-000023410000}"/>
    <cellStyle name="Currency 2 7 5 2 5 2 3 2" xfId="32440" xr:uid="{4E6EAD1F-FE92-4DE7-85AC-2732377D3C58}"/>
    <cellStyle name="Currency 2 7 5 2 5 2 4" xfId="28137" xr:uid="{7C3800DB-6373-4123-B64E-6B77650945B7}"/>
    <cellStyle name="Currency 2 7 5 2 5 3" xfId="14737" xr:uid="{00000000-0005-0000-0000-000024410000}"/>
    <cellStyle name="Currency 2 7 5 2 5 3 2" xfId="19504" xr:uid="{00000000-0005-0000-0000-000025410000}"/>
    <cellStyle name="Currency 2 7 5 2 5 3 2 2" xfId="31765" xr:uid="{7C50F209-015B-4F84-AD02-474D99CC2FBD}"/>
    <cellStyle name="Currency 2 7 5 2 5 3 3" xfId="27462" xr:uid="{F9364A34-20A0-4FB0-A4B6-BA223920D2E6}"/>
    <cellStyle name="Currency 2 7 5 2 5 4" xfId="16918" xr:uid="{00000000-0005-0000-0000-000026410000}"/>
    <cellStyle name="Currency 2 7 5 2 5 4 2" xfId="21225" xr:uid="{00000000-0005-0000-0000-000027410000}"/>
    <cellStyle name="Currency 2 7 5 2 5 4 2 2" xfId="33486" xr:uid="{D88DE394-1669-47C4-926A-F6B83481E184}"/>
    <cellStyle name="Currency 2 7 5 2 5 4 3" xfId="29183" xr:uid="{7FDF9FF2-0600-42AB-B795-A4E43BBF8E0F}"/>
    <cellStyle name="Currency 2 7 5 2 5 5" xfId="18550" xr:uid="{00000000-0005-0000-0000-000028410000}"/>
    <cellStyle name="Currency 2 7 5 2 5 5 2" xfId="30811" xr:uid="{E0F08D98-7B18-4CE5-9437-55A3E5D88B50}"/>
    <cellStyle name="Currency 2 7 5 2 5 6" xfId="13751" xr:uid="{00000000-0005-0000-0000-000029410000}"/>
    <cellStyle name="Currency 2 7 5 2 5 6 2" xfId="26507" xr:uid="{D11C25C3-2182-43D3-82D9-1B398300CC97}"/>
    <cellStyle name="Currency 2 7 5 2 5 7" xfId="25601" xr:uid="{4CA7004C-3A78-43AF-9490-FD11D17D8C22}"/>
    <cellStyle name="Currency 2 7 5 2 6" xfId="12638" xr:uid="{00000000-0005-0000-0000-00002A410000}"/>
    <cellStyle name="Currency 2 7 5 2 6 2" xfId="14428" xr:uid="{00000000-0005-0000-0000-00002B410000}"/>
    <cellStyle name="Currency 2 7 5 2 6 2 2" xfId="19196" xr:uid="{00000000-0005-0000-0000-00002C410000}"/>
    <cellStyle name="Currency 2 7 5 2 6 2 2 2" xfId="31457" xr:uid="{91319E7A-A442-4A89-94CF-6D9EFD0F43DB}"/>
    <cellStyle name="Currency 2 7 5 2 6 2 3" xfId="27154" xr:uid="{EA4EEA11-F35A-47A5-A881-23E1022C818C}"/>
    <cellStyle name="Currency 2 7 5 2 6 3" xfId="16624" xr:uid="{00000000-0005-0000-0000-00002D410000}"/>
    <cellStyle name="Currency 2 7 5 2 6 3 2" xfId="21030" xr:uid="{00000000-0005-0000-0000-00002E410000}"/>
    <cellStyle name="Currency 2 7 5 2 6 3 2 2" xfId="33291" xr:uid="{15576B01-FD6C-4618-81B8-0C26C106173D}"/>
    <cellStyle name="Currency 2 7 5 2 6 3 3" xfId="28988" xr:uid="{26FDCE50-53CC-42A8-B6EB-7B68E8A54B4E}"/>
    <cellStyle name="Currency 2 7 5 2 6 4" xfId="18241" xr:uid="{00000000-0005-0000-0000-00002F410000}"/>
    <cellStyle name="Currency 2 7 5 2 6 4 2" xfId="30503" xr:uid="{DE42C473-2254-4B54-AD39-8CAA57545FA1}"/>
    <cellStyle name="Currency 2 7 5 2 6 5" xfId="13384" xr:uid="{00000000-0005-0000-0000-000030410000}"/>
    <cellStyle name="Currency 2 7 5 2 6 5 2" xfId="26196" xr:uid="{FD41F443-5BFC-41BA-8552-2BD216F64F77}"/>
    <cellStyle name="Currency 2 7 5 2 6 6" xfId="25602" xr:uid="{A43DE25C-C8BB-475A-8C67-7AA5BE257976}"/>
    <cellStyle name="Currency 2 7 5 2 7" xfId="14051" xr:uid="{00000000-0005-0000-0000-000031410000}"/>
    <cellStyle name="Currency 2 7 5 2 7 2" xfId="18849" xr:uid="{00000000-0005-0000-0000-000032410000}"/>
    <cellStyle name="Currency 2 7 5 2 7 2 2" xfId="31110" xr:uid="{F6A6626A-8F16-4069-9887-F5CF91B708E9}"/>
    <cellStyle name="Currency 2 7 5 2 7 3" xfId="26807" xr:uid="{B5DA3D40-15DD-4B66-A252-2B34BA821F6D}"/>
    <cellStyle name="Currency 2 7 5 2 8" xfId="17891" xr:uid="{00000000-0005-0000-0000-000033410000}"/>
    <cellStyle name="Currency 2 7 5 2 8 2" xfId="30156" xr:uid="{C89A8F32-1CDD-4346-92A2-4B308D1C6B37}"/>
    <cellStyle name="Currency 2 7 5 2 9" xfId="12961" xr:uid="{00000000-0005-0000-0000-000034410000}"/>
    <cellStyle name="Currency 2 7 5 2 9 2" xfId="25849" xr:uid="{635A69B1-0CE9-4ED0-9151-93D69B289F97}"/>
    <cellStyle name="Currency 2 7 5 3" xfId="11264" xr:uid="{00000000-0005-0000-0000-000035410000}"/>
    <cellStyle name="Currency 2 7 6" xfId="202" xr:uid="{00000000-0005-0000-0000-000036410000}"/>
    <cellStyle name="Currency 2 7 6 2" xfId="203" xr:uid="{00000000-0005-0000-0000-000037410000}"/>
    <cellStyle name="Currency 2 7 6 2 10" xfId="22610" xr:uid="{00000000-0005-0000-0000-000038410000}"/>
    <cellStyle name="Currency 2 7 6 2 10 2" xfId="34790" xr:uid="{4B236B27-DFAA-4655-884E-440313BABA84}"/>
    <cellStyle name="Currency 2 7 6 2 11" xfId="24667" xr:uid="{451B9F52-D425-4A32-B615-B8E06C586AD6}"/>
    <cellStyle name="Currency 2 7 6 2 2" xfId="1132" xr:uid="{00000000-0005-0000-0000-000039410000}"/>
    <cellStyle name="Currency 2 7 6 2 2 2" xfId="11265" xr:uid="{00000000-0005-0000-0000-00003A410000}"/>
    <cellStyle name="Currency 2 7 6 2 2 2 2" xfId="11266" xr:uid="{00000000-0005-0000-0000-00003B410000}"/>
    <cellStyle name="Currency 2 7 6 2 2 2 2 2" xfId="16164" xr:uid="{00000000-0005-0000-0000-00003C410000}"/>
    <cellStyle name="Currency 2 7 6 2 2 2 2 3" xfId="17366" xr:uid="{00000000-0005-0000-0000-00003D410000}"/>
    <cellStyle name="Currency 2 7 6 2 2 2 2 3 2" xfId="21673" xr:uid="{00000000-0005-0000-0000-00003E410000}"/>
    <cellStyle name="Currency 2 7 6 2 2 2 2 3 2 2" xfId="33934" xr:uid="{D4657478-2EAA-43EE-9334-EC062BADCDBA}"/>
    <cellStyle name="Currency 2 7 6 2 2 2 2 3 3" xfId="29631" xr:uid="{7FCCAA20-B92F-457B-8A6D-24E47E5D675C}"/>
    <cellStyle name="Currency 2 7 6 2 2 2 2 4" xfId="19953" xr:uid="{00000000-0005-0000-0000-00003F410000}"/>
    <cellStyle name="Currency 2 7 6 2 2 2 2 4 2" xfId="32214" xr:uid="{B932B80A-CFB6-4492-A8C5-88AFD64EF53A}"/>
    <cellStyle name="Currency 2 7 6 2 2 2 2 5" xfId="15249" xr:uid="{00000000-0005-0000-0000-000040410000}"/>
    <cellStyle name="Currency 2 7 6 2 2 2 2 5 2" xfId="27911" xr:uid="{DED1631C-6893-4519-AA41-05CB591D14FE}"/>
    <cellStyle name="Currency 2 7 6 2 2 2 3" xfId="16031" xr:uid="{00000000-0005-0000-0000-000041410000}"/>
    <cellStyle name="Currency 2 7 6 2 2 2 3 2" xfId="20672" xr:uid="{00000000-0005-0000-0000-000042410000}"/>
    <cellStyle name="Currency 2 7 6 2 2 2 3 2 2" xfId="32933" xr:uid="{50BD497C-B8B5-42AC-BF6D-AF889D606005}"/>
    <cellStyle name="Currency 2 7 6 2 2 2 3 3" xfId="28630" xr:uid="{8C82D4F0-B88A-4457-B91F-B93B6EC7495B}"/>
    <cellStyle name="Currency 2 7 6 2 2 2 4" xfId="22611" xr:uid="{00000000-0005-0000-0000-000043410000}"/>
    <cellStyle name="Currency 2 7 6 2 2 2 4 2" xfId="34791" xr:uid="{16D91885-F843-4AB8-B64B-FDC273A1BE93}"/>
    <cellStyle name="Currency 2 7 6 2 2 2 5" xfId="25016" xr:uid="{B64EA53C-EC5B-4D27-B623-30313B4539DD}"/>
    <cellStyle name="Currency 2 7 6 2 2 3" xfId="11267" xr:uid="{00000000-0005-0000-0000-000044410000}"/>
    <cellStyle name="Currency 2 7 6 2 2 3 2" xfId="12639" xr:uid="{00000000-0005-0000-0000-000045410000}"/>
    <cellStyle name="Currency 2 7 6 2 2 3 2 2" xfId="15737" xr:uid="{00000000-0005-0000-0000-000046410000}"/>
    <cellStyle name="Currency 2 7 6 2 2 3 2 2 2" xfId="17821" xr:uid="{00000000-0005-0000-0000-000047410000}"/>
    <cellStyle name="Currency 2 7 6 2 2 3 2 2 2 2" xfId="22128" xr:uid="{00000000-0005-0000-0000-000048410000}"/>
    <cellStyle name="Currency 2 7 6 2 2 3 2 2 2 2 2" xfId="34389" xr:uid="{5AEFB261-2887-43BC-9A25-B6D2FDFCCA34}"/>
    <cellStyle name="Currency 2 7 6 2 2 3 2 2 2 3" xfId="30086" xr:uid="{3F482A45-A42F-477D-A4E8-DC24AF2A3BF3}"/>
    <cellStyle name="Currency 2 7 6 2 2 3 2 2 3" xfId="20408" xr:uid="{00000000-0005-0000-0000-000049410000}"/>
    <cellStyle name="Currency 2 7 6 2 2 3 2 2 3 2" xfId="32669" xr:uid="{56996995-722C-4C81-9974-48B787904F60}"/>
    <cellStyle name="Currency 2 7 6 2 2 3 2 2 4" xfId="28366" xr:uid="{834F14C0-C059-4B90-AFEF-07CDEF1D2351}"/>
    <cellStyle name="Currency 2 7 6 2 2 3 2 3" xfId="14966" xr:uid="{00000000-0005-0000-0000-00004A410000}"/>
    <cellStyle name="Currency 2 7 6 2 2 3 2 3 2" xfId="19733" xr:uid="{00000000-0005-0000-0000-00004B410000}"/>
    <cellStyle name="Currency 2 7 6 2 2 3 2 3 2 2" xfId="31994" xr:uid="{3F92ADA0-70D3-46B9-96E8-D9D53B1014B2}"/>
    <cellStyle name="Currency 2 7 6 2 2 3 2 3 3" xfId="27691" xr:uid="{19A623F0-2D74-40ED-8016-2912307DE9F6}"/>
    <cellStyle name="Currency 2 7 6 2 2 3 2 4" xfId="17146" xr:uid="{00000000-0005-0000-0000-00004C410000}"/>
    <cellStyle name="Currency 2 7 6 2 2 3 2 4 2" xfId="21453" xr:uid="{00000000-0005-0000-0000-00004D410000}"/>
    <cellStyle name="Currency 2 7 6 2 2 3 2 4 2 2" xfId="33714" xr:uid="{A0E502B1-6855-481A-8429-71E173C91452}"/>
    <cellStyle name="Currency 2 7 6 2 2 3 2 4 3" xfId="29411" xr:uid="{56E0749E-F6BB-4148-B393-496FF0F5071D}"/>
    <cellStyle name="Currency 2 7 6 2 2 3 2 5" xfId="18779" xr:uid="{00000000-0005-0000-0000-00004E410000}"/>
    <cellStyle name="Currency 2 7 6 2 2 3 2 5 2" xfId="31040" xr:uid="{28AC819F-06E6-4501-A354-ECFE3099A747}"/>
    <cellStyle name="Currency 2 7 6 2 2 3 2 6" xfId="13981" xr:uid="{00000000-0005-0000-0000-00004F410000}"/>
    <cellStyle name="Currency 2 7 6 2 2 3 2 6 2" xfId="26737" xr:uid="{6C082389-EDA8-4560-8412-2ECB5D6C0C71}"/>
    <cellStyle name="Currency 2 7 6 2 2 3 2 7" xfId="25603" xr:uid="{FD54576C-DF38-428A-9D4E-581E82BA048D}"/>
    <cellStyle name="Currency 2 7 6 2 2 3 3" xfId="15431" xr:uid="{00000000-0005-0000-0000-000050410000}"/>
    <cellStyle name="Currency 2 7 6 2 2 3 3 2" xfId="17515" xr:uid="{00000000-0005-0000-0000-000051410000}"/>
    <cellStyle name="Currency 2 7 6 2 2 3 3 2 2" xfId="21822" xr:uid="{00000000-0005-0000-0000-000052410000}"/>
    <cellStyle name="Currency 2 7 6 2 2 3 3 2 2 2" xfId="34083" xr:uid="{C4B3063D-7632-4A0B-B5DF-B03C8AD9DDA0}"/>
    <cellStyle name="Currency 2 7 6 2 2 3 3 2 3" xfId="29780" xr:uid="{C362ED17-CA5E-4D65-9D84-1861CEF16E34}"/>
    <cellStyle name="Currency 2 7 6 2 2 3 3 3" xfId="20102" xr:uid="{00000000-0005-0000-0000-000053410000}"/>
    <cellStyle name="Currency 2 7 6 2 2 3 3 3 2" xfId="32363" xr:uid="{A93BA41D-9C1B-43C9-AA06-715C4978CC17}"/>
    <cellStyle name="Currency 2 7 6 2 2 3 3 4" xfId="28060" xr:uid="{B50A8069-0A34-4EF5-BCC2-1A52C1FA4272}"/>
    <cellStyle name="Currency 2 7 6 2 2 3 4" xfId="14658" xr:uid="{00000000-0005-0000-0000-000054410000}"/>
    <cellStyle name="Currency 2 7 6 2 2 3 4 2" xfId="19425" xr:uid="{00000000-0005-0000-0000-000055410000}"/>
    <cellStyle name="Currency 2 7 6 2 2 3 4 2 2" xfId="31686" xr:uid="{3C4258E0-3C29-4D76-A799-32E254D9ED1F}"/>
    <cellStyle name="Currency 2 7 6 2 2 3 4 3" xfId="27383" xr:uid="{D8E7140B-5277-41FF-8F30-B8D6F2896204}"/>
    <cellStyle name="Currency 2 7 6 2 2 3 5" xfId="16342" xr:uid="{00000000-0005-0000-0000-000056410000}"/>
    <cellStyle name="Currency 2 7 6 2 2 3 5 2" xfId="20835" xr:uid="{00000000-0005-0000-0000-000057410000}"/>
    <cellStyle name="Currency 2 7 6 2 2 3 5 2 2" xfId="33096" xr:uid="{5095A214-6654-4176-B3C8-765DEDA92710}"/>
    <cellStyle name="Currency 2 7 6 2 2 3 5 3" xfId="28793" xr:uid="{AFF314C1-E6BC-4258-A214-E4CC624C9320}"/>
    <cellStyle name="Currency 2 7 6 2 2 3 6" xfId="18471" xr:uid="{00000000-0005-0000-0000-000058410000}"/>
    <cellStyle name="Currency 2 7 6 2 2 3 6 2" xfId="30732" xr:uid="{D94CB2FA-AFB4-4695-9F26-25DA5A0D05B3}"/>
    <cellStyle name="Currency 2 7 6 2 2 3 7" xfId="13671" xr:uid="{00000000-0005-0000-0000-000059410000}"/>
    <cellStyle name="Currency 2 7 6 2 2 3 7 2" xfId="26427" xr:uid="{64FFFCCF-5B07-4DB7-A31A-D21DB5FD900F}"/>
    <cellStyle name="Currency 2 7 6 2 2 3 8" xfId="22612" xr:uid="{00000000-0005-0000-0000-00005A410000}"/>
    <cellStyle name="Currency 2 7 6 2 2 3 8 2" xfId="34792" xr:uid="{E3ECFD0E-A679-4BEF-8E21-F6C8C46C8ECB}"/>
    <cellStyle name="Currency 2 7 6 2 2 3 9" xfId="25017" xr:uid="{6350DE44-62F1-4F59-86D7-5A51B526FD39}"/>
    <cellStyle name="Currency 2 7 6 2 2 4" xfId="12640" xr:uid="{00000000-0005-0000-0000-00005B410000}"/>
    <cellStyle name="Currency 2 7 6 2 2 4 2" xfId="15585" xr:uid="{00000000-0005-0000-0000-00005C410000}"/>
    <cellStyle name="Currency 2 7 6 2 2 4 2 2" xfId="17669" xr:uid="{00000000-0005-0000-0000-00005D410000}"/>
    <cellStyle name="Currency 2 7 6 2 2 4 2 2 2" xfId="21976" xr:uid="{00000000-0005-0000-0000-00005E410000}"/>
    <cellStyle name="Currency 2 7 6 2 2 4 2 2 2 2" xfId="34237" xr:uid="{E3F4BA10-98F3-4B5E-9199-1D8D14580A74}"/>
    <cellStyle name="Currency 2 7 6 2 2 4 2 2 3" xfId="29934" xr:uid="{271FE015-B9F2-465E-A93D-F64180D6F7C8}"/>
    <cellStyle name="Currency 2 7 6 2 2 4 2 3" xfId="20256" xr:uid="{00000000-0005-0000-0000-00005F410000}"/>
    <cellStyle name="Currency 2 7 6 2 2 4 2 3 2" xfId="32517" xr:uid="{07E5794F-2FDC-43F1-88C8-583D509DC681}"/>
    <cellStyle name="Currency 2 7 6 2 2 4 2 4" xfId="28214" xr:uid="{71515E2D-6C28-4116-B05E-C80D18FF8679}"/>
    <cellStyle name="Currency 2 7 6 2 2 4 3" xfId="14814" xr:uid="{00000000-0005-0000-0000-000060410000}"/>
    <cellStyle name="Currency 2 7 6 2 2 4 3 2" xfId="19581" xr:uid="{00000000-0005-0000-0000-000061410000}"/>
    <cellStyle name="Currency 2 7 6 2 2 4 3 2 2" xfId="31842" xr:uid="{3D445EDA-E676-457B-B090-E4AC445D4714}"/>
    <cellStyle name="Currency 2 7 6 2 2 4 3 3" xfId="27539" xr:uid="{E735C8FE-4E66-4697-AB5E-5A6E4790A308}"/>
    <cellStyle name="Currency 2 7 6 2 2 4 4" xfId="16995" xr:uid="{00000000-0005-0000-0000-000062410000}"/>
    <cellStyle name="Currency 2 7 6 2 2 4 4 2" xfId="21302" xr:uid="{00000000-0005-0000-0000-000063410000}"/>
    <cellStyle name="Currency 2 7 6 2 2 4 4 2 2" xfId="33563" xr:uid="{1BE4A170-CA35-4554-BD54-832B319708CA}"/>
    <cellStyle name="Currency 2 7 6 2 2 4 4 3" xfId="29260" xr:uid="{1F3F530C-5F29-4647-8EBA-1671267894A6}"/>
    <cellStyle name="Currency 2 7 6 2 2 4 5" xfId="18627" xr:uid="{00000000-0005-0000-0000-000064410000}"/>
    <cellStyle name="Currency 2 7 6 2 2 4 5 2" xfId="30888" xr:uid="{6F667B6A-A809-42AB-A597-FFAB375EE416}"/>
    <cellStyle name="Currency 2 7 6 2 2 4 6" xfId="13828" xr:uid="{00000000-0005-0000-0000-000065410000}"/>
    <cellStyle name="Currency 2 7 6 2 2 4 6 2" xfId="26584" xr:uid="{77C9FB80-1116-44EA-9556-166BEDC8038C}"/>
    <cellStyle name="Currency 2 7 6 2 2 4 7" xfId="25604" xr:uid="{EDD5EC1E-99FF-4F8F-BAEE-8D753819FDB6}"/>
    <cellStyle name="Currency 2 7 6 2 2 5" xfId="12641" xr:uid="{00000000-0005-0000-0000-000066410000}"/>
    <cellStyle name="Currency 2 7 6 2 2 5 2" xfId="14505" xr:uid="{00000000-0005-0000-0000-000067410000}"/>
    <cellStyle name="Currency 2 7 6 2 2 5 2 2" xfId="19273" xr:uid="{00000000-0005-0000-0000-000068410000}"/>
    <cellStyle name="Currency 2 7 6 2 2 5 2 2 2" xfId="31534" xr:uid="{0CB912B1-AD03-43C9-A03C-C130D371D0D0}"/>
    <cellStyle name="Currency 2 7 6 2 2 5 2 3" xfId="27231" xr:uid="{34B541C4-C978-43FB-B91F-29909F7FF19F}"/>
    <cellStyle name="Currency 2 7 6 2 2 5 3" xfId="16505" xr:uid="{00000000-0005-0000-0000-000069410000}"/>
    <cellStyle name="Currency 2 7 6 2 2 5 3 2" xfId="20958" xr:uid="{00000000-0005-0000-0000-00006A410000}"/>
    <cellStyle name="Currency 2 7 6 2 2 5 3 2 2" xfId="33219" xr:uid="{CEDF9230-956E-4FB1-B285-680536EB76AF}"/>
    <cellStyle name="Currency 2 7 6 2 2 5 3 3" xfId="28916" xr:uid="{E7587749-CB13-4714-885F-2AB2F8251344}"/>
    <cellStyle name="Currency 2 7 6 2 2 5 4" xfId="18318" xr:uid="{00000000-0005-0000-0000-00006B410000}"/>
    <cellStyle name="Currency 2 7 6 2 2 5 4 2" xfId="30580" xr:uid="{2483D18F-9514-4B7E-B3E2-A56160D2DAC4}"/>
    <cellStyle name="Currency 2 7 6 2 2 5 5" xfId="13461" xr:uid="{00000000-0005-0000-0000-00006C410000}"/>
    <cellStyle name="Currency 2 7 6 2 2 5 5 2" xfId="26273" xr:uid="{74EEDE01-CB05-49FC-8E71-274FFF344D52}"/>
    <cellStyle name="Currency 2 7 6 2 2 5 6" xfId="25605" xr:uid="{D1402EFC-90E3-4D2B-9E87-F8BA353A9D82}"/>
    <cellStyle name="Currency 2 7 6 2 2 6" xfId="22613" xr:uid="{00000000-0005-0000-0000-00006D410000}"/>
    <cellStyle name="Currency 2 7 6 2 2 6 2" xfId="34793" xr:uid="{60C9A07C-43C5-4B4B-AE73-29FFF7F0BF1D}"/>
    <cellStyle name="Currency 2 7 6 2 2 7" xfId="24733" xr:uid="{F4AA9268-C059-4F90-9251-0145E8912368}"/>
    <cellStyle name="Currency 2 7 6 2 3" xfId="11268" xr:uid="{00000000-0005-0000-0000-00006E410000}"/>
    <cellStyle name="Currency 2 7 6 2 3 2" xfId="11269" xr:uid="{00000000-0005-0000-0000-00006F410000}"/>
    <cellStyle name="Currency 2 7 6 2 3 2 2" xfId="16163" xr:uid="{00000000-0005-0000-0000-000070410000}"/>
    <cellStyle name="Currency 2 7 6 2 3 2 3" xfId="17274" xr:uid="{00000000-0005-0000-0000-000071410000}"/>
    <cellStyle name="Currency 2 7 6 2 3 2 3 2" xfId="21581" xr:uid="{00000000-0005-0000-0000-000072410000}"/>
    <cellStyle name="Currency 2 7 6 2 3 2 3 2 2" xfId="33842" xr:uid="{7DD38199-7A9A-4A6B-9BA0-1CB5F83A9429}"/>
    <cellStyle name="Currency 2 7 6 2 3 2 3 3" xfId="29539" xr:uid="{6935A2A9-6466-438D-BB43-6366F4A6ECC9}"/>
    <cellStyle name="Currency 2 7 6 2 3 2 4" xfId="19861" xr:uid="{00000000-0005-0000-0000-000073410000}"/>
    <cellStyle name="Currency 2 7 6 2 3 2 4 2" xfId="32122" xr:uid="{A39C861D-FB03-4870-BE92-D1CBA5868D5C}"/>
    <cellStyle name="Currency 2 7 6 2 3 2 5" xfId="15148" xr:uid="{00000000-0005-0000-0000-000074410000}"/>
    <cellStyle name="Currency 2 7 6 2 3 2 5 2" xfId="27819" xr:uid="{97338640-A8C2-4119-B3FB-C5200BD1C751}"/>
    <cellStyle name="Currency 2 7 6 2 3 3" xfId="11270" xr:uid="{00000000-0005-0000-0000-000075410000}"/>
    <cellStyle name="Currency 2 7 6 2 3 3 2" xfId="20578" xr:uid="{00000000-0005-0000-0000-000076410000}"/>
    <cellStyle name="Currency 2 7 6 2 3 3 2 2" xfId="32839" xr:uid="{D5FAD290-F85F-4098-8843-FB50EE091422}"/>
    <cellStyle name="Currency 2 7 6 2 3 3 3" xfId="15937" xr:uid="{00000000-0005-0000-0000-000077410000}"/>
    <cellStyle name="Currency 2 7 6 2 3 3 3 2" xfId="28536" xr:uid="{85102B4F-8461-4F19-87D9-9A4B0296B186}"/>
    <cellStyle name="Currency 2 7 6 2 3 3 4" xfId="22614" xr:uid="{00000000-0005-0000-0000-000078410000}"/>
    <cellStyle name="Currency 2 7 6 2 3 3 4 2" xfId="34794" xr:uid="{A97F9E1A-A1CD-43C9-B885-89F64EAF6F8B}"/>
    <cellStyle name="Currency 2 7 6 2 3 3 5" xfId="25018" xr:uid="{1A719B31-EB8A-469B-8D91-6A0A8592CD68}"/>
    <cellStyle name="Currency 2 7 6 2 4" xfId="11271" xr:uid="{00000000-0005-0000-0000-000079410000}"/>
    <cellStyle name="Currency 2 7 6 2 4 10" xfId="25019" xr:uid="{7CB4CB6A-6416-4592-836F-036B7ED5EDB8}"/>
    <cellStyle name="Currency 2 7 6 2 4 2" xfId="12642" xr:uid="{00000000-0005-0000-0000-00007A410000}"/>
    <cellStyle name="Currency 2 7 6 2 4 2 2" xfId="15661" xr:uid="{00000000-0005-0000-0000-00007B410000}"/>
    <cellStyle name="Currency 2 7 6 2 4 2 2 2" xfId="17745" xr:uid="{00000000-0005-0000-0000-00007C410000}"/>
    <cellStyle name="Currency 2 7 6 2 4 2 2 2 2" xfId="22052" xr:uid="{00000000-0005-0000-0000-00007D410000}"/>
    <cellStyle name="Currency 2 7 6 2 4 2 2 2 2 2" xfId="34313" xr:uid="{B6B06344-6302-44C3-A469-348AAA57B5C3}"/>
    <cellStyle name="Currency 2 7 6 2 4 2 2 2 3" xfId="30010" xr:uid="{3A8365C2-7483-4570-8984-940ED52440D0}"/>
    <cellStyle name="Currency 2 7 6 2 4 2 2 3" xfId="20332" xr:uid="{00000000-0005-0000-0000-00007E410000}"/>
    <cellStyle name="Currency 2 7 6 2 4 2 2 3 2" xfId="32593" xr:uid="{25757940-5896-45BE-8672-2272FBBF11E2}"/>
    <cellStyle name="Currency 2 7 6 2 4 2 2 4" xfId="28290" xr:uid="{8B992458-7E14-4766-B8C3-B2BA88393786}"/>
    <cellStyle name="Currency 2 7 6 2 4 2 3" xfId="14890" xr:uid="{00000000-0005-0000-0000-00007F410000}"/>
    <cellStyle name="Currency 2 7 6 2 4 2 3 2" xfId="19657" xr:uid="{00000000-0005-0000-0000-000080410000}"/>
    <cellStyle name="Currency 2 7 6 2 4 2 3 2 2" xfId="31918" xr:uid="{5979535E-2A73-4A8D-A84A-09887B049346}"/>
    <cellStyle name="Currency 2 7 6 2 4 2 3 3" xfId="27615" xr:uid="{6430CC5E-B937-4C9F-A605-9F075F9B9AFB}"/>
    <cellStyle name="Currency 2 7 6 2 4 2 4" xfId="17070" xr:uid="{00000000-0005-0000-0000-000081410000}"/>
    <cellStyle name="Currency 2 7 6 2 4 2 4 2" xfId="21377" xr:uid="{00000000-0005-0000-0000-000082410000}"/>
    <cellStyle name="Currency 2 7 6 2 4 2 4 2 2" xfId="33638" xr:uid="{6A1FA884-E2F9-4062-B823-1DC1F4924D06}"/>
    <cellStyle name="Currency 2 7 6 2 4 2 4 3" xfId="29335" xr:uid="{C921BA2A-1FDE-449E-976A-70B6839EE03B}"/>
    <cellStyle name="Currency 2 7 6 2 4 2 5" xfId="18703" xr:uid="{00000000-0005-0000-0000-000083410000}"/>
    <cellStyle name="Currency 2 7 6 2 4 2 5 2" xfId="30964" xr:uid="{D6EC97A2-467C-40CE-B8E3-29E47D4BCD0F}"/>
    <cellStyle name="Currency 2 7 6 2 4 2 6" xfId="13905" xr:uid="{00000000-0005-0000-0000-000084410000}"/>
    <cellStyle name="Currency 2 7 6 2 4 2 6 2" xfId="26661" xr:uid="{60D9651D-300D-4FA3-BE4C-9EAF0F431F28}"/>
    <cellStyle name="Currency 2 7 6 2 4 2 7" xfId="25606" xr:uid="{8DD654AD-6A2F-4DE6-BF9A-90854B30887B}"/>
    <cellStyle name="Currency 2 7 6 2 4 3" xfId="12643" xr:uid="{00000000-0005-0000-0000-000085410000}"/>
    <cellStyle name="Currency 2 7 6 2 4 3 2" xfId="14582" xr:uid="{00000000-0005-0000-0000-000086410000}"/>
    <cellStyle name="Currency 2 7 6 2 4 3 2 2" xfId="19349" xr:uid="{00000000-0005-0000-0000-000087410000}"/>
    <cellStyle name="Currency 2 7 6 2 4 3 2 2 2" xfId="31610" xr:uid="{5450FF26-F6B8-407E-8FD4-13E380A8B326}"/>
    <cellStyle name="Currency 2 7 6 2 4 3 2 3" xfId="27307" xr:uid="{5ECB063F-1190-43AE-9D1A-79FFBAD37E4E}"/>
    <cellStyle name="Currency 2 7 6 2 4 3 3" xfId="16843" xr:uid="{00000000-0005-0000-0000-000088410000}"/>
    <cellStyle name="Currency 2 7 6 2 4 3 3 2" xfId="21150" xr:uid="{00000000-0005-0000-0000-000089410000}"/>
    <cellStyle name="Currency 2 7 6 2 4 3 3 2 2" xfId="33411" xr:uid="{5D611A67-5403-4D37-B499-058833F09889}"/>
    <cellStyle name="Currency 2 7 6 2 4 3 3 3" xfId="29108" xr:uid="{AD96B650-61E8-44D9-A284-F6217AF7163A}"/>
    <cellStyle name="Currency 2 7 6 2 4 3 4" xfId="18395" xr:uid="{00000000-0005-0000-0000-00008A410000}"/>
    <cellStyle name="Currency 2 7 6 2 4 3 4 2" xfId="30656" xr:uid="{D8B4C94B-4F91-4419-A5F9-06FFA41173DA}"/>
    <cellStyle name="Currency 2 7 6 2 4 3 5" xfId="13595" xr:uid="{00000000-0005-0000-0000-00008B410000}"/>
    <cellStyle name="Currency 2 7 6 2 4 3 5 2" xfId="26351" xr:uid="{065437B2-9D1A-477D-B5F5-6719F53843D5}"/>
    <cellStyle name="Currency 2 7 6 2 4 3 6" xfId="25607" xr:uid="{EE1BB114-FDC9-4706-8358-EDD75A840683}"/>
    <cellStyle name="Currency 2 7 6 2 4 4" xfId="15355" xr:uid="{00000000-0005-0000-0000-00008C410000}"/>
    <cellStyle name="Currency 2 7 6 2 4 4 2" xfId="17439" xr:uid="{00000000-0005-0000-0000-00008D410000}"/>
    <cellStyle name="Currency 2 7 6 2 4 4 2 2" xfId="21746" xr:uid="{00000000-0005-0000-0000-00008E410000}"/>
    <cellStyle name="Currency 2 7 6 2 4 4 2 2 2" xfId="34007" xr:uid="{617CE3B9-3950-467F-BBF5-0F9AC321CCCC}"/>
    <cellStyle name="Currency 2 7 6 2 4 4 2 3" xfId="29704" xr:uid="{D7C0C7F4-AC17-4D5B-8215-EDA2E1DE5595}"/>
    <cellStyle name="Currency 2 7 6 2 4 4 3" xfId="20026" xr:uid="{00000000-0005-0000-0000-00008F410000}"/>
    <cellStyle name="Currency 2 7 6 2 4 4 3 2" xfId="32287" xr:uid="{A799569E-55A2-4AA1-9D95-411799375F5D}"/>
    <cellStyle name="Currency 2 7 6 2 4 4 4" xfId="27984" xr:uid="{4AA2A1FE-E011-41D4-A8A2-EFCFCAAAEF87}"/>
    <cellStyle name="Currency 2 7 6 2 4 5" xfId="14256" xr:uid="{00000000-0005-0000-0000-000090410000}"/>
    <cellStyle name="Currency 2 7 6 2 4 5 2" xfId="19047" xr:uid="{00000000-0005-0000-0000-000091410000}"/>
    <cellStyle name="Currency 2 7 6 2 4 5 2 2" xfId="31308" xr:uid="{F028E104-2043-42EE-B5D5-A817889121F1}"/>
    <cellStyle name="Currency 2 7 6 2 4 5 3" xfId="27005" xr:uid="{742DDBF6-F37A-4C90-853F-3DF109591FF7}"/>
    <cellStyle name="Currency 2 7 6 2 4 6" xfId="16266" xr:uid="{00000000-0005-0000-0000-000092410000}"/>
    <cellStyle name="Currency 2 7 6 2 4 6 2" xfId="20759" xr:uid="{00000000-0005-0000-0000-000093410000}"/>
    <cellStyle name="Currency 2 7 6 2 4 6 2 2" xfId="33020" xr:uid="{A03F6125-5871-4282-942A-220457386E40}"/>
    <cellStyle name="Currency 2 7 6 2 4 6 3" xfId="28717" xr:uid="{CEAC645A-E9EE-4169-8D82-F293015A8AE9}"/>
    <cellStyle name="Currency 2 7 6 2 4 7" xfId="18089" xr:uid="{00000000-0005-0000-0000-000094410000}"/>
    <cellStyle name="Currency 2 7 6 2 4 7 2" xfId="30354" xr:uid="{AEBAAFB4-4DD4-436C-9F43-A55EEFEB8A1C}"/>
    <cellStyle name="Currency 2 7 6 2 4 8" xfId="13175" xr:uid="{00000000-0005-0000-0000-000095410000}"/>
    <cellStyle name="Currency 2 7 6 2 4 8 2" xfId="26047" xr:uid="{2A83521D-FBB9-479E-A06D-378EAF9585E8}"/>
    <cellStyle name="Currency 2 7 6 2 4 9" xfId="22615" xr:uid="{00000000-0005-0000-0000-000096410000}"/>
    <cellStyle name="Currency 2 7 6 2 4 9 2" xfId="34795" xr:uid="{EF566F42-8F0A-4BBF-AC1B-A35856571691}"/>
    <cellStyle name="Currency 2 7 6 2 5" xfId="12644" xr:uid="{00000000-0005-0000-0000-000097410000}"/>
    <cellStyle name="Currency 2 7 6 2 5 2" xfId="15509" xr:uid="{00000000-0005-0000-0000-000098410000}"/>
    <cellStyle name="Currency 2 7 6 2 5 2 2" xfId="17593" xr:uid="{00000000-0005-0000-0000-000099410000}"/>
    <cellStyle name="Currency 2 7 6 2 5 2 2 2" xfId="21900" xr:uid="{00000000-0005-0000-0000-00009A410000}"/>
    <cellStyle name="Currency 2 7 6 2 5 2 2 2 2" xfId="34161" xr:uid="{4AD0EA92-4124-4702-A3E3-0976444DCD87}"/>
    <cellStyle name="Currency 2 7 6 2 5 2 2 3" xfId="29858" xr:uid="{3D0DF116-E914-4467-8535-5CC117C6C2FE}"/>
    <cellStyle name="Currency 2 7 6 2 5 2 3" xfId="20180" xr:uid="{00000000-0005-0000-0000-00009B410000}"/>
    <cellStyle name="Currency 2 7 6 2 5 2 3 2" xfId="32441" xr:uid="{E71276C8-33E1-45D6-A8BA-5FDDB419466C}"/>
    <cellStyle name="Currency 2 7 6 2 5 2 4" xfId="28138" xr:uid="{6D4D0848-3A42-44E7-9CC4-A5688682FF03}"/>
    <cellStyle name="Currency 2 7 6 2 5 3" xfId="14738" xr:uid="{00000000-0005-0000-0000-00009C410000}"/>
    <cellStyle name="Currency 2 7 6 2 5 3 2" xfId="19505" xr:uid="{00000000-0005-0000-0000-00009D410000}"/>
    <cellStyle name="Currency 2 7 6 2 5 3 2 2" xfId="31766" xr:uid="{D832327B-6C7C-49F3-85DB-A0C8AA4DB4F2}"/>
    <cellStyle name="Currency 2 7 6 2 5 3 3" xfId="27463" xr:uid="{593A44BB-2A7F-4C1F-988F-43322977E24D}"/>
    <cellStyle name="Currency 2 7 6 2 5 4" xfId="16919" xr:uid="{00000000-0005-0000-0000-00009E410000}"/>
    <cellStyle name="Currency 2 7 6 2 5 4 2" xfId="21226" xr:uid="{00000000-0005-0000-0000-00009F410000}"/>
    <cellStyle name="Currency 2 7 6 2 5 4 2 2" xfId="33487" xr:uid="{5319F1E3-DA4C-4535-A895-D168CD7D9A62}"/>
    <cellStyle name="Currency 2 7 6 2 5 4 3" xfId="29184" xr:uid="{C3CFCDEC-AE7B-4EFF-9F76-9F7B6E3A6534}"/>
    <cellStyle name="Currency 2 7 6 2 5 5" xfId="18551" xr:uid="{00000000-0005-0000-0000-0000A0410000}"/>
    <cellStyle name="Currency 2 7 6 2 5 5 2" xfId="30812" xr:uid="{DAF7FEA1-933F-4B21-851B-62919E1639F8}"/>
    <cellStyle name="Currency 2 7 6 2 5 6" xfId="13752" xr:uid="{00000000-0005-0000-0000-0000A1410000}"/>
    <cellStyle name="Currency 2 7 6 2 5 6 2" xfId="26508" xr:uid="{46939E64-EC80-4E26-98F8-FBCA5FCD7083}"/>
    <cellStyle name="Currency 2 7 6 2 5 7" xfId="25608" xr:uid="{1327F88C-0BFF-4D80-A500-895433DC71F6}"/>
    <cellStyle name="Currency 2 7 6 2 6" xfId="12645" xr:uid="{00000000-0005-0000-0000-0000A2410000}"/>
    <cellStyle name="Currency 2 7 6 2 6 2" xfId="14429" xr:uid="{00000000-0005-0000-0000-0000A3410000}"/>
    <cellStyle name="Currency 2 7 6 2 6 2 2" xfId="19197" xr:uid="{00000000-0005-0000-0000-0000A4410000}"/>
    <cellStyle name="Currency 2 7 6 2 6 2 2 2" xfId="31458" xr:uid="{8AC4EABB-CA37-43C5-9275-23E8128E15A1}"/>
    <cellStyle name="Currency 2 7 6 2 6 2 3" xfId="27155" xr:uid="{C18479F8-417E-4837-8BA5-9E2F06F5B54F}"/>
    <cellStyle name="Currency 2 7 6 2 6 3" xfId="16556" xr:uid="{00000000-0005-0000-0000-0000A5410000}"/>
    <cellStyle name="Currency 2 7 6 2 6 3 2" xfId="20990" xr:uid="{00000000-0005-0000-0000-0000A6410000}"/>
    <cellStyle name="Currency 2 7 6 2 6 3 2 2" xfId="33251" xr:uid="{017285DE-F84E-4D5C-BFF1-258681342F3C}"/>
    <cellStyle name="Currency 2 7 6 2 6 3 3" xfId="28948" xr:uid="{BD691AE8-DC3F-45D4-8CB2-7E9C015D76CD}"/>
    <cellStyle name="Currency 2 7 6 2 6 4" xfId="18242" xr:uid="{00000000-0005-0000-0000-0000A7410000}"/>
    <cellStyle name="Currency 2 7 6 2 6 4 2" xfId="30504" xr:uid="{1065BEA4-6CEE-41A0-9905-4223B77EABA9}"/>
    <cellStyle name="Currency 2 7 6 2 6 5" xfId="13385" xr:uid="{00000000-0005-0000-0000-0000A8410000}"/>
    <cellStyle name="Currency 2 7 6 2 6 5 2" xfId="26197" xr:uid="{0A645DDA-6984-4030-9E71-DCF99BBED777}"/>
    <cellStyle name="Currency 2 7 6 2 6 6" xfId="25609" xr:uid="{AE30631B-6381-46E5-B8B1-58989C2FB831}"/>
    <cellStyle name="Currency 2 7 6 2 7" xfId="14052" xr:uid="{00000000-0005-0000-0000-0000A9410000}"/>
    <cellStyle name="Currency 2 7 6 2 7 2" xfId="18850" xr:uid="{00000000-0005-0000-0000-0000AA410000}"/>
    <cellStyle name="Currency 2 7 6 2 7 2 2" xfId="31111" xr:uid="{EE1D14A5-4FFF-42EF-99B5-224080DA43F6}"/>
    <cellStyle name="Currency 2 7 6 2 7 3" xfId="26808" xr:uid="{6AD38FB7-1944-4639-9117-BBB6A0096A5E}"/>
    <cellStyle name="Currency 2 7 6 2 8" xfId="17892" xr:uid="{00000000-0005-0000-0000-0000AB410000}"/>
    <cellStyle name="Currency 2 7 6 2 8 2" xfId="30157" xr:uid="{EE8F3816-8645-4432-8CCA-D2CE1A10357C}"/>
    <cellStyle name="Currency 2 7 6 2 9" xfId="12962" xr:uid="{00000000-0005-0000-0000-0000AC410000}"/>
    <cellStyle name="Currency 2 7 6 2 9 2" xfId="25850" xr:uid="{9935FCF9-944E-427D-B5FC-91EB189D5DB9}"/>
    <cellStyle name="Currency 2 7 6 3" xfId="11272" xr:uid="{00000000-0005-0000-0000-0000AD410000}"/>
    <cellStyle name="Currency 2 7 7" xfId="204" xr:uid="{00000000-0005-0000-0000-0000AE410000}"/>
    <cellStyle name="Currency 2 7 7 2" xfId="205" xr:uid="{00000000-0005-0000-0000-0000AF410000}"/>
    <cellStyle name="Currency 2 7 7 2 10" xfId="22616" xr:uid="{00000000-0005-0000-0000-0000B0410000}"/>
    <cellStyle name="Currency 2 7 7 2 10 2" xfId="34796" xr:uid="{BDC6B031-3708-4FE3-8CBB-DBA550906811}"/>
    <cellStyle name="Currency 2 7 7 2 11" xfId="24668" xr:uid="{23B4D5FF-FAFD-4C12-BE01-B069D6805355}"/>
    <cellStyle name="Currency 2 7 7 2 2" xfId="1133" xr:uid="{00000000-0005-0000-0000-0000B1410000}"/>
    <cellStyle name="Currency 2 7 7 2 2 2" xfId="11273" xr:uid="{00000000-0005-0000-0000-0000B2410000}"/>
    <cellStyle name="Currency 2 7 7 2 2 2 2" xfId="11274" xr:uid="{00000000-0005-0000-0000-0000B3410000}"/>
    <cellStyle name="Currency 2 7 7 2 2 2 2 2" xfId="16166" xr:uid="{00000000-0005-0000-0000-0000B4410000}"/>
    <cellStyle name="Currency 2 7 7 2 2 2 2 3" xfId="17367" xr:uid="{00000000-0005-0000-0000-0000B5410000}"/>
    <cellStyle name="Currency 2 7 7 2 2 2 2 3 2" xfId="21674" xr:uid="{00000000-0005-0000-0000-0000B6410000}"/>
    <cellStyle name="Currency 2 7 7 2 2 2 2 3 2 2" xfId="33935" xr:uid="{56325315-966D-40D4-A2FD-6711A54011E1}"/>
    <cellStyle name="Currency 2 7 7 2 2 2 2 3 3" xfId="29632" xr:uid="{2740FDBE-9244-4AAB-99BF-ADAAF85B59DA}"/>
    <cellStyle name="Currency 2 7 7 2 2 2 2 4" xfId="19954" xr:uid="{00000000-0005-0000-0000-0000B7410000}"/>
    <cellStyle name="Currency 2 7 7 2 2 2 2 4 2" xfId="32215" xr:uid="{7EE49910-3F3E-499C-A5B2-F86C6472A78A}"/>
    <cellStyle name="Currency 2 7 7 2 2 2 2 5" xfId="15250" xr:uid="{00000000-0005-0000-0000-0000B8410000}"/>
    <cellStyle name="Currency 2 7 7 2 2 2 2 5 2" xfId="27912" xr:uid="{3D53FBFF-A6AC-47DB-8259-DFC1F899BEE4}"/>
    <cellStyle name="Currency 2 7 7 2 2 2 3" xfId="16032" xr:uid="{00000000-0005-0000-0000-0000B9410000}"/>
    <cellStyle name="Currency 2 7 7 2 2 2 3 2" xfId="20673" xr:uid="{00000000-0005-0000-0000-0000BA410000}"/>
    <cellStyle name="Currency 2 7 7 2 2 2 3 2 2" xfId="32934" xr:uid="{58E48AD6-73E5-4157-A5F9-8F856A90E316}"/>
    <cellStyle name="Currency 2 7 7 2 2 2 3 3" xfId="28631" xr:uid="{29E3109F-1EC1-4D77-847F-0F2A40152812}"/>
    <cellStyle name="Currency 2 7 7 2 2 2 4" xfId="22617" xr:uid="{00000000-0005-0000-0000-0000BB410000}"/>
    <cellStyle name="Currency 2 7 7 2 2 2 4 2" xfId="34797" xr:uid="{0A1FACAE-51DC-49FB-82F4-0A3FBC5DB960}"/>
    <cellStyle name="Currency 2 7 7 2 2 2 5" xfId="25020" xr:uid="{1569097A-677B-4403-A96B-EDADD802158E}"/>
    <cellStyle name="Currency 2 7 7 2 2 3" xfId="11275" xr:uid="{00000000-0005-0000-0000-0000BC410000}"/>
    <cellStyle name="Currency 2 7 7 2 2 3 2" xfId="12646" xr:uid="{00000000-0005-0000-0000-0000BD410000}"/>
    <cellStyle name="Currency 2 7 7 2 2 3 2 2" xfId="15738" xr:uid="{00000000-0005-0000-0000-0000BE410000}"/>
    <cellStyle name="Currency 2 7 7 2 2 3 2 2 2" xfId="17822" xr:uid="{00000000-0005-0000-0000-0000BF410000}"/>
    <cellStyle name="Currency 2 7 7 2 2 3 2 2 2 2" xfId="22129" xr:uid="{00000000-0005-0000-0000-0000C0410000}"/>
    <cellStyle name="Currency 2 7 7 2 2 3 2 2 2 2 2" xfId="34390" xr:uid="{8685E8C1-2A4C-4BB1-ADAE-8D3E9B6DBA03}"/>
    <cellStyle name="Currency 2 7 7 2 2 3 2 2 2 3" xfId="30087" xr:uid="{E0BA0798-F19A-438A-8F1F-9B201C098EE5}"/>
    <cellStyle name="Currency 2 7 7 2 2 3 2 2 3" xfId="20409" xr:uid="{00000000-0005-0000-0000-0000C1410000}"/>
    <cellStyle name="Currency 2 7 7 2 2 3 2 2 3 2" xfId="32670" xr:uid="{2F77DC22-51AE-4D8A-943E-66BFC4AFDF90}"/>
    <cellStyle name="Currency 2 7 7 2 2 3 2 2 4" xfId="28367" xr:uid="{D9ADB0B8-A6D4-4D59-B9B0-7B52396ABC39}"/>
    <cellStyle name="Currency 2 7 7 2 2 3 2 3" xfId="14967" xr:uid="{00000000-0005-0000-0000-0000C2410000}"/>
    <cellStyle name="Currency 2 7 7 2 2 3 2 3 2" xfId="19734" xr:uid="{00000000-0005-0000-0000-0000C3410000}"/>
    <cellStyle name="Currency 2 7 7 2 2 3 2 3 2 2" xfId="31995" xr:uid="{280D88E5-4EED-419B-A865-D2A6FEEB3501}"/>
    <cellStyle name="Currency 2 7 7 2 2 3 2 3 3" xfId="27692" xr:uid="{F018FF37-0D63-4615-9153-5EF2BEDD9F19}"/>
    <cellStyle name="Currency 2 7 7 2 2 3 2 4" xfId="17147" xr:uid="{00000000-0005-0000-0000-0000C4410000}"/>
    <cellStyle name="Currency 2 7 7 2 2 3 2 4 2" xfId="21454" xr:uid="{00000000-0005-0000-0000-0000C5410000}"/>
    <cellStyle name="Currency 2 7 7 2 2 3 2 4 2 2" xfId="33715" xr:uid="{8431BC5D-1821-4952-9EA1-CC7DBA47B31D}"/>
    <cellStyle name="Currency 2 7 7 2 2 3 2 4 3" xfId="29412" xr:uid="{F0192B23-F415-4949-BDC3-3A82C9541E3E}"/>
    <cellStyle name="Currency 2 7 7 2 2 3 2 5" xfId="18780" xr:uid="{00000000-0005-0000-0000-0000C6410000}"/>
    <cellStyle name="Currency 2 7 7 2 2 3 2 5 2" xfId="31041" xr:uid="{3894E133-9E41-43BE-96DF-6B836A992D22}"/>
    <cellStyle name="Currency 2 7 7 2 2 3 2 6" xfId="13982" xr:uid="{00000000-0005-0000-0000-0000C7410000}"/>
    <cellStyle name="Currency 2 7 7 2 2 3 2 6 2" xfId="26738" xr:uid="{8B77B473-A8A3-4DA4-8212-0A9F2E7D853D}"/>
    <cellStyle name="Currency 2 7 7 2 2 3 2 7" xfId="25610" xr:uid="{2A8B1EE8-C6A0-4614-B9BD-050B50FAF861}"/>
    <cellStyle name="Currency 2 7 7 2 2 3 3" xfId="15432" xr:uid="{00000000-0005-0000-0000-0000C8410000}"/>
    <cellStyle name="Currency 2 7 7 2 2 3 3 2" xfId="17516" xr:uid="{00000000-0005-0000-0000-0000C9410000}"/>
    <cellStyle name="Currency 2 7 7 2 2 3 3 2 2" xfId="21823" xr:uid="{00000000-0005-0000-0000-0000CA410000}"/>
    <cellStyle name="Currency 2 7 7 2 2 3 3 2 2 2" xfId="34084" xr:uid="{616AAEAB-3056-4C73-9F08-E7DC78B6F55C}"/>
    <cellStyle name="Currency 2 7 7 2 2 3 3 2 3" xfId="29781" xr:uid="{2A06B377-A9DE-47B2-8BF3-C3E29FA52A2D}"/>
    <cellStyle name="Currency 2 7 7 2 2 3 3 3" xfId="20103" xr:uid="{00000000-0005-0000-0000-0000CB410000}"/>
    <cellStyle name="Currency 2 7 7 2 2 3 3 3 2" xfId="32364" xr:uid="{D2DCB4FC-291D-4BE1-9ECC-130F1F5D822F}"/>
    <cellStyle name="Currency 2 7 7 2 2 3 3 4" xfId="28061" xr:uid="{AA229247-A638-4346-8000-FCC2EA161818}"/>
    <cellStyle name="Currency 2 7 7 2 2 3 4" xfId="14659" xr:uid="{00000000-0005-0000-0000-0000CC410000}"/>
    <cellStyle name="Currency 2 7 7 2 2 3 4 2" xfId="19426" xr:uid="{00000000-0005-0000-0000-0000CD410000}"/>
    <cellStyle name="Currency 2 7 7 2 2 3 4 2 2" xfId="31687" xr:uid="{A11C51BC-4FC1-4DA8-BF63-42520E9AAB14}"/>
    <cellStyle name="Currency 2 7 7 2 2 3 4 3" xfId="27384" xr:uid="{4E6023A8-F4A5-40AB-B5BE-8B1826E92A31}"/>
    <cellStyle name="Currency 2 7 7 2 2 3 5" xfId="16343" xr:uid="{00000000-0005-0000-0000-0000CE410000}"/>
    <cellStyle name="Currency 2 7 7 2 2 3 5 2" xfId="20836" xr:uid="{00000000-0005-0000-0000-0000CF410000}"/>
    <cellStyle name="Currency 2 7 7 2 2 3 5 2 2" xfId="33097" xr:uid="{6A40ABAB-4008-49BC-9170-DCAEEFB70EC3}"/>
    <cellStyle name="Currency 2 7 7 2 2 3 5 3" xfId="28794" xr:uid="{51DC6440-AF33-4BDD-ADFD-571BCF350343}"/>
    <cellStyle name="Currency 2 7 7 2 2 3 6" xfId="18472" xr:uid="{00000000-0005-0000-0000-0000D0410000}"/>
    <cellStyle name="Currency 2 7 7 2 2 3 6 2" xfId="30733" xr:uid="{196AC3E8-5771-43AD-96E2-DE856861796E}"/>
    <cellStyle name="Currency 2 7 7 2 2 3 7" xfId="13672" xr:uid="{00000000-0005-0000-0000-0000D1410000}"/>
    <cellStyle name="Currency 2 7 7 2 2 3 7 2" xfId="26428" xr:uid="{B9B3F5DA-003D-41AA-BE2C-FE1121ABA844}"/>
    <cellStyle name="Currency 2 7 7 2 2 3 8" xfId="22618" xr:uid="{00000000-0005-0000-0000-0000D2410000}"/>
    <cellStyle name="Currency 2 7 7 2 2 3 8 2" xfId="34798" xr:uid="{76A90E6A-4ACF-4B40-9F10-E3A47F03DD9F}"/>
    <cellStyle name="Currency 2 7 7 2 2 3 9" xfId="25021" xr:uid="{AADA1F75-8D60-41A4-8B6F-8BB1EC2A82E8}"/>
    <cellStyle name="Currency 2 7 7 2 2 4" xfId="12647" xr:uid="{00000000-0005-0000-0000-0000D3410000}"/>
    <cellStyle name="Currency 2 7 7 2 2 4 2" xfId="15586" xr:uid="{00000000-0005-0000-0000-0000D4410000}"/>
    <cellStyle name="Currency 2 7 7 2 2 4 2 2" xfId="17670" xr:uid="{00000000-0005-0000-0000-0000D5410000}"/>
    <cellStyle name="Currency 2 7 7 2 2 4 2 2 2" xfId="21977" xr:uid="{00000000-0005-0000-0000-0000D6410000}"/>
    <cellStyle name="Currency 2 7 7 2 2 4 2 2 2 2" xfId="34238" xr:uid="{BF24EBFC-0295-431D-92A4-B278DE0F65EA}"/>
    <cellStyle name="Currency 2 7 7 2 2 4 2 2 3" xfId="29935" xr:uid="{CCA825C4-9467-4153-90D8-226C4C7437D5}"/>
    <cellStyle name="Currency 2 7 7 2 2 4 2 3" xfId="20257" xr:uid="{00000000-0005-0000-0000-0000D7410000}"/>
    <cellStyle name="Currency 2 7 7 2 2 4 2 3 2" xfId="32518" xr:uid="{2B2092FF-CA90-4967-9D4B-2FB1CCB57F7A}"/>
    <cellStyle name="Currency 2 7 7 2 2 4 2 4" xfId="28215" xr:uid="{787CE9D4-8B7D-476D-93D5-20626B748C42}"/>
    <cellStyle name="Currency 2 7 7 2 2 4 3" xfId="14815" xr:uid="{00000000-0005-0000-0000-0000D8410000}"/>
    <cellStyle name="Currency 2 7 7 2 2 4 3 2" xfId="19582" xr:uid="{00000000-0005-0000-0000-0000D9410000}"/>
    <cellStyle name="Currency 2 7 7 2 2 4 3 2 2" xfId="31843" xr:uid="{0382F25E-FA1B-42BA-AF7B-165D387589DA}"/>
    <cellStyle name="Currency 2 7 7 2 2 4 3 3" xfId="27540" xr:uid="{49F7D9BA-9E54-4315-9B55-02535073432C}"/>
    <cellStyle name="Currency 2 7 7 2 2 4 4" xfId="16996" xr:uid="{00000000-0005-0000-0000-0000DA410000}"/>
    <cellStyle name="Currency 2 7 7 2 2 4 4 2" xfId="21303" xr:uid="{00000000-0005-0000-0000-0000DB410000}"/>
    <cellStyle name="Currency 2 7 7 2 2 4 4 2 2" xfId="33564" xr:uid="{163A6EA9-4AE5-414B-B5DD-116DF85720B1}"/>
    <cellStyle name="Currency 2 7 7 2 2 4 4 3" xfId="29261" xr:uid="{416738D8-C738-433A-95EE-9C625DBF7EE1}"/>
    <cellStyle name="Currency 2 7 7 2 2 4 5" xfId="18628" xr:uid="{00000000-0005-0000-0000-0000DC410000}"/>
    <cellStyle name="Currency 2 7 7 2 2 4 5 2" xfId="30889" xr:uid="{E3FA6CA3-760D-412C-AAAC-0B05D4584CF4}"/>
    <cellStyle name="Currency 2 7 7 2 2 4 6" xfId="13829" xr:uid="{00000000-0005-0000-0000-0000DD410000}"/>
    <cellStyle name="Currency 2 7 7 2 2 4 6 2" xfId="26585" xr:uid="{9C73993E-4947-4743-81AF-7429D77FD5E7}"/>
    <cellStyle name="Currency 2 7 7 2 2 4 7" xfId="25611" xr:uid="{B7D1502E-3560-48FD-9F7D-6779B6D42C02}"/>
    <cellStyle name="Currency 2 7 7 2 2 5" xfId="12648" xr:uid="{00000000-0005-0000-0000-0000DE410000}"/>
    <cellStyle name="Currency 2 7 7 2 2 5 2" xfId="14506" xr:uid="{00000000-0005-0000-0000-0000DF410000}"/>
    <cellStyle name="Currency 2 7 7 2 2 5 2 2" xfId="19274" xr:uid="{00000000-0005-0000-0000-0000E0410000}"/>
    <cellStyle name="Currency 2 7 7 2 2 5 2 2 2" xfId="31535" xr:uid="{CC281C74-A6B5-49E9-B7B1-5CC581EE249A}"/>
    <cellStyle name="Currency 2 7 7 2 2 5 2 3" xfId="27232" xr:uid="{5FEE4DC1-FE15-4A5F-9955-08444701D6BA}"/>
    <cellStyle name="Currency 2 7 7 2 2 5 3" xfId="16493" xr:uid="{00000000-0005-0000-0000-0000E1410000}"/>
    <cellStyle name="Currency 2 7 7 2 2 5 3 2" xfId="20951" xr:uid="{00000000-0005-0000-0000-0000E2410000}"/>
    <cellStyle name="Currency 2 7 7 2 2 5 3 2 2" xfId="33212" xr:uid="{D549E990-DAE7-46D8-B5EF-117352E6FD79}"/>
    <cellStyle name="Currency 2 7 7 2 2 5 3 3" xfId="28909" xr:uid="{01E378D0-939F-46CF-8D63-C0257C57CD55}"/>
    <cellStyle name="Currency 2 7 7 2 2 5 4" xfId="18319" xr:uid="{00000000-0005-0000-0000-0000E3410000}"/>
    <cellStyle name="Currency 2 7 7 2 2 5 4 2" xfId="30581" xr:uid="{52C9D1A7-A147-47AB-9536-19D3E5A836E4}"/>
    <cellStyle name="Currency 2 7 7 2 2 5 5" xfId="13462" xr:uid="{00000000-0005-0000-0000-0000E4410000}"/>
    <cellStyle name="Currency 2 7 7 2 2 5 5 2" xfId="26274" xr:uid="{3C21F22A-5BDA-4558-A2EB-B21084070790}"/>
    <cellStyle name="Currency 2 7 7 2 2 5 6" xfId="25612" xr:uid="{22D8A799-3C03-475B-82D5-049D00001A30}"/>
    <cellStyle name="Currency 2 7 7 2 2 6" xfId="22619" xr:uid="{00000000-0005-0000-0000-0000E5410000}"/>
    <cellStyle name="Currency 2 7 7 2 2 6 2" xfId="34799" xr:uid="{F5463D31-8248-4B7D-99FF-B8594D634047}"/>
    <cellStyle name="Currency 2 7 7 2 2 7" xfId="24734" xr:uid="{0D319259-9EEE-4582-8623-2727B97AFAA0}"/>
    <cellStyle name="Currency 2 7 7 2 3" xfId="11276" xr:uid="{00000000-0005-0000-0000-0000E6410000}"/>
    <cellStyle name="Currency 2 7 7 2 3 2" xfId="11277" xr:uid="{00000000-0005-0000-0000-0000E7410000}"/>
    <cellStyle name="Currency 2 7 7 2 3 2 2" xfId="16165" xr:uid="{00000000-0005-0000-0000-0000E8410000}"/>
    <cellStyle name="Currency 2 7 7 2 3 2 3" xfId="17275" xr:uid="{00000000-0005-0000-0000-0000E9410000}"/>
    <cellStyle name="Currency 2 7 7 2 3 2 3 2" xfId="21582" xr:uid="{00000000-0005-0000-0000-0000EA410000}"/>
    <cellStyle name="Currency 2 7 7 2 3 2 3 2 2" xfId="33843" xr:uid="{48AB8471-8990-4578-84DE-E1DD3526ECCA}"/>
    <cellStyle name="Currency 2 7 7 2 3 2 3 3" xfId="29540" xr:uid="{B929B9DF-51F0-447B-96B7-EE77BE6D6544}"/>
    <cellStyle name="Currency 2 7 7 2 3 2 4" xfId="19862" xr:uid="{00000000-0005-0000-0000-0000EB410000}"/>
    <cellStyle name="Currency 2 7 7 2 3 2 4 2" xfId="32123" xr:uid="{D87FC456-4BA5-4AEF-8121-A00D3C6477DB}"/>
    <cellStyle name="Currency 2 7 7 2 3 2 5" xfId="15149" xr:uid="{00000000-0005-0000-0000-0000EC410000}"/>
    <cellStyle name="Currency 2 7 7 2 3 2 5 2" xfId="27820" xr:uid="{877C868A-FB26-464D-8B2C-AA936DB010B5}"/>
    <cellStyle name="Currency 2 7 7 2 3 3" xfId="11278" xr:uid="{00000000-0005-0000-0000-0000ED410000}"/>
    <cellStyle name="Currency 2 7 7 2 3 3 2" xfId="20579" xr:uid="{00000000-0005-0000-0000-0000EE410000}"/>
    <cellStyle name="Currency 2 7 7 2 3 3 2 2" xfId="32840" xr:uid="{7773758F-2873-4724-899D-A9C6BCDD3611}"/>
    <cellStyle name="Currency 2 7 7 2 3 3 3" xfId="15938" xr:uid="{00000000-0005-0000-0000-0000EF410000}"/>
    <cellStyle name="Currency 2 7 7 2 3 3 3 2" xfId="28537" xr:uid="{AC396FFA-EC09-491F-9C97-59F2A134FC14}"/>
    <cellStyle name="Currency 2 7 7 2 3 3 4" xfId="22620" xr:uid="{00000000-0005-0000-0000-0000F0410000}"/>
    <cellStyle name="Currency 2 7 7 2 3 3 4 2" xfId="34800" xr:uid="{EEB48883-280C-46AA-B155-AEB1927F0CD4}"/>
    <cellStyle name="Currency 2 7 7 2 3 3 5" xfId="25022" xr:uid="{8388E6B6-682C-4B6C-9313-E4B149557D8A}"/>
    <cellStyle name="Currency 2 7 7 2 4" xfId="11279" xr:uid="{00000000-0005-0000-0000-0000F1410000}"/>
    <cellStyle name="Currency 2 7 7 2 4 10" xfId="25023" xr:uid="{466EDAA7-7F71-44C4-A027-122F6670CDCD}"/>
    <cellStyle name="Currency 2 7 7 2 4 2" xfId="12649" xr:uid="{00000000-0005-0000-0000-0000F2410000}"/>
    <cellStyle name="Currency 2 7 7 2 4 2 2" xfId="15662" xr:uid="{00000000-0005-0000-0000-0000F3410000}"/>
    <cellStyle name="Currency 2 7 7 2 4 2 2 2" xfId="17746" xr:uid="{00000000-0005-0000-0000-0000F4410000}"/>
    <cellStyle name="Currency 2 7 7 2 4 2 2 2 2" xfId="22053" xr:uid="{00000000-0005-0000-0000-0000F5410000}"/>
    <cellStyle name="Currency 2 7 7 2 4 2 2 2 2 2" xfId="34314" xr:uid="{390B6F91-1482-43BC-8069-746ED496E45F}"/>
    <cellStyle name="Currency 2 7 7 2 4 2 2 2 3" xfId="30011" xr:uid="{514B26E4-3786-4F48-B94A-90F8F67BC97B}"/>
    <cellStyle name="Currency 2 7 7 2 4 2 2 3" xfId="20333" xr:uid="{00000000-0005-0000-0000-0000F6410000}"/>
    <cellStyle name="Currency 2 7 7 2 4 2 2 3 2" xfId="32594" xr:uid="{89EA8C54-3E94-446D-91CC-201B5625B2C7}"/>
    <cellStyle name="Currency 2 7 7 2 4 2 2 4" xfId="28291" xr:uid="{7C3BBE3C-CDC8-4BA5-9422-E1FE835A03E1}"/>
    <cellStyle name="Currency 2 7 7 2 4 2 3" xfId="14891" xr:uid="{00000000-0005-0000-0000-0000F7410000}"/>
    <cellStyle name="Currency 2 7 7 2 4 2 3 2" xfId="19658" xr:uid="{00000000-0005-0000-0000-0000F8410000}"/>
    <cellStyle name="Currency 2 7 7 2 4 2 3 2 2" xfId="31919" xr:uid="{C9B73FEF-E931-4A6F-91A0-A25ADBA85D8C}"/>
    <cellStyle name="Currency 2 7 7 2 4 2 3 3" xfId="27616" xr:uid="{7DD2D9DE-A2F2-489B-8A14-90F08E1E1888}"/>
    <cellStyle name="Currency 2 7 7 2 4 2 4" xfId="17071" xr:uid="{00000000-0005-0000-0000-0000F9410000}"/>
    <cellStyle name="Currency 2 7 7 2 4 2 4 2" xfId="21378" xr:uid="{00000000-0005-0000-0000-0000FA410000}"/>
    <cellStyle name="Currency 2 7 7 2 4 2 4 2 2" xfId="33639" xr:uid="{E2CA6033-9CB0-4B01-8B78-F50FDB478C07}"/>
    <cellStyle name="Currency 2 7 7 2 4 2 4 3" xfId="29336" xr:uid="{4817A446-BA87-4266-AD0B-6557DDD006B1}"/>
    <cellStyle name="Currency 2 7 7 2 4 2 5" xfId="18704" xr:uid="{00000000-0005-0000-0000-0000FB410000}"/>
    <cellStyle name="Currency 2 7 7 2 4 2 5 2" xfId="30965" xr:uid="{F8CC66DD-750F-41A4-B7F7-2EB58D45F635}"/>
    <cellStyle name="Currency 2 7 7 2 4 2 6" xfId="13906" xr:uid="{00000000-0005-0000-0000-0000FC410000}"/>
    <cellStyle name="Currency 2 7 7 2 4 2 6 2" xfId="26662" xr:uid="{5A29ABE3-EE05-4C59-9F33-BF988E37643A}"/>
    <cellStyle name="Currency 2 7 7 2 4 2 7" xfId="25613" xr:uid="{54D07958-E7B4-4126-A14F-7DB4286B768B}"/>
    <cellStyle name="Currency 2 7 7 2 4 3" xfId="12650" xr:uid="{00000000-0005-0000-0000-0000FD410000}"/>
    <cellStyle name="Currency 2 7 7 2 4 3 2" xfId="14583" xr:uid="{00000000-0005-0000-0000-0000FE410000}"/>
    <cellStyle name="Currency 2 7 7 2 4 3 2 2" xfId="19350" xr:uid="{00000000-0005-0000-0000-0000FF410000}"/>
    <cellStyle name="Currency 2 7 7 2 4 3 2 2 2" xfId="31611" xr:uid="{BEC650A8-2C3E-465F-ACE4-DD5D2E086D8C}"/>
    <cellStyle name="Currency 2 7 7 2 4 3 2 3" xfId="27308" xr:uid="{E72D5F59-5B65-4E93-8480-CE0BAF14EF2B}"/>
    <cellStyle name="Currency 2 7 7 2 4 3 3" xfId="16844" xr:uid="{00000000-0005-0000-0000-000000420000}"/>
    <cellStyle name="Currency 2 7 7 2 4 3 3 2" xfId="21151" xr:uid="{00000000-0005-0000-0000-000001420000}"/>
    <cellStyle name="Currency 2 7 7 2 4 3 3 2 2" xfId="33412" xr:uid="{81FA7C82-AC36-448E-B874-1D8DF7E1CB62}"/>
    <cellStyle name="Currency 2 7 7 2 4 3 3 3" xfId="29109" xr:uid="{5068B239-D481-46E2-8570-2E8A583ED36B}"/>
    <cellStyle name="Currency 2 7 7 2 4 3 4" xfId="18396" xr:uid="{00000000-0005-0000-0000-000002420000}"/>
    <cellStyle name="Currency 2 7 7 2 4 3 4 2" xfId="30657" xr:uid="{80D89BC4-2158-41E4-8853-5E9B010FF3AE}"/>
    <cellStyle name="Currency 2 7 7 2 4 3 5" xfId="13596" xr:uid="{00000000-0005-0000-0000-000003420000}"/>
    <cellStyle name="Currency 2 7 7 2 4 3 5 2" xfId="26352" xr:uid="{7D07C494-9EBD-4EF7-B924-51BA04986E15}"/>
    <cellStyle name="Currency 2 7 7 2 4 3 6" xfId="25614" xr:uid="{EE04C719-935D-4560-9652-785135AEB9A6}"/>
    <cellStyle name="Currency 2 7 7 2 4 4" xfId="15356" xr:uid="{00000000-0005-0000-0000-000004420000}"/>
    <cellStyle name="Currency 2 7 7 2 4 4 2" xfId="17440" xr:uid="{00000000-0005-0000-0000-000005420000}"/>
    <cellStyle name="Currency 2 7 7 2 4 4 2 2" xfId="21747" xr:uid="{00000000-0005-0000-0000-000006420000}"/>
    <cellStyle name="Currency 2 7 7 2 4 4 2 2 2" xfId="34008" xr:uid="{3FE66846-F052-45F1-A2E5-DB324219E99A}"/>
    <cellStyle name="Currency 2 7 7 2 4 4 2 3" xfId="29705" xr:uid="{4AA685D9-BF34-42EB-B3F4-390AFDBAD3F9}"/>
    <cellStyle name="Currency 2 7 7 2 4 4 3" xfId="20027" xr:uid="{00000000-0005-0000-0000-000007420000}"/>
    <cellStyle name="Currency 2 7 7 2 4 4 3 2" xfId="32288" xr:uid="{19F7F8C9-F373-44A7-ABEF-24E758F461EA}"/>
    <cellStyle name="Currency 2 7 7 2 4 4 4" xfId="27985" xr:uid="{3E2BDD15-0AB2-46CC-8C51-6DFA726647B6}"/>
    <cellStyle name="Currency 2 7 7 2 4 5" xfId="14257" xr:uid="{00000000-0005-0000-0000-000008420000}"/>
    <cellStyle name="Currency 2 7 7 2 4 5 2" xfId="19048" xr:uid="{00000000-0005-0000-0000-000009420000}"/>
    <cellStyle name="Currency 2 7 7 2 4 5 2 2" xfId="31309" xr:uid="{80088A88-66EF-481E-95FC-9B211BCA582F}"/>
    <cellStyle name="Currency 2 7 7 2 4 5 3" xfId="27006" xr:uid="{1DC17FCA-2750-44B4-B717-6DD5B060904A}"/>
    <cellStyle name="Currency 2 7 7 2 4 6" xfId="16267" xr:uid="{00000000-0005-0000-0000-00000A420000}"/>
    <cellStyle name="Currency 2 7 7 2 4 6 2" xfId="20760" xr:uid="{00000000-0005-0000-0000-00000B420000}"/>
    <cellStyle name="Currency 2 7 7 2 4 6 2 2" xfId="33021" xr:uid="{3639747E-A311-4E3C-A794-024B2AA9E8EA}"/>
    <cellStyle name="Currency 2 7 7 2 4 6 3" xfId="28718" xr:uid="{6185BAD2-8825-4EE7-9897-7C33C0A111EE}"/>
    <cellStyle name="Currency 2 7 7 2 4 7" xfId="18090" xr:uid="{00000000-0005-0000-0000-00000C420000}"/>
    <cellStyle name="Currency 2 7 7 2 4 7 2" xfId="30355" xr:uid="{3857826D-A909-4000-86E3-8C2E521F3FF7}"/>
    <cellStyle name="Currency 2 7 7 2 4 8" xfId="13176" xr:uid="{00000000-0005-0000-0000-00000D420000}"/>
    <cellStyle name="Currency 2 7 7 2 4 8 2" xfId="26048" xr:uid="{3846383D-1F15-423B-BF4C-71D8F904EB19}"/>
    <cellStyle name="Currency 2 7 7 2 4 9" xfId="22621" xr:uid="{00000000-0005-0000-0000-00000E420000}"/>
    <cellStyle name="Currency 2 7 7 2 4 9 2" xfId="34801" xr:uid="{CFF0F3D5-7183-4A8E-A59E-52F3962069C6}"/>
    <cellStyle name="Currency 2 7 7 2 5" xfId="12651" xr:uid="{00000000-0005-0000-0000-00000F420000}"/>
    <cellStyle name="Currency 2 7 7 2 5 2" xfId="15510" xr:uid="{00000000-0005-0000-0000-000010420000}"/>
    <cellStyle name="Currency 2 7 7 2 5 2 2" xfId="17594" xr:uid="{00000000-0005-0000-0000-000011420000}"/>
    <cellStyle name="Currency 2 7 7 2 5 2 2 2" xfId="21901" xr:uid="{00000000-0005-0000-0000-000012420000}"/>
    <cellStyle name="Currency 2 7 7 2 5 2 2 2 2" xfId="34162" xr:uid="{24E7584A-2200-46B0-B693-CCE7E56A5379}"/>
    <cellStyle name="Currency 2 7 7 2 5 2 2 3" xfId="29859" xr:uid="{58562B76-92C7-40DC-837E-03B5ACFBA31F}"/>
    <cellStyle name="Currency 2 7 7 2 5 2 3" xfId="20181" xr:uid="{00000000-0005-0000-0000-000013420000}"/>
    <cellStyle name="Currency 2 7 7 2 5 2 3 2" xfId="32442" xr:uid="{0ABF7116-AB56-47EC-B2D0-4F3723F21829}"/>
    <cellStyle name="Currency 2 7 7 2 5 2 4" xfId="28139" xr:uid="{CBA75CB9-6780-4E76-8809-8295E28A3F5E}"/>
    <cellStyle name="Currency 2 7 7 2 5 3" xfId="14739" xr:uid="{00000000-0005-0000-0000-000014420000}"/>
    <cellStyle name="Currency 2 7 7 2 5 3 2" xfId="19506" xr:uid="{00000000-0005-0000-0000-000015420000}"/>
    <cellStyle name="Currency 2 7 7 2 5 3 2 2" xfId="31767" xr:uid="{4E40BE59-AC0F-4D9F-8747-9E29D8D5BC98}"/>
    <cellStyle name="Currency 2 7 7 2 5 3 3" xfId="27464" xr:uid="{65E73B6A-826C-4A33-90B7-B107EA7C9541}"/>
    <cellStyle name="Currency 2 7 7 2 5 4" xfId="16920" xr:uid="{00000000-0005-0000-0000-000016420000}"/>
    <cellStyle name="Currency 2 7 7 2 5 4 2" xfId="21227" xr:uid="{00000000-0005-0000-0000-000017420000}"/>
    <cellStyle name="Currency 2 7 7 2 5 4 2 2" xfId="33488" xr:uid="{D06B0D22-658A-414E-A4FC-D9D6B3418E3C}"/>
    <cellStyle name="Currency 2 7 7 2 5 4 3" xfId="29185" xr:uid="{FAB12419-CB94-4E2A-BC7E-6D944FA2D404}"/>
    <cellStyle name="Currency 2 7 7 2 5 5" xfId="18552" xr:uid="{00000000-0005-0000-0000-000018420000}"/>
    <cellStyle name="Currency 2 7 7 2 5 5 2" xfId="30813" xr:uid="{824E701F-5F52-4856-859B-F9D2FD8ADE95}"/>
    <cellStyle name="Currency 2 7 7 2 5 6" xfId="13753" xr:uid="{00000000-0005-0000-0000-000019420000}"/>
    <cellStyle name="Currency 2 7 7 2 5 6 2" xfId="26509" xr:uid="{39AD8BA0-02B0-4FE4-9127-6E8153217123}"/>
    <cellStyle name="Currency 2 7 7 2 5 7" xfId="25615" xr:uid="{77184800-9C78-4366-AAFF-233BD809D74D}"/>
    <cellStyle name="Currency 2 7 7 2 6" xfId="12652" xr:uid="{00000000-0005-0000-0000-00001A420000}"/>
    <cellStyle name="Currency 2 7 7 2 6 2" xfId="14430" xr:uid="{00000000-0005-0000-0000-00001B420000}"/>
    <cellStyle name="Currency 2 7 7 2 6 2 2" xfId="19198" xr:uid="{00000000-0005-0000-0000-00001C420000}"/>
    <cellStyle name="Currency 2 7 7 2 6 2 2 2" xfId="31459" xr:uid="{3D0D73E9-0171-4C57-94E9-ABF233ED1CD0}"/>
    <cellStyle name="Currency 2 7 7 2 6 2 3" xfId="27156" xr:uid="{D8EF43E3-D6D7-4454-9DF3-D20FAF2C0F46}"/>
    <cellStyle name="Currency 2 7 7 2 6 3" xfId="16604" xr:uid="{00000000-0005-0000-0000-00001D420000}"/>
    <cellStyle name="Currency 2 7 7 2 6 3 2" xfId="21010" xr:uid="{00000000-0005-0000-0000-00001E420000}"/>
    <cellStyle name="Currency 2 7 7 2 6 3 2 2" xfId="33271" xr:uid="{08FFD5E7-871B-4A49-874E-3DA7E5221F88}"/>
    <cellStyle name="Currency 2 7 7 2 6 3 3" xfId="28968" xr:uid="{04A717A3-CD42-4720-AB65-0E4FFDE544DB}"/>
    <cellStyle name="Currency 2 7 7 2 6 4" xfId="18243" xr:uid="{00000000-0005-0000-0000-00001F420000}"/>
    <cellStyle name="Currency 2 7 7 2 6 4 2" xfId="30505" xr:uid="{1ACDB75D-F8E3-400E-B7F0-2F328C5D8225}"/>
    <cellStyle name="Currency 2 7 7 2 6 5" xfId="13386" xr:uid="{00000000-0005-0000-0000-000020420000}"/>
    <cellStyle name="Currency 2 7 7 2 6 5 2" xfId="26198" xr:uid="{D7624BFC-1FE1-4358-9C35-3071C1CDEE4C}"/>
    <cellStyle name="Currency 2 7 7 2 6 6" xfId="25616" xr:uid="{C5104BA1-B036-4897-8C9A-08C0407AC2ED}"/>
    <cellStyle name="Currency 2 7 7 2 7" xfId="14053" xr:uid="{00000000-0005-0000-0000-000021420000}"/>
    <cellStyle name="Currency 2 7 7 2 7 2" xfId="18851" xr:uid="{00000000-0005-0000-0000-000022420000}"/>
    <cellStyle name="Currency 2 7 7 2 7 2 2" xfId="31112" xr:uid="{89EDD31B-E40C-41A5-B4ED-6A3746A7519A}"/>
    <cellStyle name="Currency 2 7 7 2 7 3" xfId="26809" xr:uid="{1DF06C14-DD3C-4A26-A447-3C617F406EEB}"/>
    <cellStyle name="Currency 2 7 7 2 8" xfId="17893" xr:uid="{00000000-0005-0000-0000-000023420000}"/>
    <cellStyle name="Currency 2 7 7 2 8 2" xfId="30158" xr:uid="{138B362D-6FEE-4D20-8BF0-652B47FD8D02}"/>
    <cellStyle name="Currency 2 7 7 2 9" xfId="12963" xr:uid="{00000000-0005-0000-0000-000024420000}"/>
    <cellStyle name="Currency 2 7 7 2 9 2" xfId="25851" xr:uid="{53DCA0F6-277E-4646-AE3F-DE37664CD04C}"/>
    <cellStyle name="Currency 2 7 7 3" xfId="11280" xr:uid="{00000000-0005-0000-0000-000025420000}"/>
    <cellStyle name="Currency 2 7 8" xfId="206" xr:uid="{00000000-0005-0000-0000-000026420000}"/>
    <cellStyle name="Currency 2 7 8 2" xfId="207" xr:uid="{00000000-0005-0000-0000-000027420000}"/>
    <cellStyle name="Currency 2 7 8 2 10" xfId="22622" xr:uid="{00000000-0005-0000-0000-000028420000}"/>
    <cellStyle name="Currency 2 7 8 2 10 2" xfId="34802" xr:uid="{F4185D2C-C5EC-48B6-90D9-2C4A1B3A9FAD}"/>
    <cellStyle name="Currency 2 7 8 2 11" xfId="24669" xr:uid="{9DC1696D-8877-44E4-A533-A4F26F700A7B}"/>
    <cellStyle name="Currency 2 7 8 2 2" xfId="1134" xr:uid="{00000000-0005-0000-0000-000029420000}"/>
    <cellStyle name="Currency 2 7 8 2 2 2" xfId="11281" xr:uid="{00000000-0005-0000-0000-00002A420000}"/>
    <cellStyle name="Currency 2 7 8 2 2 2 2" xfId="11282" xr:uid="{00000000-0005-0000-0000-00002B420000}"/>
    <cellStyle name="Currency 2 7 8 2 2 2 2 2" xfId="16168" xr:uid="{00000000-0005-0000-0000-00002C420000}"/>
    <cellStyle name="Currency 2 7 8 2 2 2 2 3" xfId="17368" xr:uid="{00000000-0005-0000-0000-00002D420000}"/>
    <cellStyle name="Currency 2 7 8 2 2 2 2 3 2" xfId="21675" xr:uid="{00000000-0005-0000-0000-00002E420000}"/>
    <cellStyle name="Currency 2 7 8 2 2 2 2 3 2 2" xfId="33936" xr:uid="{4AEFD926-8FFE-4A0A-B99F-ED2EDCE6E665}"/>
    <cellStyle name="Currency 2 7 8 2 2 2 2 3 3" xfId="29633" xr:uid="{1CC95CAF-D3AF-46BF-9370-BBB3A85909E7}"/>
    <cellStyle name="Currency 2 7 8 2 2 2 2 4" xfId="19955" xr:uid="{00000000-0005-0000-0000-00002F420000}"/>
    <cellStyle name="Currency 2 7 8 2 2 2 2 4 2" xfId="32216" xr:uid="{223FF89E-B5C8-4788-B6CC-2F5444BAE33E}"/>
    <cellStyle name="Currency 2 7 8 2 2 2 2 5" xfId="15251" xr:uid="{00000000-0005-0000-0000-000030420000}"/>
    <cellStyle name="Currency 2 7 8 2 2 2 2 5 2" xfId="27913" xr:uid="{C3AE0C32-620E-40AF-ACC7-8A5AD3FA4C78}"/>
    <cellStyle name="Currency 2 7 8 2 2 2 3" xfId="16033" xr:uid="{00000000-0005-0000-0000-000031420000}"/>
    <cellStyle name="Currency 2 7 8 2 2 2 3 2" xfId="20674" xr:uid="{00000000-0005-0000-0000-000032420000}"/>
    <cellStyle name="Currency 2 7 8 2 2 2 3 2 2" xfId="32935" xr:uid="{2972DF3E-BEC8-45D1-BA05-7AC64AF68841}"/>
    <cellStyle name="Currency 2 7 8 2 2 2 3 3" xfId="28632" xr:uid="{70D38FAA-914E-4421-8336-85935B1F32CD}"/>
    <cellStyle name="Currency 2 7 8 2 2 2 4" xfId="22623" xr:uid="{00000000-0005-0000-0000-000033420000}"/>
    <cellStyle name="Currency 2 7 8 2 2 2 4 2" xfId="34803" xr:uid="{55E3FC30-C5D3-49A3-8282-764BDD1E8CE6}"/>
    <cellStyle name="Currency 2 7 8 2 2 2 5" xfId="25024" xr:uid="{F47BF8BF-C472-4E61-8BEF-A5640F34145D}"/>
    <cellStyle name="Currency 2 7 8 2 2 3" xfId="11283" xr:uid="{00000000-0005-0000-0000-000034420000}"/>
    <cellStyle name="Currency 2 7 8 2 2 3 2" xfId="12653" xr:uid="{00000000-0005-0000-0000-000035420000}"/>
    <cellStyle name="Currency 2 7 8 2 2 3 2 2" xfId="15739" xr:uid="{00000000-0005-0000-0000-000036420000}"/>
    <cellStyle name="Currency 2 7 8 2 2 3 2 2 2" xfId="17823" xr:uid="{00000000-0005-0000-0000-000037420000}"/>
    <cellStyle name="Currency 2 7 8 2 2 3 2 2 2 2" xfId="22130" xr:uid="{00000000-0005-0000-0000-000038420000}"/>
    <cellStyle name="Currency 2 7 8 2 2 3 2 2 2 2 2" xfId="34391" xr:uid="{55340F02-C161-43B1-80FE-EB13A76CC136}"/>
    <cellStyle name="Currency 2 7 8 2 2 3 2 2 2 3" xfId="30088" xr:uid="{350156AE-7DE0-43B2-99A5-F891E2D2BAD3}"/>
    <cellStyle name="Currency 2 7 8 2 2 3 2 2 3" xfId="20410" xr:uid="{00000000-0005-0000-0000-000039420000}"/>
    <cellStyle name="Currency 2 7 8 2 2 3 2 2 3 2" xfId="32671" xr:uid="{5AB4C6E9-33A5-4971-BA69-B874FEFB1DF1}"/>
    <cellStyle name="Currency 2 7 8 2 2 3 2 2 4" xfId="28368" xr:uid="{A6118CD1-27FF-41F0-B300-5800FE7CAD0F}"/>
    <cellStyle name="Currency 2 7 8 2 2 3 2 3" xfId="14968" xr:uid="{00000000-0005-0000-0000-00003A420000}"/>
    <cellStyle name="Currency 2 7 8 2 2 3 2 3 2" xfId="19735" xr:uid="{00000000-0005-0000-0000-00003B420000}"/>
    <cellStyle name="Currency 2 7 8 2 2 3 2 3 2 2" xfId="31996" xr:uid="{65CD81F6-5168-4D55-A893-B83B7CE4B73B}"/>
    <cellStyle name="Currency 2 7 8 2 2 3 2 3 3" xfId="27693" xr:uid="{33DE5766-758D-44C2-A3D4-9FA6043E14B3}"/>
    <cellStyle name="Currency 2 7 8 2 2 3 2 4" xfId="17148" xr:uid="{00000000-0005-0000-0000-00003C420000}"/>
    <cellStyle name="Currency 2 7 8 2 2 3 2 4 2" xfId="21455" xr:uid="{00000000-0005-0000-0000-00003D420000}"/>
    <cellStyle name="Currency 2 7 8 2 2 3 2 4 2 2" xfId="33716" xr:uid="{94EBC156-1DA9-487D-84B3-4832A26ADD1F}"/>
    <cellStyle name="Currency 2 7 8 2 2 3 2 4 3" xfId="29413" xr:uid="{AA1987CC-BE2E-4C5F-9F9A-0F92EC120B37}"/>
    <cellStyle name="Currency 2 7 8 2 2 3 2 5" xfId="18781" xr:uid="{00000000-0005-0000-0000-00003E420000}"/>
    <cellStyle name="Currency 2 7 8 2 2 3 2 5 2" xfId="31042" xr:uid="{E019A069-7455-4F29-8DC7-AE016F2174C6}"/>
    <cellStyle name="Currency 2 7 8 2 2 3 2 6" xfId="13983" xr:uid="{00000000-0005-0000-0000-00003F420000}"/>
    <cellStyle name="Currency 2 7 8 2 2 3 2 6 2" xfId="26739" xr:uid="{6B58AC25-CF70-4276-A4E7-EF1D838F4E63}"/>
    <cellStyle name="Currency 2 7 8 2 2 3 2 7" xfId="25617" xr:uid="{2AA1439B-07A7-45C0-B77E-7B2434A662F2}"/>
    <cellStyle name="Currency 2 7 8 2 2 3 3" xfId="15433" xr:uid="{00000000-0005-0000-0000-000040420000}"/>
    <cellStyle name="Currency 2 7 8 2 2 3 3 2" xfId="17517" xr:uid="{00000000-0005-0000-0000-000041420000}"/>
    <cellStyle name="Currency 2 7 8 2 2 3 3 2 2" xfId="21824" xr:uid="{00000000-0005-0000-0000-000042420000}"/>
    <cellStyle name="Currency 2 7 8 2 2 3 3 2 2 2" xfId="34085" xr:uid="{105DEEFD-700F-41A0-AC11-890983BE234E}"/>
    <cellStyle name="Currency 2 7 8 2 2 3 3 2 3" xfId="29782" xr:uid="{3B0BD72E-EEE2-4817-930E-FC4EC79F572C}"/>
    <cellStyle name="Currency 2 7 8 2 2 3 3 3" xfId="20104" xr:uid="{00000000-0005-0000-0000-000043420000}"/>
    <cellStyle name="Currency 2 7 8 2 2 3 3 3 2" xfId="32365" xr:uid="{D33097B7-C4D4-4046-BCF6-6E0A2A8D2740}"/>
    <cellStyle name="Currency 2 7 8 2 2 3 3 4" xfId="28062" xr:uid="{21D9FFE8-2FCE-4E5E-9685-D410E05A61E7}"/>
    <cellStyle name="Currency 2 7 8 2 2 3 4" xfId="14660" xr:uid="{00000000-0005-0000-0000-000044420000}"/>
    <cellStyle name="Currency 2 7 8 2 2 3 4 2" xfId="19427" xr:uid="{00000000-0005-0000-0000-000045420000}"/>
    <cellStyle name="Currency 2 7 8 2 2 3 4 2 2" xfId="31688" xr:uid="{EA2BF833-2850-4660-A28B-E1B856D5F299}"/>
    <cellStyle name="Currency 2 7 8 2 2 3 4 3" xfId="27385" xr:uid="{6EBA1C9F-FF8A-4625-95A1-E2A21A4FAB79}"/>
    <cellStyle name="Currency 2 7 8 2 2 3 5" xfId="16344" xr:uid="{00000000-0005-0000-0000-000046420000}"/>
    <cellStyle name="Currency 2 7 8 2 2 3 5 2" xfId="20837" xr:uid="{00000000-0005-0000-0000-000047420000}"/>
    <cellStyle name="Currency 2 7 8 2 2 3 5 2 2" xfId="33098" xr:uid="{8F590633-2F38-4D2A-B874-66F62CBEBD59}"/>
    <cellStyle name="Currency 2 7 8 2 2 3 5 3" xfId="28795" xr:uid="{E91456FE-01F2-44C5-8681-DCA4D3C16005}"/>
    <cellStyle name="Currency 2 7 8 2 2 3 6" xfId="18473" xr:uid="{00000000-0005-0000-0000-000048420000}"/>
    <cellStyle name="Currency 2 7 8 2 2 3 6 2" xfId="30734" xr:uid="{242AA1D3-A0D6-4955-A5BF-28DD3BBCD8A5}"/>
    <cellStyle name="Currency 2 7 8 2 2 3 7" xfId="13673" xr:uid="{00000000-0005-0000-0000-000049420000}"/>
    <cellStyle name="Currency 2 7 8 2 2 3 7 2" xfId="26429" xr:uid="{B2BC0E48-A170-4061-B75B-1E40561918FF}"/>
    <cellStyle name="Currency 2 7 8 2 2 3 8" xfId="22624" xr:uid="{00000000-0005-0000-0000-00004A420000}"/>
    <cellStyle name="Currency 2 7 8 2 2 3 8 2" xfId="34804" xr:uid="{7C3AE01C-5CE7-4E30-89F0-C26407D23C2A}"/>
    <cellStyle name="Currency 2 7 8 2 2 3 9" xfId="25025" xr:uid="{66B4FBE5-8370-4042-B8D1-B758D2A59ACD}"/>
    <cellStyle name="Currency 2 7 8 2 2 4" xfId="12654" xr:uid="{00000000-0005-0000-0000-00004B420000}"/>
    <cellStyle name="Currency 2 7 8 2 2 4 2" xfId="15587" xr:uid="{00000000-0005-0000-0000-00004C420000}"/>
    <cellStyle name="Currency 2 7 8 2 2 4 2 2" xfId="17671" xr:uid="{00000000-0005-0000-0000-00004D420000}"/>
    <cellStyle name="Currency 2 7 8 2 2 4 2 2 2" xfId="21978" xr:uid="{00000000-0005-0000-0000-00004E420000}"/>
    <cellStyle name="Currency 2 7 8 2 2 4 2 2 2 2" xfId="34239" xr:uid="{19BC4C6D-0FA1-422E-9D47-9A212C56E4B6}"/>
    <cellStyle name="Currency 2 7 8 2 2 4 2 2 3" xfId="29936" xr:uid="{1A64EC57-405D-45F0-BC81-66B1F312D441}"/>
    <cellStyle name="Currency 2 7 8 2 2 4 2 3" xfId="20258" xr:uid="{00000000-0005-0000-0000-00004F420000}"/>
    <cellStyle name="Currency 2 7 8 2 2 4 2 3 2" xfId="32519" xr:uid="{D9451373-9194-4CBA-995A-328AEE753006}"/>
    <cellStyle name="Currency 2 7 8 2 2 4 2 4" xfId="28216" xr:uid="{EF96107C-EF07-4A76-A8C1-411D18BD7C19}"/>
    <cellStyle name="Currency 2 7 8 2 2 4 3" xfId="14816" xr:uid="{00000000-0005-0000-0000-000050420000}"/>
    <cellStyle name="Currency 2 7 8 2 2 4 3 2" xfId="19583" xr:uid="{00000000-0005-0000-0000-000051420000}"/>
    <cellStyle name="Currency 2 7 8 2 2 4 3 2 2" xfId="31844" xr:uid="{537736B1-53C6-482C-A83B-D9155234971C}"/>
    <cellStyle name="Currency 2 7 8 2 2 4 3 3" xfId="27541" xr:uid="{11C26779-8951-45AC-88E1-338B147BC91D}"/>
    <cellStyle name="Currency 2 7 8 2 2 4 4" xfId="16997" xr:uid="{00000000-0005-0000-0000-000052420000}"/>
    <cellStyle name="Currency 2 7 8 2 2 4 4 2" xfId="21304" xr:uid="{00000000-0005-0000-0000-000053420000}"/>
    <cellStyle name="Currency 2 7 8 2 2 4 4 2 2" xfId="33565" xr:uid="{E7D98323-4E3A-495F-B644-F312EF237A3F}"/>
    <cellStyle name="Currency 2 7 8 2 2 4 4 3" xfId="29262" xr:uid="{D679EE20-8C8A-4FB3-B97F-B433EA728964}"/>
    <cellStyle name="Currency 2 7 8 2 2 4 5" xfId="18629" xr:uid="{00000000-0005-0000-0000-000054420000}"/>
    <cellStyle name="Currency 2 7 8 2 2 4 5 2" xfId="30890" xr:uid="{E1C58F38-DD7D-417F-9758-BE8529AF962A}"/>
    <cellStyle name="Currency 2 7 8 2 2 4 6" xfId="13830" xr:uid="{00000000-0005-0000-0000-000055420000}"/>
    <cellStyle name="Currency 2 7 8 2 2 4 6 2" xfId="26586" xr:uid="{BA9DA6B5-B8FE-4B4F-A760-EA75F03F717B}"/>
    <cellStyle name="Currency 2 7 8 2 2 4 7" xfId="25618" xr:uid="{02E679D2-ECEB-4B55-84C4-B7D2ABC85A44}"/>
    <cellStyle name="Currency 2 7 8 2 2 5" xfId="12655" xr:uid="{00000000-0005-0000-0000-000056420000}"/>
    <cellStyle name="Currency 2 7 8 2 2 5 2" xfId="14507" xr:uid="{00000000-0005-0000-0000-000057420000}"/>
    <cellStyle name="Currency 2 7 8 2 2 5 2 2" xfId="19275" xr:uid="{00000000-0005-0000-0000-000058420000}"/>
    <cellStyle name="Currency 2 7 8 2 2 5 2 2 2" xfId="31536" xr:uid="{A7BB03E8-FA95-4085-99B4-38CC024D327B}"/>
    <cellStyle name="Currency 2 7 8 2 2 5 2 3" xfId="27233" xr:uid="{AF803110-29BE-4A7C-B66A-0385DD825BF4}"/>
    <cellStyle name="Currency 2 7 8 2 2 5 3" xfId="16599" xr:uid="{00000000-0005-0000-0000-000059420000}"/>
    <cellStyle name="Currency 2 7 8 2 2 5 3 2" xfId="21005" xr:uid="{00000000-0005-0000-0000-00005A420000}"/>
    <cellStyle name="Currency 2 7 8 2 2 5 3 2 2" xfId="33266" xr:uid="{28737AA2-A018-4F03-A5FF-59F14F8A353B}"/>
    <cellStyle name="Currency 2 7 8 2 2 5 3 3" xfId="28963" xr:uid="{A7297BE3-EB1B-417A-832C-180FB4431930}"/>
    <cellStyle name="Currency 2 7 8 2 2 5 4" xfId="18320" xr:uid="{00000000-0005-0000-0000-00005B420000}"/>
    <cellStyle name="Currency 2 7 8 2 2 5 4 2" xfId="30582" xr:uid="{0ACB4CBA-6053-4B95-8DE4-3400249A8784}"/>
    <cellStyle name="Currency 2 7 8 2 2 5 5" xfId="13463" xr:uid="{00000000-0005-0000-0000-00005C420000}"/>
    <cellStyle name="Currency 2 7 8 2 2 5 5 2" xfId="26275" xr:uid="{F04A2A8F-E295-4E8E-A436-9EC65A50AF97}"/>
    <cellStyle name="Currency 2 7 8 2 2 5 6" xfId="25619" xr:uid="{200F0C89-E30D-49E9-93E2-C872569F6E5C}"/>
    <cellStyle name="Currency 2 7 8 2 2 6" xfId="22625" xr:uid="{00000000-0005-0000-0000-00005D420000}"/>
    <cellStyle name="Currency 2 7 8 2 2 6 2" xfId="34805" xr:uid="{5DAD1E1C-DC36-496B-B221-BE932982BB6D}"/>
    <cellStyle name="Currency 2 7 8 2 2 7" xfId="24735" xr:uid="{E0D1FF9C-7E00-47AE-BB6A-D01D1A2F8061}"/>
    <cellStyle name="Currency 2 7 8 2 3" xfId="11284" xr:uid="{00000000-0005-0000-0000-00005E420000}"/>
    <cellStyle name="Currency 2 7 8 2 3 2" xfId="11285" xr:uid="{00000000-0005-0000-0000-00005F420000}"/>
    <cellStyle name="Currency 2 7 8 2 3 2 2" xfId="16167" xr:uid="{00000000-0005-0000-0000-000060420000}"/>
    <cellStyle name="Currency 2 7 8 2 3 2 3" xfId="17276" xr:uid="{00000000-0005-0000-0000-000061420000}"/>
    <cellStyle name="Currency 2 7 8 2 3 2 3 2" xfId="21583" xr:uid="{00000000-0005-0000-0000-000062420000}"/>
    <cellStyle name="Currency 2 7 8 2 3 2 3 2 2" xfId="33844" xr:uid="{7E528F02-22CB-4027-AB96-BD36B328A509}"/>
    <cellStyle name="Currency 2 7 8 2 3 2 3 3" xfId="29541" xr:uid="{B06E0A2B-F7F4-42AC-8C6C-6A3BC7CD4ABB}"/>
    <cellStyle name="Currency 2 7 8 2 3 2 4" xfId="19863" xr:uid="{00000000-0005-0000-0000-000063420000}"/>
    <cellStyle name="Currency 2 7 8 2 3 2 4 2" xfId="32124" xr:uid="{3A1571CD-E146-4558-B543-F08F10C39E87}"/>
    <cellStyle name="Currency 2 7 8 2 3 2 5" xfId="15150" xr:uid="{00000000-0005-0000-0000-000064420000}"/>
    <cellStyle name="Currency 2 7 8 2 3 2 5 2" xfId="27821" xr:uid="{5C46250D-E5A2-4E7E-9D8D-4868DB9B10DD}"/>
    <cellStyle name="Currency 2 7 8 2 3 3" xfId="11286" xr:uid="{00000000-0005-0000-0000-000065420000}"/>
    <cellStyle name="Currency 2 7 8 2 3 3 2" xfId="20580" xr:uid="{00000000-0005-0000-0000-000066420000}"/>
    <cellStyle name="Currency 2 7 8 2 3 3 2 2" xfId="32841" xr:uid="{CA48B12D-C2C3-4E21-9D1B-099AB6EF8541}"/>
    <cellStyle name="Currency 2 7 8 2 3 3 3" xfId="15939" xr:uid="{00000000-0005-0000-0000-000067420000}"/>
    <cellStyle name="Currency 2 7 8 2 3 3 3 2" xfId="28538" xr:uid="{3690A694-CA5D-4C00-A44E-63F2A2D50756}"/>
    <cellStyle name="Currency 2 7 8 2 3 3 4" xfId="22626" xr:uid="{00000000-0005-0000-0000-000068420000}"/>
    <cellStyle name="Currency 2 7 8 2 3 3 4 2" xfId="34806" xr:uid="{AAAE8D7B-87BF-4891-BDCD-9A65C98B9997}"/>
    <cellStyle name="Currency 2 7 8 2 3 3 5" xfId="25026" xr:uid="{59A28D41-AEC0-4645-80A8-1887210876F5}"/>
    <cellStyle name="Currency 2 7 8 2 4" xfId="11287" xr:uid="{00000000-0005-0000-0000-000069420000}"/>
    <cellStyle name="Currency 2 7 8 2 4 10" xfId="25027" xr:uid="{8C08E3E1-AE98-456A-B4BF-86F9BC258FD0}"/>
    <cellStyle name="Currency 2 7 8 2 4 2" xfId="12656" xr:uid="{00000000-0005-0000-0000-00006A420000}"/>
    <cellStyle name="Currency 2 7 8 2 4 2 2" xfId="15663" xr:uid="{00000000-0005-0000-0000-00006B420000}"/>
    <cellStyle name="Currency 2 7 8 2 4 2 2 2" xfId="17747" xr:uid="{00000000-0005-0000-0000-00006C420000}"/>
    <cellStyle name="Currency 2 7 8 2 4 2 2 2 2" xfId="22054" xr:uid="{00000000-0005-0000-0000-00006D420000}"/>
    <cellStyle name="Currency 2 7 8 2 4 2 2 2 2 2" xfId="34315" xr:uid="{FC618368-9A5C-4290-990E-B43F6E948544}"/>
    <cellStyle name="Currency 2 7 8 2 4 2 2 2 3" xfId="30012" xr:uid="{EC1DF253-0289-47FB-AD0A-4920C68A0276}"/>
    <cellStyle name="Currency 2 7 8 2 4 2 2 3" xfId="20334" xr:uid="{00000000-0005-0000-0000-00006E420000}"/>
    <cellStyle name="Currency 2 7 8 2 4 2 2 3 2" xfId="32595" xr:uid="{54DF6483-B77A-4968-9A78-E87EE6EE9969}"/>
    <cellStyle name="Currency 2 7 8 2 4 2 2 4" xfId="28292" xr:uid="{ED054488-4395-42BD-AA45-9B35AE3E08AE}"/>
    <cellStyle name="Currency 2 7 8 2 4 2 3" xfId="14892" xr:uid="{00000000-0005-0000-0000-00006F420000}"/>
    <cellStyle name="Currency 2 7 8 2 4 2 3 2" xfId="19659" xr:uid="{00000000-0005-0000-0000-000070420000}"/>
    <cellStyle name="Currency 2 7 8 2 4 2 3 2 2" xfId="31920" xr:uid="{99260429-4B3C-4A7C-ACAB-DAA48E794BAF}"/>
    <cellStyle name="Currency 2 7 8 2 4 2 3 3" xfId="27617" xr:uid="{DF21CCF0-4C90-4B1B-9A87-74CC8A387709}"/>
    <cellStyle name="Currency 2 7 8 2 4 2 4" xfId="17072" xr:uid="{00000000-0005-0000-0000-000071420000}"/>
    <cellStyle name="Currency 2 7 8 2 4 2 4 2" xfId="21379" xr:uid="{00000000-0005-0000-0000-000072420000}"/>
    <cellStyle name="Currency 2 7 8 2 4 2 4 2 2" xfId="33640" xr:uid="{9460B14B-DB6E-43BE-BDE5-B6D303E2AE8F}"/>
    <cellStyle name="Currency 2 7 8 2 4 2 4 3" xfId="29337" xr:uid="{CD4F25F6-9B3F-4F99-9F1C-A9FFDEF06709}"/>
    <cellStyle name="Currency 2 7 8 2 4 2 5" xfId="18705" xr:uid="{00000000-0005-0000-0000-000073420000}"/>
    <cellStyle name="Currency 2 7 8 2 4 2 5 2" xfId="30966" xr:uid="{B1DBE29A-E3A2-4410-80D3-6DA5412F8909}"/>
    <cellStyle name="Currency 2 7 8 2 4 2 6" xfId="13907" xr:uid="{00000000-0005-0000-0000-000074420000}"/>
    <cellStyle name="Currency 2 7 8 2 4 2 6 2" xfId="26663" xr:uid="{622169DF-2EEB-40F9-8249-5EBE18338460}"/>
    <cellStyle name="Currency 2 7 8 2 4 2 7" xfId="25620" xr:uid="{5E6BCBF3-886C-44C0-909A-9D09F632A829}"/>
    <cellStyle name="Currency 2 7 8 2 4 3" xfId="12657" xr:uid="{00000000-0005-0000-0000-000075420000}"/>
    <cellStyle name="Currency 2 7 8 2 4 3 2" xfId="14584" xr:uid="{00000000-0005-0000-0000-000076420000}"/>
    <cellStyle name="Currency 2 7 8 2 4 3 2 2" xfId="19351" xr:uid="{00000000-0005-0000-0000-000077420000}"/>
    <cellStyle name="Currency 2 7 8 2 4 3 2 2 2" xfId="31612" xr:uid="{1920AFDB-61EE-4371-B974-D6CA538BF9E6}"/>
    <cellStyle name="Currency 2 7 8 2 4 3 2 3" xfId="27309" xr:uid="{E809A25D-C570-4C48-9EC2-A0708A2D8991}"/>
    <cellStyle name="Currency 2 7 8 2 4 3 3" xfId="16845" xr:uid="{00000000-0005-0000-0000-000078420000}"/>
    <cellStyle name="Currency 2 7 8 2 4 3 3 2" xfId="21152" xr:uid="{00000000-0005-0000-0000-000079420000}"/>
    <cellStyle name="Currency 2 7 8 2 4 3 3 2 2" xfId="33413" xr:uid="{B5DD4622-3C58-4D82-B0D9-F7C9C660B54A}"/>
    <cellStyle name="Currency 2 7 8 2 4 3 3 3" xfId="29110" xr:uid="{552905E3-04C9-4153-9ED7-903589685B92}"/>
    <cellStyle name="Currency 2 7 8 2 4 3 4" xfId="18397" xr:uid="{00000000-0005-0000-0000-00007A420000}"/>
    <cellStyle name="Currency 2 7 8 2 4 3 4 2" xfId="30658" xr:uid="{FC0DF635-E26C-46D9-90C5-F2D7C03ED198}"/>
    <cellStyle name="Currency 2 7 8 2 4 3 5" xfId="13597" xr:uid="{00000000-0005-0000-0000-00007B420000}"/>
    <cellStyle name="Currency 2 7 8 2 4 3 5 2" xfId="26353" xr:uid="{AE3E6B74-2DAD-4536-8165-9F6E27FC3C28}"/>
    <cellStyle name="Currency 2 7 8 2 4 3 6" xfId="25621" xr:uid="{DBCBCD15-5756-4685-9849-91C4D7E30EF7}"/>
    <cellStyle name="Currency 2 7 8 2 4 4" xfId="15357" xr:uid="{00000000-0005-0000-0000-00007C420000}"/>
    <cellStyle name="Currency 2 7 8 2 4 4 2" xfId="17441" xr:uid="{00000000-0005-0000-0000-00007D420000}"/>
    <cellStyle name="Currency 2 7 8 2 4 4 2 2" xfId="21748" xr:uid="{00000000-0005-0000-0000-00007E420000}"/>
    <cellStyle name="Currency 2 7 8 2 4 4 2 2 2" xfId="34009" xr:uid="{56234402-6016-4DAD-AE50-7606448E864E}"/>
    <cellStyle name="Currency 2 7 8 2 4 4 2 3" xfId="29706" xr:uid="{3AC15FA9-3CCE-49A1-BB0C-7888F739E33C}"/>
    <cellStyle name="Currency 2 7 8 2 4 4 3" xfId="20028" xr:uid="{00000000-0005-0000-0000-00007F420000}"/>
    <cellStyle name="Currency 2 7 8 2 4 4 3 2" xfId="32289" xr:uid="{0E331568-48EF-4843-9BD1-27E1A98551A2}"/>
    <cellStyle name="Currency 2 7 8 2 4 4 4" xfId="27986" xr:uid="{099AE14C-4B27-4846-9376-4B78AF4E8C4A}"/>
    <cellStyle name="Currency 2 7 8 2 4 5" xfId="14258" xr:uid="{00000000-0005-0000-0000-000080420000}"/>
    <cellStyle name="Currency 2 7 8 2 4 5 2" xfId="19049" xr:uid="{00000000-0005-0000-0000-000081420000}"/>
    <cellStyle name="Currency 2 7 8 2 4 5 2 2" xfId="31310" xr:uid="{2773338F-7116-4A54-9713-5E2A3E5FCA9D}"/>
    <cellStyle name="Currency 2 7 8 2 4 5 3" xfId="27007" xr:uid="{204B7922-CE33-45C6-B657-7CDBEBAC32AE}"/>
    <cellStyle name="Currency 2 7 8 2 4 6" xfId="16268" xr:uid="{00000000-0005-0000-0000-000082420000}"/>
    <cellStyle name="Currency 2 7 8 2 4 6 2" xfId="20761" xr:uid="{00000000-0005-0000-0000-000083420000}"/>
    <cellStyle name="Currency 2 7 8 2 4 6 2 2" xfId="33022" xr:uid="{55F85AC7-DB59-4EA0-900D-5D9F4ECA0306}"/>
    <cellStyle name="Currency 2 7 8 2 4 6 3" xfId="28719" xr:uid="{CD9AC6AB-311A-4FE2-A249-97D7C95F440B}"/>
    <cellStyle name="Currency 2 7 8 2 4 7" xfId="18091" xr:uid="{00000000-0005-0000-0000-000084420000}"/>
    <cellStyle name="Currency 2 7 8 2 4 7 2" xfId="30356" xr:uid="{072534F0-A99D-4F66-9601-4538FC05FF1F}"/>
    <cellStyle name="Currency 2 7 8 2 4 8" xfId="13177" xr:uid="{00000000-0005-0000-0000-000085420000}"/>
    <cellStyle name="Currency 2 7 8 2 4 8 2" xfId="26049" xr:uid="{95D58622-9951-4C77-A571-DCD8B2613A4B}"/>
    <cellStyle name="Currency 2 7 8 2 4 9" xfId="22627" xr:uid="{00000000-0005-0000-0000-000086420000}"/>
    <cellStyle name="Currency 2 7 8 2 4 9 2" xfId="34807" xr:uid="{1E4BE29D-7D91-4D82-BD12-FDBDF707FCB3}"/>
    <cellStyle name="Currency 2 7 8 2 5" xfId="12658" xr:uid="{00000000-0005-0000-0000-000087420000}"/>
    <cellStyle name="Currency 2 7 8 2 5 2" xfId="15511" xr:uid="{00000000-0005-0000-0000-000088420000}"/>
    <cellStyle name="Currency 2 7 8 2 5 2 2" xfId="17595" xr:uid="{00000000-0005-0000-0000-000089420000}"/>
    <cellStyle name="Currency 2 7 8 2 5 2 2 2" xfId="21902" xr:uid="{00000000-0005-0000-0000-00008A420000}"/>
    <cellStyle name="Currency 2 7 8 2 5 2 2 2 2" xfId="34163" xr:uid="{E6AD323F-A359-477B-8FCE-1EE6474E3D07}"/>
    <cellStyle name="Currency 2 7 8 2 5 2 2 3" xfId="29860" xr:uid="{86F78CAF-A233-4404-99A1-97978A1E3B93}"/>
    <cellStyle name="Currency 2 7 8 2 5 2 3" xfId="20182" xr:uid="{00000000-0005-0000-0000-00008B420000}"/>
    <cellStyle name="Currency 2 7 8 2 5 2 3 2" xfId="32443" xr:uid="{1928CA5A-4B44-47D4-90D6-39E85EA32B4C}"/>
    <cellStyle name="Currency 2 7 8 2 5 2 4" xfId="28140" xr:uid="{6A0A798B-1DCD-4FBF-88DD-250C3D1184CF}"/>
    <cellStyle name="Currency 2 7 8 2 5 3" xfId="14740" xr:uid="{00000000-0005-0000-0000-00008C420000}"/>
    <cellStyle name="Currency 2 7 8 2 5 3 2" xfId="19507" xr:uid="{00000000-0005-0000-0000-00008D420000}"/>
    <cellStyle name="Currency 2 7 8 2 5 3 2 2" xfId="31768" xr:uid="{82F8A039-C276-4A3E-B72D-12F354A6E783}"/>
    <cellStyle name="Currency 2 7 8 2 5 3 3" xfId="27465" xr:uid="{545727E7-03A8-43FC-BDFE-C59E44BDF538}"/>
    <cellStyle name="Currency 2 7 8 2 5 4" xfId="16921" xr:uid="{00000000-0005-0000-0000-00008E420000}"/>
    <cellStyle name="Currency 2 7 8 2 5 4 2" xfId="21228" xr:uid="{00000000-0005-0000-0000-00008F420000}"/>
    <cellStyle name="Currency 2 7 8 2 5 4 2 2" xfId="33489" xr:uid="{663B9FF3-C2AE-48A1-B44B-FA550A201346}"/>
    <cellStyle name="Currency 2 7 8 2 5 4 3" xfId="29186" xr:uid="{8A068D10-C400-4217-9C79-AAF7C13ACA67}"/>
    <cellStyle name="Currency 2 7 8 2 5 5" xfId="18553" xr:uid="{00000000-0005-0000-0000-000090420000}"/>
    <cellStyle name="Currency 2 7 8 2 5 5 2" xfId="30814" xr:uid="{E6B53A62-2D2E-4CF6-ABD8-E2F9C6D6A5E2}"/>
    <cellStyle name="Currency 2 7 8 2 5 6" xfId="13754" xr:uid="{00000000-0005-0000-0000-000091420000}"/>
    <cellStyle name="Currency 2 7 8 2 5 6 2" xfId="26510" xr:uid="{0798EC7C-8A27-48A6-89DC-29AA5F26884E}"/>
    <cellStyle name="Currency 2 7 8 2 5 7" xfId="25622" xr:uid="{B0E0EC78-E02B-4684-9E13-340889F3603A}"/>
    <cellStyle name="Currency 2 7 8 2 6" xfId="12659" xr:uid="{00000000-0005-0000-0000-000092420000}"/>
    <cellStyle name="Currency 2 7 8 2 6 2" xfId="14431" xr:uid="{00000000-0005-0000-0000-000093420000}"/>
    <cellStyle name="Currency 2 7 8 2 6 2 2" xfId="19199" xr:uid="{00000000-0005-0000-0000-000094420000}"/>
    <cellStyle name="Currency 2 7 8 2 6 2 2 2" xfId="31460" xr:uid="{AEE39A33-BC6E-4E92-954E-8375E29C5A09}"/>
    <cellStyle name="Currency 2 7 8 2 6 2 3" xfId="27157" xr:uid="{B199D9B1-B7A4-45CE-A620-41C75573F553}"/>
    <cellStyle name="Currency 2 7 8 2 6 3" xfId="16390" xr:uid="{00000000-0005-0000-0000-000095420000}"/>
    <cellStyle name="Currency 2 7 8 2 6 3 2" xfId="20871" xr:uid="{00000000-0005-0000-0000-000096420000}"/>
    <cellStyle name="Currency 2 7 8 2 6 3 2 2" xfId="33132" xr:uid="{55CA8482-511B-4516-9EC9-3CD87FA917A6}"/>
    <cellStyle name="Currency 2 7 8 2 6 3 3" xfId="28829" xr:uid="{ED6221C4-C694-4284-B122-AA8361C6C2DE}"/>
    <cellStyle name="Currency 2 7 8 2 6 4" xfId="18244" xr:uid="{00000000-0005-0000-0000-000097420000}"/>
    <cellStyle name="Currency 2 7 8 2 6 4 2" xfId="30506" xr:uid="{7E1D9DC0-CA8A-4035-93B4-145F8B136BE5}"/>
    <cellStyle name="Currency 2 7 8 2 6 5" xfId="13387" xr:uid="{00000000-0005-0000-0000-000098420000}"/>
    <cellStyle name="Currency 2 7 8 2 6 5 2" xfId="26199" xr:uid="{B3B6E78B-FD80-4835-92E8-6164AF1B72C3}"/>
    <cellStyle name="Currency 2 7 8 2 6 6" xfId="25623" xr:uid="{B1FE9928-40EA-4C1B-9E0B-A15668C6EA2E}"/>
    <cellStyle name="Currency 2 7 8 2 7" xfId="14054" xr:uid="{00000000-0005-0000-0000-000099420000}"/>
    <cellStyle name="Currency 2 7 8 2 7 2" xfId="18852" xr:uid="{00000000-0005-0000-0000-00009A420000}"/>
    <cellStyle name="Currency 2 7 8 2 7 2 2" xfId="31113" xr:uid="{286470BF-7D39-46C3-B20A-F966F68955F0}"/>
    <cellStyle name="Currency 2 7 8 2 7 3" xfId="26810" xr:uid="{6442A421-E855-4502-B5B5-1B656E4708C6}"/>
    <cellStyle name="Currency 2 7 8 2 8" xfId="17894" xr:uid="{00000000-0005-0000-0000-00009B420000}"/>
    <cellStyle name="Currency 2 7 8 2 8 2" xfId="30159" xr:uid="{6C47FC7A-A280-4CBC-9512-286ABB7E6A08}"/>
    <cellStyle name="Currency 2 7 8 2 9" xfId="12964" xr:uid="{00000000-0005-0000-0000-00009C420000}"/>
    <cellStyle name="Currency 2 7 8 2 9 2" xfId="25852" xr:uid="{6AC3841D-536A-4867-8676-21055D0EB5B8}"/>
    <cellStyle name="Currency 2 7 8 3" xfId="11288" xr:uid="{00000000-0005-0000-0000-00009D420000}"/>
    <cellStyle name="Currency 2 7 9" xfId="208" xr:uid="{00000000-0005-0000-0000-00009E420000}"/>
    <cellStyle name="Currency 2 7 9 2" xfId="209" xr:uid="{00000000-0005-0000-0000-00009F420000}"/>
    <cellStyle name="Currency 2 7 9 2 10" xfId="22628" xr:uid="{00000000-0005-0000-0000-0000A0420000}"/>
    <cellStyle name="Currency 2 7 9 2 10 2" xfId="34808" xr:uid="{24B56181-9913-477F-9D3B-F4A22163C659}"/>
    <cellStyle name="Currency 2 7 9 2 11" xfId="24670" xr:uid="{F6B846F0-14D5-4ED1-8A86-9FE8A992D83C}"/>
    <cellStyle name="Currency 2 7 9 2 2" xfId="1135" xr:uid="{00000000-0005-0000-0000-0000A1420000}"/>
    <cellStyle name="Currency 2 7 9 2 2 2" xfId="11289" xr:uid="{00000000-0005-0000-0000-0000A2420000}"/>
    <cellStyle name="Currency 2 7 9 2 2 2 2" xfId="11290" xr:uid="{00000000-0005-0000-0000-0000A3420000}"/>
    <cellStyle name="Currency 2 7 9 2 2 2 2 2" xfId="16170" xr:uid="{00000000-0005-0000-0000-0000A4420000}"/>
    <cellStyle name="Currency 2 7 9 2 2 2 2 3" xfId="17369" xr:uid="{00000000-0005-0000-0000-0000A5420000}"/>
    <cellStyle name="Currency 2 7 9 2 2 2 2 3 2" xfId="21676" xr:uid="{00000000-0005-0000-0000-0000A6420000}"/>
    <cellStyle name="Currency 2 7 9 2 2 2 2 3 2 2" xfId="33937" xr:uid="{98205395-041B-44D5-845B-07705F909963}"/>
    <cellStyle name="Currency 2 7 9 2 2 2 2 3 3" xfId="29634" xr:uid="{DEF34D15-DD44-43C1-B359-C4AFEBF04EF3}"/>
    <cellStyle name="Currency 2 7 9 2 2 2 2 4" xfId="19956" xr:uid="{00000000-0005-0000-0000-0000A7420000}"/>
    <cellStyle name="Currency 2 7 9 2 2 2 2 4 2" xfId="32217" xr:uid="{36855274-0F7C-4C21-83A2-CD4408926631}"/>
    <cellStyle name="Currency 2 7 9 2 2 2 2 5" xfId="15252" xr:uid="{00000000-0005-0000-0000-0000A8420000}"/>
    <cellStyle name="Currency 2 7 9 2 2 2 2 5 2" xfId="27914" xr:uid="{8E7DF88C-1975-40F4-8AF2-9BC61098CC21}"/>
    <cellStyle name="Currency 2 7 9 2 2 2 3" xfId="16034" xr:uid="{00000000-0005-0000-0000-0000A9420000}"/>
    <cellStyle name="Currency 2 7 9 2 2 2 3 2" xfId="20675" xr:uid="{00000000-0005-0000-0000-0000AA420000}"/>
    <cellStyle name="Currency 2 7 9 2 2 2 3 2 2" xfId="32936" xr:uid="{81D03AA1-C874-4013-96CA-6B710D8482C0}"/>
    <cellStyle name="Currency 2 7 9 2 2 2 3 3" xfId="28633" xr:uid="{B4565011-3511-4485-BCD4-5615D5C5244E}"/>
    <cellStyle name="Currency 2 7 9 2 2 2 4" xfId="22629" xr:uid="{00000000-0005-0000-0000-0000AB420000}"/>
    <cellStyle name="Currency 2 7 9 2 2 2 4 2" xfId="34809" xr:uid="{9C826311-014E-43EA-AC08-FB61CBD8809F}"/>
    <cellStyle name="Currency 2 7 9 2 2 2 5" xfId="25028" xr:uid="{F0BC55A6-6EA9-4BE0-8E50-714622267FF7}"/>
    <cellStyle name="Currency 2 7 9 2 2 3" xfId="11291" xr:uid="{00000000-0005-0000-0000-0000AC420000}"/>
    <cellStyle name="Currency 2 7 9 2 2 3 2" xfId="12660" xr:uid="{00000000-0005-0000-0000-0000AD420000}"/>
    <cellStyle name="Currency 2 7 9 2 2 3 2 2" xfId="15740" xr:uid="{00000000-0005-0000-0000-0000AE420000}"/>
    <cellStyle name="Currency 2 7 9 2 2 3 2 2 2" xfId="17824" xr:uid="{00000000-0005-0000-0000-0000AF420000}"/>
    <cellStyle name="Currency 2 7 9 2 2 3 2 2 2 2" xfId="22131" xr:uid="{00000000-0005-0000-0000-0000B0420000}"/>
    <cellStyle name="Currency 2 7 9 2 2 3 2 2 2 2 2" xfId="34392" xr:uid="{0844B434-75F2-4DD4-9606-5C736F36B9A0}"/>
    <cellStyle name="Currency 2 7 9 2 2 3 2 2 2 3" xfId="30089" xr:uid="{E71EEEFF-0FC6-4A64-B32D-E4E272BFC95F}"/>
    <cellStyle name="Currency 2 7 9 2 2 3 2 2 3" xfId="20411" xr:uid="{00000000-0005-0000-0000-0000B1420000}"/>
    <cellStyle name="Currency 2 7 9 2 2 3 2 2 3 2" xfId="32672" xr:uid="{8C6AE19E-F4E2-4927-AC9F-3329F42B2046}"/>
    <cellStyle name="Currency 2 7 9 2 2 3 2 2 4" xfId="28369" xr:uid="{638F8D46-3EC7-4681-B70C-071E545526C6}"/>
    <cellStyle name="Currency 2 7 9 2 2 3 2 3" xfId="14969" xr:uid="{00000000-0005-0000-0000-0000B2420000}"/>
    <cellStyle name="Currency 2 7 9 2 2 3 2 3 2" xfId="19736" xr:uid="{00000000-0005-0000-0000-0000B3420000}"/>
    <cellStyle name="Currency 2 7 9 2 2 3 2 3 2 2" xfId="31997" xr:uid="{31425EA6-86E4-4510-AB65-FE354D0F6FC1}"/>
    <cellStyle name="Currency 2 7 9 2 2 3 2 3 3" xfId="27694" xr:uid="{95C3B95F-05F4-4382-9D1A-6A1292EB5C2F}"/>
    <cellStyle name="Currency 2 7 9 2 2 3 2 4" xfId="17149" xr:uid="{00000000-0005-0000-0000-0000B4420000}"/>
    <cellStyle name="Currency 2 7 9 2 2 3 2 4 2" xfId="21456" xr:uid="{00000000-0005-0000-0000-0000B5420000}"/>
    <cellStyle name="Currency 2 7 9 2 2 3 2 4 2 2" xfId="33717" xr:uid="{8EB3E532-2BE1-4E56-8573-F7B195BF319A}"/>
    <cellStyle name="Currency 2 7 9 2 2 3 2 4 3" xfId="29414" xr:uid="{6B6CBDE9-1019-49F9-9590-F4EBDB8C7FD7}"/>
    <cellStyle name="Currency 2 7 9 2 2 3 2 5" xfId="18782" xr:uid="{00000000-0005-0000-0000-0000B6420000}"/>
    <cellStyle name="Currency 2 7 9 2 2 3 2 5 2" xfId="31043" xr:uid="{23734155-D85F-4F19-BB7F-91CB858B8357}"/>
    <cellStyle name="Currency 2 7 9 2 2 3 2 6" xfId="13984" xr:uid="{00000000-0005-0000-0000-0000B7420000}"/>
    <cellStyle name="Currency 2 7 9 2 2 3 2 6 2" xfId="26740" xr:uid="{2A691E94-9C08-4A66-9746-BA5F316C0B2F}"/>
    <cellStyle name="Currency 2 7 9 2 2 3 2 7" xfId="25624" xr:uid="{3E554CE9-4B1E-462A-9A6E-B4F80764A2E2}"/>
    <cellStyle name="Currency 2 7 9 2 2 3 3" xfId="15434" xr:uid="{00000000-0005-0000-0000-0000B8420000}"/>
    <cellStyle name="Currency 2 7 9 2 2 3 3 2" xfId="17518" xr:uid="{00000000-0005-0000-0000-0000B9420000}"/>
    <cellStyle name="Currency 2 7 9 2 2 3 3 2 2" xfId="21825" xr:uid="{00000000-0005-0000-0000-0000BA420000}"/>
    <cellStyle name="Currency 2 7 9 2 2 3 3 2 2 2" xfId="34086" xr:uid="{EE688E0A-978A-4DBB-ACA8-871B4CA61B84}"/>
    <cellStyle name="Currency 2 7 9 2 2 3 3 2 3" xfId="29783" xr:uid="{58610108-6DA0-4707-9098-35405ABCD9AB}"/>
    <cellStyle name="Currency 2 7 9 2 2 3 3 3" xfId="20105" xr:uid="{00000000-0005-0000-0000-0000BB420000}"/>
    <cellStyle name="Currency 2 7 9 2 2 3 3 3 2" xfId="32366" xr:uid="{43F5B96D-5AA9-41D9-84AD-0F99D917715F}"/>
    <cellStyle name="Currency 2 7 9 2 2 3 3 4" xfId="28063" xr:uid="{648956F3-6A74-448D-B548-A6D0D9ECA242}"/>
    <cellStyle name="Currency 2 7 9 2 2 3 4" xfId="14661" xr:uid="{00000000-0005-0000-0000-0000BC420000}"/>
    <cellStyle name="Currency 2 7 9 2 2 3 4 2" xfId="19428" xr:uid="{00000000-0005-0000-0000-0000BD420000}"/>
    <cellStyle name="Currency 2 7 9 2 2 3 4 2 2" xfId="31689" xr:uid="{F8B69FE9-8896-4ADC-ACA5-CCB57331D612}"/>
    <cellStyle name="Currency 2 7 9 2 2 3 4 3" xfId="27386" xr:uid="{D84E15EB-1C66-4E2D-AC80-E7AC4F8CF1C3}"/>
    <cellStyle name="Currency 2 7 9 2 2 3 5" xfId="16345" xr:uid="{00000000-0005-0000-0000-0000BE420000}"/>
    <cellStyle name="Currency 2 7 9 2 2 3 5 2" xfId="20838" xr:uid="{00000000-0005-0000-0000-0000BF420000}"/>
    <cellStyle name="Currency 2 7 9 2 2 3 5 2 2" xfId="33099" xr:uid="{293EA2B8-8898-4D85-9532-C89EA651C135}"/>
    <cellStyle name="Currency 2 7 9 2 2 3 5 3" xfId="28796" xr:uid="{B83D1AC0-1C70-4421-A1EA-C964C9A07A64}"/>
    <cellStyle name="Currency 2 7 9 2 2 3 6" xfId="18474" xr:uid="{00000000-0005-0000-0000-0000C0420000}"/>
    <cellStyle name="Currency 2 7 9 2 2 3 6 2" xfId="30735" xr:uid="{1CC17AF6-4041-467C-BE14-E6F013FAC17A}"/>
    <cellStyle name="Currency 2 7 9 2 2 3 7" xfId="13674" xr:uid="{00000000-0005-0000-0000-0000C1420000}"/>
    <cellStyle name="Currency 2 7 9 2 2 3 7 2" xfId="26430" xr:uid="{8A3E2117-954E-4D21-9DC4-D6872B15C45C}"/>
    <cellStyle name="Currency 2 7 9 2 2 3 8" xfId="22630" xr:uid="{00000000-0005-0000-0000-0000C2420000}"/>
    <cellStyle name="Currency 2 7 9 2 2 3 8 2" xfId="34810" xr:uid="{000D0D1B-C414-4778-90C6-BD35D926E03A}"/>
    <cellStyle name="Currency 2 7 9 2 2 3 9" xfId="25029" xr:uid="{D2685C60-21DF-4FDD-ABED-9663DDDB62C2}"/>
    <cellStyle name="Currency 2 7 9 2 2 4" xfId="12661" xr:uid="{00000000-0005-0000-0000-0000C3420000}"/>
    <cellStyle name="Currency 2 7 9 2 2 4 2" xfId="15588" xr:uid="{00000000-0005-0000-0000-0000C4420000}"/>
    <cellStyle name="Currency 2 7 9 2 2 4 2 2" xfId="17672" xr:uid="{00000000-0005-0000-0000-0000C5420000}"/>
    <cellStyle name="Currency 2 7 9 2 2 4 2 2 2" xfId="21979" xr:uid="{00000000-0005-0000-0000-0000C6420000}"/>
    <cellStyle name="Currency 2 7 9 2 2 4 2 2 2 2" xfId="34240" xr:uid="{8B73B1DC-F8C6-4445-8989-379AC0974E91}"/>
    <cellStyle name="Currency 2 7 9 2 2 4 2 2 3" xfId="29937" xr:uid="{DABA71D3-F7C8-4A32-941E-CBE85285ED88}"/>
    <cellStyle name="Currency 2 7 9 2 2 4 2 3" xfId="20259" xr:uid="{00000000-0005-0000-0000-0000C7420000}"/>
    <cellStyle name="Currency 2 7 9 2 2 4 2 3 2" xfId="32520" xr:uid="{01409FC9-50DD-45E0-A6FD-944E0DCE158A}"/>
    <cellStyle name="Currency 2 7 9 2 2 4 2 4" xfId="28217" xr:uid="{1762CB0D-2A5F-4E2F-B7C0-6283A0BCB4EE}"/>
    <cellStyle name="Currency 2 7 9 2 2 4 3" xfId="14817" xr:uid="{00000000-0005-0000-0000-0000C8420000}"/>
    <cellStyle name="Currency 2 7 9 2 2 4 3 2" xfId="19584" xr:uid="{00000000-0005-0000-0000-0000C9420000}"/>
    <cellStyle name="Currency 2 7 9 2 2 4 3 2 2" xfId="31845" xr:uid="{5DAEECB1-939B-417C-BAB0-86A9A0E39C94}"/>
    <cellStyle name="Currency 2 7 9 2 2 4 3 3" xfId="27542" xr:uid="{E2A1293C-577B-4BC9-885E-00D92430F465}"/>
    <cellStyle name="Currency 2 7 9 2 2 4 4" xfId="16998" xr:uid="{00000000-0005-0000-0000-0000CA420000}"/>
    <cellStyle name="Currency 2 7 9 2 2 4 4 2" xfId="21305" xr:uid="{00000000-0005-0000-0000-0000CB420000}"/>
    <cellStyle name="Currency 2 7 9 2 2 4 4 2 2" xfId="33566" xr:uid="{0F3A2700-22A4-46E6-AD51-FCE274975FE5}"/>
    <cellStyle name="Currency 2 7 9 2 2 4 4 3" xfId="29263" xr:uid="{074BA540-4D28-4E45-AEB8-BE9DAC78F1AC}"/>
    <cellStyle name="Currency 2 7 9 2 2 4 5" xfId="18630" xr:uid="{00000000-0005-0000-0000-0000CC420000}"/>
    <cellStyle name="Currency 2 7 9 2 2 4 5 2" xfId="30891" xr:uid="{A82F61A4-B408-4498-B7DE-9D8F88C6D8B1}"/>
    <cellStyle name="Currency 2 7 9 2 2 4 6" xfId="13831" xr:uid="{00000000-0005-0000-0000-0000CD420000}"/>
    <cellStyle name="Currency 2 7 9 2 2 4 6 2" xfId="26587" xr:uid="{BB5F288B-F7CF-4D0A-B388-AE398CADC128}"/>
    <cellStyle name="Currency 2 7 9 2 2 4 7" xfId="25625" xr:uid="{DC70B160-014F-4CFB-B900-9E539EA0E1A9}"/>
    <cellStyle name="Currency 2 7 9 2 2 5" xfId="12662" xr:uid="{00000000-0005-0000-0000-0000CE420000}"/>
    <cellStyle name="Currency 2 7 9 2 2 5 2" xfId="14508" xr:uid="{00000000-0005-0000-0000-0000CF420000}"/>
    <cellStyle name="Currency 2 7 9 2 2 5 2 2" xfId="19276" xr:uid="{00000000-0005-0000-0000-0000D0420000}"/>
    <cellStyle name="Currency 2 7 9 2 2 5 2 2 2" xfId="31537" xr:uid="{FBE546D4-F139-4090-8CDB-EC13C2A08AE1}"/>
    <cellStyle name="Currency 2 7 9 2 2 5 2 3" xfId="27234" xr:uid="{4CE0A466-7F01-45A7-B180-81F13AA61C6E}"/>
    <cellStyle name="Currency 2 7 9 2 2 5 3" xfId="16765" xr:uid="{00000000-0005-0000-0000-0000D1420000}"/>
    <cellStyle name="Currency 2 7 9 2 2 5 3 2" xfId="21072" xr:uid="{00000000-0005-0000-0000-0000D2420000}"/>
    <cellStyle name="Currency 2 7 9 2 2 5 3 2 2" xfId="33333" xr:uid="{43D4F5FE-6A40-46A3-83FF-50D6C56BE1C7}"/>
    <cellStyle name="Currency 2 7 9 2 2 5 3 3" xfId="29030" xr:uid="{1F60F09A-5380-43DB-8F41-0AE37D579278}"/>
    <cellStyle name="Currency 2 7 9 2 2 5 4" xfId="18321" xr:uid="{00000000-0005-0000-0000-0000D3420000}"/>
    <cellStyle name="Currency 2 7 9 2 2 5 4 2" xfId="30583" xr:uid="{648AB85B-05B1-4122-90E1-4218452E1E9E}"/>
    <cellStyle name="Currency 2 7 9 2 2 5 5" xfId="13464" xr:uid="{00000000-0005-0000-0000-0000D4420000}"/>
    <cellStyle name="Currency 2 7 9 2 2 5 5 2" xfId="26276" xr:uid="{1E7FC894-F520-4052-B624-9181A390A324}"/>
    <cellStyle name="Currency 2 7 9 2 2 5 6" xfId="25626" xr:uid="{83A14D47-6A13-4BB0-BE6B-DFED35FBFF15}"/>
    <cellStyle name="Currency 2 7 9 2 2 6" xfId="22631" xr:uid="{00000000-0005-0000-0000-0000D5420000}"/>
    <cellStyle name="Currency 2 7 9 2 2 6 2" xfId="34811" xr:uid="{A4865066-1BEC-4889-ADF1-1C585A147D93}"/>
    <cellStyle name="Currency 2 7 9 2 2 7" xfId="24736" xr:uid="{7FC36D8F-9885-4152-A9B0-1EF1C700564B}"/>
    <cellStyle name="Currency 2 7 9 2 3" xfId="11292" xr:uid="{00000000-0005-0000-0000-0000D6420000}"/>
    <cellStyle name="Currency 2 7 9 2 3 2" xfId="11293" xr:uid="{00000000-0005-0000-0000-0000D7420000}"/>
    <cellStyle name="Currency 2 7 9 2 3 2 2" xfId="16169" xr:uid="{00000000-0005-0000-0000-0000D8420000}"/>
    <cellStyle name="Currency 2 7 9 2 3 2 3" xfId="17277" xr:uid="{00000000-0005-0000-0000-0000D9420000}"/>
    <cellStyle name="Currency 2 7 9 2 3 2 3 2" xfId="21584" xr:uid="{00000000-0005-0000-0000-0000DA420000}"/>
    <cellStyle name="Currency 2 7 9 2 3 2 3 2 2" xfId="33845" xr:uid="{C22B57B0-C229-4CC4-98B4-D8715F8BA064}"/>
    <cellStyle name="Currency 2 7 9 2 3 2 3 3" xfId="29542" xr:uid="{9934C41F-377D-482C-8A1A-CA25815971E6}"/>
    <cellStyle name="Currency 2 7 9 2 3 2 4" xfId="19864" xr:uid="{00000000-0005-0000-0000-0000DB420000}"/>
    <cellStyle name="Currency 2 7 9 2 3 2 4 2" xfId="32125" xr:uid="{6C52ED92-320D-4668-A74F-13561C810F97}"/>
    <cellStyle name="Currency 2 7 9 2 3 2 5" xfId="15151" xr:uid="{00000000-0005-0000-0000-0000DC420000}"/>
    <cellStyle name="Currency 2 7 9 2 3 2 5 2" xfId="27822" xr:uid="{9538435E-89AC-4724-8EFA-A3AA4C850D0D}"/>
    <cellStyle name="Currency 2 7 9 2 3 3" xfId="11294" xr:uid="{00000000-0005-0000-0000-0000DD420000}"/>
    <cellStyle name="Currency 2 7 9 2 3 3 2" xfId="20581" xr:uid="{00000000-0005-0000-0000-0000DE420000}"/>
    <cellStyle name="Currency 2 7 9 2 3 3 2 2" xfId="32842" xr:uid="{2D5494E1-7B1C-4C8B-896C-6C6CFD754FD8}"/>
    <cellStyle name="Currency 2 7 9 2 3 3 3" xfId="15940" xr:uid="{00000000-0005-0000-0000-0000DF420000}"/>
    <cellStyle name="Currency 2 7 9 2 3 3 3 2" xfId="28539" xr:uid="{BBDD468F-72A0-40D7-82AB-CDC732F1D750}"/>
    <cellStyle name="Currency 2 7 9 2 3 3 4" xfId="22632" xr:uid="{00000000-0005-0000-0000-0000E0420000}"/>
    <cellStyle name="Currency 2 7 9 2 3 3 4 2" xfId="34812" xr:uid="{15F737CF-EF1C-4FC6-B6E9-5016300AA6B4}"/>
    <cellStyle name="Currency 2 7 9 2 3 3 5" xfId="25030" xr:uid="{12CD927F-A701-4CD1-9DB1-4B5C2010DF07}"/>
    <cellStyle name="Currency 2 7 9 2 4" xfId="11295" xr:uid="{00000000-0005-0000-0000-0000E1420000}"/>
    <cellStyle name="Currency 2 7 9 2 4 10" xfId="25031" xr:uid="{EF38488B-35AC-4F46-AA8B-2BC74BF1F34A}"/>
    <cellStyle name="Currency 2 7 9 2 4 2" xfId="12663" xr:uid="{00000000-0005-0000-0000-0000E2420000}"/>
    <cellStyle name="Currency 2 7 9 2 4 2 2" xfId="15664" xr:uid="{00000000-0005-0000-0000-0000E3420000}"/>
    <cellStyle name="Currency 2 7 9 2 4 2 2 2" xfId="17748" xr:uid="{00000000-0005-0000-0000-0000E4420000}"/>
    <cellStyle name="Currency 2 7 9 2 4 2 2 2 2" xfId="22055" xr:uid="{00000000-0005-0000-0000-0000E5420000}"/>
    <cellStyle name="Currency 2 7 9 2 4 2 2 2 2 2" xfId="34316" xr:uid="{818F51DD-3C1D-45C3-8B5F-8734AA7C44B9}"/>
    <cellStyle name="Currency 2 7 9 2 4 2 2 2 3" xfId="30013" xr:uid="{2E1E3BDD-3075-4A73-86A1-922A5B776C86}"/>
    <cellStyle name="Currency 2 7 9 2 4 2 2 3" xfId="20335" xr:uid="{00000000-0005-0000-0000-0000E6420000}"/>
    <cellStyle name="Currency 2 7 9 2 4 2 2 3 2" xfId="32596" xr:uid="{25AEECFE-EF8E-4EBE-8C4D-83634005FDBB}"/>
    <cellStyle name="Currency 2 7 9 2 4 2 2 4" xfId="28293" xr:uid="{06BF6FAB-80ED-4EDC-BCFF-937E68C9A367}"/>
    <cellStyle name="Currency 2 7 9 2 4 2 3" xfId="14893" xr:uid="{00000000-0005-0000-0000-0000E7420000}"/>
    <cellStyle name="Currency 2 7 9 2 4 2 3 2" xfId="19660" xr:uid="{00000000-0005-0000-0000-0000E8420000}"/>
    <cellStyle name="Currency 2 7 9 2 4 2 3 2 2" xfId="31921" xr:uid="{52438409-DE5E-45CA-B111-CD90BE3BA56B}"/>
    <cellStyle name="Currency 2 7 9 2 4 2 3 3" xfId="27618" xr:uid="{A72981F1-A62B-4338-8F33-5FC3D535A2B9}"/>
    <cellStyle name="Currency 2 7 9 2 4 2 4" xfId="17073" xr:uid="{00000000-0005-0000-0000-0000E9420000}"/>
    <cellStyle name="Currency 2 7 9 2 4 2 4 2" xfId="21380" xr:uid="{00000000-0005-0000-0000-0000EA420000}"/>
    <cellStyle name="Currency 2 7 9 2 4 2 4 2 2" xfId="33641" xr:uid="{1599023F-E4C0-403D-95C5-09AC261BC304}"/>
    <cellStyle name="Currency 2 7 9 2 4 2 4 3" xfId="29338" xr:uid="{93E90499-858D-47A1-ACE3-DBFEE7254C70}"/>
    <cellStyle name="Currency 2 7 9 2 4 2 5" xfId="18706" xr:uid="{00000000-0005-0000-0000-0000EB420000}"/>
    <cellStyle name="Currency 2 7 9 2 4 2 5 2" xfId="30967" xr:uid="{DA141A3D-7903-4E8E-8A88-44D7670F7B4B}"/>
    <cellStyle name="Currency 2 7 9 2 4 2 6" xfId="13908" xr:uid="{00000000-0005-0000-0000-0000EC420000}"/>
    <cellStyle name="Currency 2 7 9 2 4 2 6 2" xfId="26664" xr:uid="{1BED2E12-B08B-485C-9FB9-AD772D9DC478}"/>
    <cellStyle name="Currency 2 7 9 2 4 2 7" xfId="25627" xr:uid="{84875CB5-949E-47EC-8E53-AD7B3A27B3A5}"/>
    <cellStyle name="Currency 2 7 9 2 4 3" xfId="12664" xr:uid="{00000000-0005-0000-0000-0000ED420000}"/>
    <cellStyle name="Currency 2 7 9 2 4 3 2" xfId="14585" xr:uid="{00000000-0005-0000-0000-0000EE420000}"/>
    <cellStyle name="Currency 2 7 9 2 4 3 2 2" xfId="19352" xr:uid="{00000000-0005-0000-0000-0000EF420000}"/>
    <cellStyle name="Currency 2 7 9 2 4 3 2 2 2" xfId="31613" xr:uid="{D06CFF78-226B-48DC-BE56-6D20C4760CE8}"/>
    <cellStyle name="Currency 2 7 9 2 4 3 2 3" xfId="27310" xr:uid="{56C78808-25F2-4CB7-9CF8-3D5331A6EE70}"/>
    <cellStyle name="Currency 2 7 9 2 4 3 3" xfId="16846" xr:uid="{00000000-0005-0000-0000-0000F0420000}"/>
    <cellStyle name="Currency 2 7 9 2 4 3 3 2" xfId="21153" xr:uid="{00000000-0005-0000-0000-0000F1420000}"/>
    <cellStyle name="Currency 2 7 9 2 4 3 3 2 2" xfId="33414" xr:uid="{4210D7CB-38FD-4BBB-95C4-AC185FD4E9F6}"/>
    <cellStyle name="Currency 2 7 9 2 4 3 3 3" xfId="29111" xr:uid="{F3D32FB9-000D-4F10-B0CF-EC2363EB321B}"/>
    <cellStyle name="Currency 2 7 9 2 4 3 4" xfId="18398" xr:uid="{00000000-0005-0000-0000-0000F2420000}"/>
    <cellStyle name="Currency 2 7 9 2 4 3 4 2" xfId="30659" xr:uid="{8D826626-BDE1-49AD-A1C3-1C78B15FD518}"/>
    <cellStyle name="Currency 2 7 9 2 4 3 5" xfId="13598" xr:uid="{00000000-0005-0000-0000-0000F3420000}"/>
    <cellStyle name="Currency 2 7 9 2 4 3 5 2" xfId="26354" xr:uid="{61DE0FAC-24FB-4A20-9C17-76B7BF92CD8C}"/>
    <cellStyle name="Currency 2 7 9 2 4 3 6" xfId="25628" xr:uid="{BA62404C-4FA6-4A0E-9DE6-4F6CD2256352}"/>
    <cellStyle name="Currency 2 7 9 2 4 4" xfId="15358" xr:uid="{00000000-0005-0000-0000-0000F4420000}"/>
    <cellStyle name="Currency 2 7 9 2 4 4 2" xfId="17442" xr:uid="{00000000-0005-0000-0000-0000F5420000}"/>
    <cellStyle name="Currency 2 7 9 2 4 4 2 2" xfId="21749" xr:uid="{00000000-0005-0000-0000-0000F6420000}"/>
    <cellStyle name="Currency 2 7 9 2 4 4 2 2 2" xfId="34010" xr:uid="{A8A677A2-9AF5-4CCD-8818-FC649BE12401}"/>
    <cellStyle name="Currency 2 7 9 2 4 4 2 3" xfId="29707" xr:uid="{4C7BA505-8618-40D3-937A-D7EACD43F2F9}"/>
    <cellStyle name="Currency 2 7 9 2 4 4 3" xfId="20029" xr:uid="{00000000-0005-0000-0000-0000F7420000}"/>
    <cellStyle name="Currency 2 7 9 2 4 4 3 2" xfId="32290" xr:uid="{FCB1FD7B-3C00-4C9E-B40E-24E5163BD6D2}"/>
    <cellStyle name="Currency 2 7 9 2 4 4 4" xfId="27987" xr:uid="{B6EB5976-2E3B-42CD-AFDF-A167A6C62E51}"/>
    <cellStyle name="Currency 2 7 9 2 4 5" xfId="14259" xr:uid="{00000000-0005-0000-0000-0000F8420000}"/>
    <cellStyle name="Currency 2 7 9 2 4 5 2" xfId="19050" xr:uid="{00000000-0005-0000-0000-0000F9420000}"/>
    <cellStyle name="Currency 2 7 9 2 4 5 2 2" xfId="31311" xr:uid="{B9DC5F52-9342-485D-B1CF-738D4170D390}"/>
    <cellStyle name="Currency 2 7 9 2 4 5 3" xfId="27008" xr:uid="{E5331103-8A56-4A53-A72E-2DD8216A2495}"/>
    <cellStyle name="Currency 2 7 9 2 4 6" xfId="16269" xr:uid="{00000000-0005-0000-0000-0000FA420000}"/>
    <cellStyle name="Currency 2 7 9 2 4 6 2" xfId="20762" xr:uid="{00000000-0005-0000-0000-0000FB420000}"/>
    <cellStyle name="Currency 2 7 9 2 4 6 2 2" xfId="33023" xr:uid="{78442852-770D-46AC-977A-4737D821F32F}"/>
    <cellStyle name="Currency 2 7 9 2 4 6 3" xfId="28720" xr:uid="{57B65778-57CB-4631-B18A-17933DBAA041}"/>
    <cellStyle name="Currency 2 7 9 2 4 7" xfId="18092" xr:uid="{00000000-0005-0000-0000-0000FC420000}"/>
    <cellStyle name="Currency 2 7 9 2 4 7 2" xfId="30357" xr:uid="{AC0F300F-D617-408A-9E16-331DA3F6B4EA}"/>
    <cellStyle name="Currency 2 7 9 2 4 8" xfId="13178" xr:uid="{00000000-0005-0000-0000-0000FD420000}"/>
    <cellStyle name="Currency 2 7 9 2 4 8 2" xfId="26050" xr:uid="{9BC64589-3E09-441E-A3A6-42DFCF7C5BAD}"/>
    <cellStyle name="Currency 2 7 9 2 4 9" xfId="22633" xr:uid="{00000000-0005-0000-0000-0000FE420000}"/>
    <cellStyle name="Currency 2 7 9 2 4 9 2" xfId="34813" xr:uid="{BA0B9A0F-DE00-45A1-8122-CD8807896DC6}"/>
    <cellStyle name="Currency 2 7 9 2 5" xfId="12665" xr:uid="{00000000-0005-0000-0000-0000FF420000}"/>
    <cellStyle name="Currency 2 7 9 2 5 2" xfId="15512" xr:uid="{00000000-0005-0000-0000-000000430000}"/>
    <cellStyle name="Currency 2 7 9 2 5 2 2" xfId="17596" xr:uid="{00000000-0005-0000-0000-000001430000}"/>
    <cellStyle name="Currency 2 7 9 2 5 2 2 2" xfId="21903" xr:uid="{00000000-0005-0000-0000-000002430000}"/>
    <cellStyle name="Currency 2 7 9 2 5 2 2 2 2" xfId="34164" xr:uid="{C28286D3-F58E-4C6E-859D-89058E5E5D31}"/>
    <cellStyle name="Currency 2 7 9 2 5 2 2 3" xfId="29861" xr:uid="{D037C8CA-0AA5-40A3-889B-477A03E9E60A}"/>
    <cellStyle name="Currency 2 7 9 2 5 2 3" xfId="20183" xr:uid="{00000000-0005-0000-0000-000003430000}"/>
    <cellStyle name="Currency 2 7 9 2 5 2 3 2" xfId="32444" xr:uid="{AE5A1BB2-04A8-449F-88EC-373DB70EBD18}"/>
    <cellStyle name="Currency 2 7 9 2 5 2 4" xfId="28141" xr:uid="{5E90B1EE-5DC4-4425-89F3-66AD6AB75603}"/>
    <cellStyle name="Currency 2 7 9 2 5 3" xfId="14741" xr:uid="{00000000-0005-0000-0000-000004430000}"/>
    <cellStyle name="Currency 2 7 9 2 5 3 2" xfId="19508" xr:uid="{00000000-0005-0000-0000-000005430000}"/>
    <cellStyle name="Currency 2 7 9 2 5 3 2 2" xfId="31769" xr:uid="{6F71620E-6E03-4EB3-A636-D796BFE29334}"/>
    <cellStyle name="Currency 2 7 9 2 5 3 3" xfId="27466" xr:uid="{5581835D-AF19-4C30-B302-DE9F2957BF85}"/>
    <cellStyle name="Currency 2 7 9 2 5 4" xfId="16922" xr:uid="{00000000-0005-0000-0000-000006430000}"/>
    <cellStyle name="Currency 2 7 9 2 5 4 2" xfId="21229" xr:uid="{00000000-0005-0000-0000-000007430000}"/>
    <cellStyle name="Currency 2 7 9 2 5 4 2 2" xfId="33490" xr:uid="{8C880727-2A12-4F76-9B90-18B497179E8E}"/>
    <cellStyle name="Currency 2 7 9 2 5 4 3" xfId="29187" xr:uid="{828C95C9-7DA5-4758-8196-2FF2AC7C9677}"/>
    <cellStyle name="Currency 2 7 9 2 5 5" xfId="18554" xr:uid="{00000000-0005-0000-0000-000008430000}"/>
    <cellStyle name="Currency 2 7 9 2 5 5 2" xfId="30815" xr:uid="{8BA93A27-4BDB-4746-9B41-16A11177B0C1}"/>
    <cellStyle name="Currency 2 7 9 2 5 6" xfId="13755" xr:uid="{00000000-0005-0000-0000-000009430000}"/>
    <cellStyle name="Currency 2 7 9 2 5 6 2" xfId="26511" xr:uid="{D39AA6C4-BF04-494A-9172-7B2A54FBDCAD}"/>
    <cellStyle name="Currency 2 7 9 2 5 7" xfId="25629" xr:uid="{32AC875E-BF20-4B5E-94DB-5795E80788F0}"/>
    <cellStyle name="Currency 2 7 9 2 6" xfId="12666" xr:uid="{00000000-0005-0000-0000-00000A430000}"/>
    <cellStyle name="Currency 2 7 9 2 6 2" xfId="14432" xr:uid="{00000000-0005-0000-0000-00000B430000}"/>
    <cellStyle name="Currency 2 7 9 2 6 2 2" xfId="19200" xr:uid="{00000000-0005-0000-0000-00000C430000}"/>
    <cellStyle name="Currency 2 7 9 2 6 2 2 2" xfId="31461" xr:uid="{0BA6815E-F390-46F5-A7A2-0DC17F2D75BE}"/>
    <cellStyle name="Currency 2 7 9 2 6 2 3" xfId="27158" xr:uid="{F17DC2A0-5B5C-42F3-A982-BECB7EB3BD59}"/>
    <cellStyle name="Currency 2 7 9 2 6 3" xfId="16445" xr:uid="{00000000-0005-0000-0000-00000D430000}"/>
    <cellStyle name="Currency 2 7 9 2 6 3 2" xfId="20918" xr:uid="{00000000-0005-0000-0000-00000E430000}"/>
    <cellStyle name="Currency 2 7 9 2 6 3 2 2" xfId="33179" xr:uid="{0BF9BF6D-4682-4C43-9BA5-53624A2A86D3}"/>
    <cellStyle name="Currency 2 7 9 2 6 3 3" xfId="28876" xr:uid="{4197D25C-2CD4-4943-BED5-A74A0DB1C2D4}"/>
    <cellStyle name="Currency 2 7 9 2 6 4" xfId="18245" xr:uid="{00000000-0005-0000-0000-00000F430000}"/>
    <cellStyle name="Currency 2 7 9 2 6 4 2" xfId="30507" xr:uid="{F8DB0141-C28D-4ACA-BC7E-FEEE456D0AD2}"/>
    <cellStyle name="Currency 2 7 9 2 6 5" xfId="13388" xr:uid="{00000000-0005-0000-0000-000010430000}"/>
    <cellStyle name="Currency 2 7 9 2 6 5 2" xfId="26200" xr:uid="{1B2593C8-FBFF-440D-AADB-EC9BC439CAD9}"/>
    <cellStyle name="Currency 2 7 9 2 6 6" xfId="25630" xr:uid="{F3EA0D39-4DBC-44B3-8B91-C3B39D9D25C5}"/>
    <cellStyle name="Currency 2 7 9 2 7" xfId="14055" xr:uid="{00000000-0005-0000-0000-000011430000}"/>
    <cellStyle name="Currency 2 7 9 2 7 2" xfId="18853" xr:uid="{00000000-0005-0000-0000-000012430000}"/>
    <cellStyle name="Currency 2 7 9 2 7 2 2" xfId="31114" xr:uid="{D928B453-BB10-4BF7-B37F-7C5C5B803BEB}"/>
    <cellStyle name="Currency 2 7 9 2 7 3" xfId="26811" xr:uid="{0EBE79FA-1D5D-49FA-957A-8E5E27A45FAD}"/>
    <cellStyle name="Currency 2 7 9 2 8" xfId="17895" xr:uid="{00000000-0005-0000-0000-000013430000}"/>
    <cellStyle name="Currency 2 7 9 2 8 2" xfId="30160" xr:uid="{2D8B9020-F62D-455F-9F71-5FD9DD454014}"/>
    <cellStyle name="Currency 2 7 9 2 9" xfId="12965" xr:uid="{00000000-0005-0000-0000-000014430000}"/>
    <cellStyle name="Currency 2 7 9 2 9 2" xfId="25853" xr:uid="{1A1E1548-00B7-4720-8297-020B40BBB1DF}"/>
    <cellStyle name="Currency 2 7 9 3" xfId="11296" xr:uid="{00000000-0005-0000-0000-000015430000}"/>
    <cellStyle name="Currency 2 8" xfId="210" xr:uid="{00000000-0005-0000-0000-000016430000}"/>
    <cellStyle name="Currency 2 8 2" xfId="211" xr:uid="{00000000-0005-0000-0000-000017430000}"/>
    <cellStyle name="Currency 2 8 2 2" xfId="22634" xr:uid="{00000000-0005-0000-0000-000018430000}"/>
    <cellStyle name="Currency 2 8 2 3" xfId="22635" xr:uid="{00000000-0005-0000-0000-000019430000}"/>
    <cellStyle name="Currency 2 9" xfId="212" xr:uid="{00000000-0005-0000-0000-00001A430000}"/>
    <cellStyle name="Currency 20" xfId="213" xr:uid="{00000000-0005-0000-0000-00001B430000}"/>
    <cellStyle name="Currency 20 2" xfId="1153" xr:uid="{00000000-0005-0000-0000-00001C430000}"/>
    <cellStyle name="Currency 20 3" xfId="11297" xr:uid="{00000000-0005-0000-0000-00001D430000}"/>
    <cellStyle name="Currency 20 4" xfId="11298" xr:uid="{00000000-0005-0000-0000-00001E430000}"/>
    <cellStyle name="Currency 20 5" xfId="11299" xr:uid="{00000000-0005-0000-0000-00001F430000}"/>
    <cellStyle name="Currency 21" xfId="214" xr:uid="{00000000-0005-0000-0000-000020430000}"/>
    <cellStyle name="Currency 22" xfId="215" xr:uid="{00000000-0005-0000-0000-000021430000}"/>
    <cellStyle name="Currency 22 2" xfId="11300" xr:uid="{00000000-0005-0000-0000-000022430000}"/>
    <cellStyle name="Currency 22 3" xfId="11301" xr:uid="{00000000-0005-0000-0000-000023430000}"/>
    <cellStyle name="Currency 22 3 2" xfId="11302" xr:uid="{00000000-0005-0000-0000-000024430000}"/>
    <cellStyle name="Currency 22 3 2 2" xfId="16707" xr:uid="{00000000-0005-0000-0000-000025430000}"/>
    <cellStyle name="Currency 23" xfId="216" xr:uid="{00000000-0005-0000-0000-000026430000}"/>
    <cellStyle name="Currency 24" xfId="1154" xr:uid="{00000000-0005-0000-0000-000027430000}"/>
    <cellStyle name="Currency 24 2" xfId="11303" xr:uid="{00000000-0005-0000-0000-000028430000}"/>
    <cellStyle name="Currency 24 2 2" xfId="22636" xr:uid="{00000000-0005-0000-0000-000029430000}"/>
    <cellStyle name="Currency 24 3" xfId="22637" xr:uid="{00000000-0005-0000-0000-00002A430000}"/>
    <cellStyle name="Currency 25" xfId="1155" xr:uid="{00000000-0005-0000-0000-00002B430000}"/>
    <cellStyle name="Currency 25 2" xfId="11304" xr:uid="{00000000-0005-0000-0000-00002C430000}"/>
    <cellStyle name="Currency 25 2 2" xfId="11305" xr:uid="{00000000-0005-0000-0000-00002D430000}"/>
    <cellStyle name="Currency 25 2 2 2" xfId="11306" xr:uid="{00000000-0005-0000-0000-00002E430000}"/>
    <cellStyle name="Currency 25 2 2 2 2" xfId="16172" xr:uid="{00000000-0005-0000-0000-00002F430000}"/>
    <cellStyle name="Currency 25 2 2 2 3" xfId="17373" xr:uid="{00000000-0005-0000-0000-000030430000}"/>
    <cellStyle name="Currency 25 2 2 2 3 2" xfId="21680" xr:uid="{00000000-0005-0000-0000-000031430000}"/>
    <cellStyle name="Currency 25 2 2 2 3 2 2" xfId="33941" xr:uid="{8DFF9CAF-AFA2-4A26-8FAC-57E2C35DB61E}"/>
    <cellStyle name="Currency 25 2 2 2 3 3" xfId="29638" xr:uid="{61243A27-24EE-4B6E-BB78-37B037602D9D}"/>
    <cellStyle name="Currency 25 2 2 2 4" xfId="19960" xr:uid="{00000000-0005-0000-0000-000032430000}"/>
    <cellStyle name="Currency 25 2 2 2 4 2" xfId="32221" xr:uid="{0CCD329E-9EF4-4AB8-874B-3283CBF0B73C}"/>
    <cellStyle name="Currency 25 2 2 2 5" xfId="15256" xr:uid="{00000000-0005-0000-0000-000033430000}"/>
    <cellStyle name="Currency 25 2 2 2 5 2" xfId="27918" xr:uid="{0F3202C6-0A9A-4BFE-AE01-29BBE61B14A6}"/>
    <cellStyle name="Currency 25 2 2 3" xfId="12164" xr:uid="{00000000-0005-0000-0000-000034430000}"/>
    <cellStyle name="Currency 25 2 2 3 2" xfId="20679" xr:uid="{00000000-0005-0000-0000-000035430000}"/>
    <cellStyle name="Currency 25 2 2 3 2 2" xfId="32940" xr:uid="{ADFBF8A9-3289-4E27-A978-2705B368246C}"/>
    <cellStyle name="Currency 25 2 2 3 3" xfId="16038" xr:uid="{00000000-0005-0000-0000-000036430000}"/>
    <cellStyle name="Currency 25 2 2 3 3 2" xfId="28637" xr:uid="{673F03F5-7D26-4071-AF5A-06B9CFDF7CB7}"/>
    <cellStyle name="Currency 25 2 2 3 4" xfId="22638" xr:uid="{00000000-0005-0000-0000-000037430000}"/>
    <cellStyle name="Currency 25 2 2 3 4 2" xfId="34814" xr:uid="{12645FF5-D49F-49B3-ADAA-BD3FE32A9486}"/>
    <cellStyle name="Currency 25 2 2 3 5" xfId="25149" xr:uid="{BEDD1F0B-1815-4F3D-81CE-243228A110B1}"/>
    <cellStyle name="Currency 25 2 2 4" xfId="22639" xr:uid="{00000000-0005-0000-0000-000038430000}"/>
    <cellStyle name="Currency 25 2 2 4 2" xfId="34815" xr:uid="{F6EAC773-3AA7-4916-B315-AE0E816934CF}"/>
    <cellStyle name="Currency 25 2 2 5" xfId="25032" xr:uid="{9276281A-FB6A-48DD-9817-A7164FECA955}"/>
    <cellStyle name="Currency 25 2 3" xfId="11307" xr:uid="{00000000-0005-0000-0000-000039430000}"/>
    <cellStyle name="Currency 25 2 3 2" xfId="12667" xr:uid="{00000000-0005-0000-0000-00003A430000}"/>
    <cellStyle name="Currency 25 2 3 2 2" xfId="15744" xr:uid="{00000000-0005-0000-0000-00003B430000}"/>
    <cellStyle name="Currency 25 2 3 2 2 2" xfId="17828" xr:uid="{00000000-0005-0000-0000-00003C430000}"/>
    <cellStyle name="Currency 25 2 3 2 2 2 2" xfId="22135" xr:uid="{00000000-0005-0000-0000-00003D430000}"/>
    <cellStyle name="Currency 25 2 3 2 2 2 2 2" xfId="34396" xr:uid="{075955AE-E32E-401D-BE68-CC17305BB6FB}"/>
    <cellStyle name="Currency 25 2 3 2 2 2 3" xfId="30093" xr:uid="{35D297E8-D2BC-4AEE-8FD8-8A4AB1F258D4}"/>
    <cellStyle name="Currency 25 2 3 2 2 3" xfId="20415" xr:uid="{00000000-0005-0000-0000-00003E430000}"/>
    <cellStyle name="Currency 25 2 3 2 2 3 2" xfId="32676" xr:uid="{144CEC06-B5C5-4726-A897-F6858D7ED92D}"/>
    <cellStyle name="Currency 25 2 3 2 2 4" xfId="28373" xr:uid="{71537102-3F2D-4E80-9031-D5A4EA4C886E}"/>
    <cellStyle name="Currency 25 2 3 2 3" xfId="14973" xr:uid="{00000000-0005-0000-0000-00003F430000}"/>
    <cellStyle name="Currency 25 2 3 2 3 2" xfId="19740" xr:uid="{00000000-0005-0000-0000-000040430000}"/>
    <cellStyle name="Currency 25 2 3 2 3 2 2" xfId="32001" xr:uid="{214594C7-5B00-45D3-B7D3-F68268851B7D}"/>
    <cellStyle name="Currency 25 2 3 2 3 3" xfId="27698" xr:uid="{692E9705-D9A6-4628-97E6-F30C4971F995}"/>
    <cellStyle name="Currency 25 2 3 2 4" xfId="17153" xr:uid="{00000000-0005-0000-0000-000041430000}"/>
    <cellStyle name="Currency 25 2 3 2 4 2" xfId="21460" xr:uid="{00000000-0005-0000-0000-000042430000}"/>
    <cellStyle name="Currency 25 2 3 2 4 2 2" xfId="33721" xr:uid="{391FD9D3-8FB8-4DC7-86A6-1EF8412D1681}"/>
    <cellStyle name="Currency 25 2 3 2 4 3" xfId="29418" xr:uid="{3B4EC9F5-BF56-4BD3-BA52-82E90D5249A2}"/>
    <cellStyle name="Currency 25 2 3 2 5" xfId="18786" xr:uid="{00000000-0005-0000-0000-000043430000}"/>
    <cellStyle name="Currency 25 2 3 2 5 2" xfId="31047" xr:uid="{548E1036-CEC0-47DD-989A-E9FFBCC67DAA}"/>
    <cellStyle name="Currency 25 2 3 2 6" xfId="13988" xr:uid="{00000000-0005-0000-0000-000044430000}"/>
    <cellStyle name="Currency 25 2 3 2 6 2" xfId="26744" xr:uid="{8D631B0E-4980-413A-8630-912235691374}"/>
    <cellStyle name="Currency 25 2 3 2 7" xfId="25631" xr:uid="{48A8A68F-E772-47D5-895C-CF383769DFD0}"/>
    <cellStyle name="Currency 25 2 3 3" xfId="15438" xr:uid="{00000000-0005-0000-0000-000045430000}"/>
    <cellStyle name="Currency 25 2 3 3 2" xfId="17522" xr:uid="{00000000-0005-0000-0000-000046430000}"/>
    <cellStyle name="Currency 25 2 3 3 2 2" xfId="21829" xr:uid="{00000000-0005-0000-0000-000047430000}"/>
    <cellStyle name="Currency 25 2 3 3 2 2 2" xfId="34090" xr:uid="{6F7BBA81-2629-4FA5-BB7D-17748E81B8DC}"/>
    <cellStyle name="Currency 25 2 3 3 2 3" xfId="29787" xr:uid="{7AAF0945-98F0-44B3-91BC-1914A3DFB6E1}"/>
    <cellStyle name="Currency 25 2 3 3 3" xfId="20109" xr:uid="{00000000-0005-0000-0000-000048430000}"/>
    <cellStyle name="Currency 25 2 3 3 3 2" xfId="32370" xr:uid="{F05331FD-6B98-409C-B962-B096C9541848}"/>
    <cellStyle name="Currency 25 2 3 3 4" xfId="28067" xr:uid="{20AC6E24-6142-4C76-B04B-EC572561D1A1}"/>
    <cellStyle name="Currency 25 2 3 4" xfId="14665" xr:uid="{00000000-0005-0000-0000-000049430000}"/>
    <cellStyle name="Currency 25 2 3 4 2" xfId="19432" xr:uid="{00000000-0005-0000-0000-00004A430000}"/>
    <cellStyle name="Currency 25 2 3 4 2 2" xfId="31693" xr:uid="{6C5C4740-8F2E-4C8E-AB22-58408A523F55}"/>
    <cellStyle name="Currency 25 2 3 4 3" xfId="27390" xr:uid="{BA9C7182-9FFE-4C25-91E2-F0AC6936E249}"/>
    <cellStyle name="Currency 25 2 3 5" xfId="16349" xr:uid="{00000000-0005-0000-0000-00004B430000}"/>
    <cellStyle name="Currency 25 2 3 5 2" xfId="20842" xr:uid="{00000000-0005-0000-0000-00004C430000}"/>
    <cellStyle name="Currency 25 2 3 5 2 2" xfId="33103" xr:uid="{1A0A566E-172E-4363-A784-EBD9C5A89D98}"/>
    <cellStyle name="Currency 25 2 3 5 3" xfId="28800" xr:uid="{1C464127-079E-42C7-9479-A0172821B5ED}"/>
    <cellStyle name="Currency 25 2 3 6" xfId="18478" xr:uid="{00000000-0005-0000-0000-00004D430000}"/>
    <cellStyle name="Currency 25 2 3 6 2" xfId="30739" xr:uid="{BF5A1851-C5AF-40B0-848B-97FD8B904EB6}"/>
    <cellStyle name="Currency 25 2 3 7" xfId="13678" xr:uid="{00000000-0005-0000-0000-00004E430000}"/>
    <cellStyle name="Currency 25 2 3 7 2" xfId="26434" xr:uid="{3671B339-80A2-4737-93AB-53C6BB47E695}"/>
    <cellStyle name="Currency 25 2 3 8" xfId="22640" xr:uid="{00000000-0005-0000-0000-00004F430000}"/>
    <cellStyle name="Currency 25 2 3 8 2" xfId="34816" xr:uid="{5A329F9E-6C97-47F2-B8D0-B37B0898EA52}"/>
    <cellStyle name="Currency 25 2 3 9" xfId="25033" xr:uid="{500F5913-0F9E-423A-BD4B-B509909C341D}"/>
    <cellStyle name="Currency 25 2 4" xfId="12668" xr:uid="{00000000-0005-0000-0000-000050430000}"/>
    <cellStyle name="Currency 25 2 4 2" xfId="15592" xr:uid="{00000000-0005-0000-0000-000051430000}"/>
    <cellStyle name="Currency 25 2 4 2 2" xfId="17676" xr:uid="{00000000-0005-0000-0000-000052430000}"/>
    <cellStyle name="Currency 25 2 4 2 2 2" xfId="21983" xr:uid="{00000000-0005-0000-0000-000053430000}"/>
    <cellStyle name="Currency 25 2 4 2 2 2 2" xfId="34244" xr:uid="{FB42E51C-B24E-4D46-B846-8155601D76A1}"/>
    <cellStyle name="Currency 25 2 4 2 2 3" xfId="29941" xr:uid="{D0B28D82-7938-42E6-BEC6-EE00785DBC91}"/>
    <cellStyle name="Currency 25 2 4 2 3" xfId="20263" xr:uid="{00000000-0005-0000-0000-000054430000}"/>
    <cellStyle name="Currency 25 2 4 2 3 2" xfId="32524" xr:uid="{80E001A3-D13F-44A4-9481-223E1C4574DD}"/>
    <cellStyle name="Currency 25 2 4 2 4" xfId="28221" xr:uid="{408684C0-3EC3-4E3B-9BDE-ED07B3940D55}"/>
    <cellStyle name="Currency 25 2 4 3" xfId="14821" xr:uid="{00000000-0005-0000-0000-000055430000}"/>
    <cellStyle name="Currency 25 2 4 3 2" xfId="19588" xr:uid="{00000000-0005-0000-0000-000056430000}"/>
    <cellStyle name="Currency 25 2 4 3 2 2" xfId="31849" xr:uid="{9CDE597E-4A09-4C13-AEA5-5D84A23D8527}"/>
    <cellStyle name="Currency 25 2 4 3 3" xfId="27546" xr:uid="{5AE62431-82D6-4778-81A6-7DB74B832BCA}"/>
    <cellStyle name="Currency 25 2 4 4" xfId="17002" xr:uid="{00000000-0005-0000-0000-000057430000}"/>
    <cellStyle name="Currency 25 2 4 4 2" xfId="21309" xr:uid="{00000000-0005-0000-0000-000058430000}"/>
    <cellStyle name="Currency 25 2 4 4 2 2" xfId="33570" xr:uid="{74E5CB25-444D-4CE4-851A-F52122BF3B8B}"/>
    <cellStyle name="Currency 25 2 4 4 3" xfId="29267" xr:uid="{2700FFCF-5DB1-42E1-BEBD-555AEF3156AE}"/>
    <cellStyle name="Currency 25 2 4 5" xfId="18634" xr:uid="{00000000-0005-0000-0000-000059430000}"/>
    <cellStyle name="Currency 25 2 4 5 2" xfId="30895" xr:uid="{6150E9F3-9C4E-40C4-BA6A-972DECDD1C25}"/>
    <cellStyle name="Currency 25 2 4 6" xfId="13835" xr:uid="{00000000-0005-0000-0000-00005A430000}"/>
    <cellStyle name="Currency 25 2 4 6 2" xfId="26591" xr:uid="{085762D4-D61F-40C4-9BF2-A995E03CC6AA}"/>
    <cellStyle name="Currency 25 2 4 7" xfId="25632" xr:uid="{2CFD6CE5-40E4-40A8-B10F-5D254303AE3C}"/>
    <cellStyle name="Currency 25 2 5" xfId="12669" xr:uid="{00000000-0005-0000-0000-00005B430000}"/>
    <cellStyle name="Currency 25 2 5 2" xfId="14512" xr:uid="{00000000-0005-0000-0000-00005C430000}"/>
    <cellStyle name="Currency 25 2 5 2 2" xfId="19280" xr:uid="{00000000-0005-0000-0000-00005D430000}"/>
    <cellStyle name="Currency 25 2 5 2 2 2" xfId="31541" xr:uid="{4FD98344-D89D-4063-8418-98C5F4E9D08D}"/>
    <cellStyle name="Currency 25 2 5 2 3" xfId="27238" xr:uid="{ECEFC7B8-8F9B-4594-901D-9B445CCFD7BC}"/>
    <cellStyle name="Currency 25 2 5 3" xfId="16427" xr:uid="{00000000-0005-0000-0000-00005E430000}"/>
    <cellStyle name="Currency 25 2 5 3 2" xfId="20900" xr:uid="{00000000-0005-0000-0000-00005F430000}"/>
    <cellStyle name="Currency 25 2 5 3 2 2" xfId="33161" xr:uid="{FBA9F0AD-640C-47B2-86FB-B03FC87F55E5}"/>
    <cellStyle name="Currency 25 2 5 3 3" xfId="28858" xr:uid="{DEE66E7E-0706-4C59-B5A3-AFD227F92F51}"/>
    <cellStyle name="Currency 25 2 5 4" xfId="18325" xr:uid="{00000000-0005-0000-0000-000060430000}"/>
    <cellStyle name="Currency 25 2 5 4 2" xfId="30587" xr:uid="{68854164-9F0C-4736-BF0D-1F4D3D46317D}"/>
    <cellStyle name="Currency 25 2 5 5" xfId="13468" xr:uid="{00000000-0005-0000-0000-000061430000}"/>
    <cellStyle name="Currency 25 2 5 5 2" xfId="26280" xr:uid="{731E4386-4403-4824-BB1D-FD976E0FB015}"/>
    <cellStyle name="Currency 25 2 5 6" xfId="25633" xr:uid="{F9136202-CCF7-42D3-AD23-301F9A9A3D62}"/>
    <cellStyle name="Currency 25 3" xfId="11308" xr:uid="{00000000-0005-0000-0000-000062430000}"/>
    <cellStyle name="Currency 25 3 2" xfId="11309" xr:uid="{00000000-0005-0000-0000-000063430000}"/>
    <cellStyle name="Currency 25 3 2 2" xfId="16171" xr:uid="{00000000-0005-0000-0000-000064430000}"/>
    <cellStyle name="Currency 25 3 2 3" xfId="17292" xr:uid="{00000000-0005-0000-0000-000065430000}"/>
    <cellStyle name="Currency 25 3 2 3 2" xfId="21599" xr:uid="{00000000-0005-0000-0000-000066430000}"/>
    <cellStyle name="Currency 25 3 2 3 2 2" xfId="33860" xr:uid="{1F113701-20C5-4888-8DDD-CCF7D2664081}"/>
    <cellStyle name="Currency 25 3 2 3 3" xfId="29557" xr:uid="{4BCD13AB-7C6F-4048-A3F7-EDB1495D04C1}"/>
    <cellStyle name="Currency 25 3 2 4" xfId="19879" xr:uid="{00000000-0005-0000-0000-000067430000}"/>
    <cellStyle name="Currency 25 3 2 4 2" xfId="32140" xr:uid="{60504732-85BB-4CCF-8616-B113D1F0864F}"/>
    <cellStyle name="Currency 25 3 2 5" xfId="15169" xr:uid="{00000000-0005-0000-0000-000068430000}"/>
    <cellStyle name="Currency 25 3 2 5 2" xfId="27837" xr:uid="{53817A3F-1384-4F00-9C12-D8267D1B5FEA}"/>
    <cellStyle name="Currency 25 3 3" xfId="11310" xr:uid="{00000000-0005-0000-0000-000069430000}"/>
    <cellStyle name="Currency 25 3 3 2" xfId="20597" xr:uid="{00000000-0005-0000-0000-00006A430000}"/>
    <cellStyle name="Currency 25 3 3 2 2" xfId="32858" xr:uid="{583EEDA8-74CF-4574-8FBA-3242751845A4}"/>
    <cellStyle name="Currency 25 3 3 3" xfId="15956" xr:uid="{00000000-0005-0000-0000-00006B430000}"/>
    <cellStyle name="Currency 25 3 3 3 2" xfId="28555" xr:uid="{AF097B44-18D8-4C2A-95A8-C688B9E15A68}"/>
    <cellStyle name="Currency 25 3 3 4" xfId="22641" xr:uid="{00000000-0005-0000-0000-00006C430000}"/>
    <cellStyle name="Currency 25 3 3 4 2" xfId="34817" xr:uid="{C28B3EB3-575F-485C-91ED-A05E9B0C2139}"/>
    <cellStyle name="Currency 25 3 3 5" xfId="25034" xr:uid="{DBC05CA4-0DFA-4969-B3B5-E01E74E3CC56}"/>
    <cellStyle name="Currency 25 4" xfId="11311" xr:uid="{00000000-0005-0000-0000-00006D430000}"/>
    <cellStyle name="Currency 25 4 10" xfId="25035" xr:uid="{3C24FE3B-3AE5-485E-A9C6-EF6C03A134CB}"/>
    <cellStyle name="Currency 25 4 2" xfId="12670" xr:uid="{00000000-0005-0000-0000-00006E430000}"/>
    <cellStyle name="Currency 25 4 2 2" xfId="15668" xr:uid="{00000000-0005-0000-0000-00006F430000}"/>
    <cellStyle name="Currency 25 4 2 2 2" xfId="17752" xr:uid="{00000000-0005-0000-0000-000070430000}"/>
    <cellStyle name="Currency 25 4 2 2 2 2" xfId="22059" xr:uid="{00000000-0005-0000-0000-000071430000}"/>
    <cellStyle name="Currency 25 4 2 2 2 2 2" xfId="34320" xr:uid="{C12210AF-92BA-4136-8005-0B6DDCD80A18}"/>
    <cellStyle name="Currency 25 4 2 2 2 3" xfId="30017" xr:uid="{73D35B86-3386-4F98-82EE-406CD2E1AAC9}"/>
    <cellStyle name="Currency 25 4 2 2 3" xfId="20339" xr:uid="{00000000-0005-0000-0000-000072430000}"/>
    <cellStyle name="Currency 25 4 2 2 3 2" xfId="32600" xr:uid="{53CCCC19-4DCA-444B-9FE1-88EE918A346C}"/>
    <cellStyle name="Currency 25 4 2 2 4" xfId="28297" xr:uid="{794E7B15-ECFD-4B1A-9C0F-BB0B4A6974A8}"/>
    <cellStyle name="Currency 25 4 2 3" xfId="14897" xr:uid="{00000000-0005-0000-0000-000073430000}"/>
    <cellStyle name="Currency 25 4 2 3 2" xfId="19664" xr:uid="{00000000-0005-0000-0000-000074430000}"/>
    <cellStyle name="Currency 25 4 2 3 2 2" xfId="31925" xr:uid="{2E0A41A6-1495-4945-A5F0-7D635FE5058E}"/>
    <cellStyle name="Currency 25 4 2 3 3" xfId="27622" xr:uid="{1C5CC123-1FC2-43AD-AEBF-6B4F5D5A6CE0}"/>
    <cellStyle name="Currency 25 4 2 4" xfId="17077" xr:uid="{00000000-0005-0000-0000-000075430000}"/>
    <cellStyle name="Currency 25 4 2 4 2" xfId="21384" xr:uid="{00000000-0005-0000-0000-000076430000}"/>
    <cellStyle name="Currency 25 4 2 4 2 2" xfId="33645" xr:uid="{107A8D48-5ED2-4AF5-BFDC-D54C7F1558A9}"/>
    <cellStyle name="Currency 25 4 2 4 3" xfId="29342" xr:uid="{93EE290B-9CC7-4886-B0EE-10E58B42F778}"/>
    <cellStyle name="Currency 25 4 2 5" xfId="18710" xr:uid="{00000000-0005-0000-0000-000077430000}"/>
    <cellStyle name="Currency 25 4 2 5 2" xfId="30971" xr:uid="{2229B370-C3B4-488E-AF2F-4B228B108C95}"/>
    <cellStyle name="Currency 25 4 2 6" xfId="13912" xr:uid="{00000000-0005-0000-0000-000078430000}"/>
    <cellStyle name="Currency 25 4 2 6 2" xfId="26668" xr:uid="{3A6DC0A8-4C50-4135-9B2E-B2675AC19E10}"/>
    <cellStyle name="Currency 25 4 2 7" xfId="25634" xr:uid="{744E3BEE-E40F-4593-9FD0-33EFB8BD3E69}"/>
    <cellStyle name="Currency 25 4 3" xfId="12671" xr:uid="{00000000-0005-0000-0000-000079430000}"/>
    <cellStyle name="Currency 25 4 3 2" xfId="14589" xr:uid="{00000000-0005-0000-0000-00007A430000}"/>
    <cellStyle name="Currency 25 4 3 2 2" xfId="19356" xr:uid="{00000000-0005-0000-0000-00007B430000}"/>
    <cellStyle name="Currency 25 4 3 2 2 2" xfId="31617" xr:uid="{F57B6182-0229-435F-9402-457A90A16553}"/>
    <cellStyle name="Currency 25 4 3 2 3" xfId="27314" xr:uid="{9BFC475D-B031-44A4-A887-791746617E5C}"/>
    <cellStyle name="Currency 25 4 3 3" xfId="16847" xr:uid="{00000000-0005-0000-0000-00007C430000}"/>
    <cellStyle name="Currency 25 4 3 3 2" xfId="21154" xr:uid="{00000000-0005-0000-0000-00007D430000}"/>
    <cellStyle name="Currency 25 4 3 3 2 2" xfId="33415" xr:uid="{1819F27E-32E0-4452-9CB3-53F4318CB257}"/>
    <cellStyle name="Currency 25 4 3 3 3" xfId="29112" xr:uid="{30ED3205-F2C1-407C-842A-26FB68913CA8}"/>
    <cellStyle name="Currency 25 4 3 4" xfId="18402" xr:uid="{00000000-0005-0000-0000-00007E430000}"/>
    <cellStyle name="Currency 25 4 3 4 2" xfId="30663" xr:uid="{7BC9CC4F-5EC6-448D-B543-B6A7D900590E}"/>
    <cellStyle name="Currency 25 4 3 5" xfId="13602" xr:uid="{00000000-0005-0000-0000-00007F430000}"/>
    <cellStyle name="Currency 25 4 3 5 2" xfId="26358" xr:uid="{1F4260E8-7C30-44D0-9039-DDBCCBA56F18}"/>
    <cellStyle name="Currency 25 4 3 6" xfId="25635" xr:uid="{E5C05A24-079B-404E-8F8B-1B23A5FC2D4C}"/>
    <cellStyle name="Currency 25 4 4" xfId="15362" xr:uid="{00000000-0005-0000-0000-000080430000}"/>
    <cellStyle name="Currency 25 4 4 2" xfId="17446" xr:uid="{00000000-0005-0000-0000-000081430000}"/>
    <cellStyle name="Currency 25 4 4 2 2" xfId="21753" xr:uid="{00000000-0005-0000-0000-000082430000}"/>
    <cellStyle name="Currency 25 4 4 2 2 2" xfId="34014" xr:uid="{D6B21910-EAAF-494E-9151-707105BFA416}"/>
    <cellStyle name="Currency 25 4 4 2 3" xfId="29711" xr:uid="{48F799D8-8F66-4CDE-838A-0359AE981F27}"/>
    <cellStyle name="Currency 25 4 4 3" xfId="20033" xr:uid="{00000000-0005-0000-0000-000083430000}"/>
    <cellStyle name="Currency 25 4 4 3 2" xfId="32294" xr:uid="{7D381FF3-41DC-491E-A21F-2F418ED4EBCC}"/>
    <cellStyle name="Currency 25 4 4 4" xfId="27991" xr:uid="{0786185C-7669-4D1D-A171-201B9C453365}"/>
    <cellStyle name="Currency 25 4 5" xfId="14267" xr:uid="{00000000-0005-0000-0000-000084430000}"/>
    <cellStyle name="Currency 25 4 5 2" xfId="19058" xr:uid="{00000000-0005-0000-0000-000085430000}"/>
    <cellStyle name="Currency 25 4 5 2 2" xfId="31319" xr:uid="{73A5A501-2B6C-481D-925A-1D5A4B03AA96}"/>
    <cellStyle name="Currency 25 4 5 3" xfId="27016" xr:uid="{E9966BB2-EE62-4BED-80E0-626806CB6652}"/>
    <cellStyle name="Currency 25 4 6" xfId="16273" xr:uid="{00000000-0005-0000-0000-000086430000}"/>
    <cellStyle name="Currency 25 4 6 2" xfId="20766" xr:uid="{00000000-0005-0000-0000-000087430000}"/>
    <cellStyle name="Currency 25 4 6 2 2" xfId="33027" xr:uid="{28301A92-47A0-409B-B625-DA3BF1BCCF99}"/>
    <cellStyle name="Currency 25 4 6 3" xfId="28724" xr:uid="{4F73F106-A1BC-4B14-99D3-5287CF0C8033}"/>
    <cellStyle name="Currency 25 4 7" xfId="18100" xr:uid="{00000000-0005-0000-0000-000088430000}"/>
    <cellStyle name="Currency 25 4 7 2" xfId="30365" xr:uid="{EEAD455D-78E2-41F7-8027-82B45FE3CB33}"/>
    <cellStyle name="Currency 25 4 8" xfId="13186" xr:uid="{00000000-0005-0000-0000-000089430000}"/>
    <cellStyle name="Currency 25 4 8 2" xfId="26058" xr:uid="{B60DF7BA-7D68-4274-A2C4-5DD31D8D952E}"/>
    <cellStyle name="Currency 25 4 9" xfId="22642" xr:uid="{00000000-0005-0000-0000-00008A430000}"/>
    <cellStyle name="Currency 25 4 9 2" xfId="34818" xr:uid="{A29F0249-59C3-4631-AE5F-61A6AE7D2FA1}"/>
    <cellStyle name="Currency 25 5" xfId="12672" xr:uid="{00000000-0005-0000-0000-00008B430000}"/>
    <cellStyle name="Currency 25 5 2" xfId="15516" xr:uid="{00000000-0005-0000-0000-00008C430000}"/>
    <cellStyle name="Currency 25 5 2 2" xfId="17600" xr:uid="{00000000-0005-0000-0000-00008D430000}"/>
    <cellStyle name="Currency 25 5 2 2 2" xfId="21907" xr:uid="{00000000-0005-0000-0000-00008E430000}"/>
    <cellStyle name="Currency 25 5 2 2 2 2" xfId="34168" xr:uid="{D5A7B21D-51BF-4FAD-A1F5-0F5B9C114BBF}"/>
    <cellStyle name="Currency 25 5 2 2 3" xfId="29865" xr:uid="{8DB9725D-3FFD-431D-828A-D81464E6FAFC}"/>
    <cellStyle name="Currency 25 5 2 3" xfId="20187" xr:uid="{00000000-0005-0000-0000-00008F430000}"/>
    <cellStyle name="Currency 25 5 2 3 2" xfId="32448" xr:uid="{43D54D4F-7BE7-4C81-9BD1-2CF67F7981C2}"/>
    <cellStyle name="Currency 25 5 2 4" xfId="28145" xr:uid="{DDBB3047-2C0C-4744-8C48-A0E7F62E1A86}"/>
    <cellStyle name="Currency 25 5 3" xfId="14745" xr:uid="{00000000-0005-0000-0000-000090430000}"/>
    <cellStyle name="Currency 25 5 3 2" xfId="19512" xr:uid="{00000000-0005-0000-0000-000091430000}"/>
    <cellStyle name="Currency 25 5 3 2 2" xfId="31773" xr:uid="{3B65FE10-2B71-4185-A446-AE8CB9CB296D}"/>
    <cellStyle name="Currency 25 5 3 3" xfId="27470" xr:uid="{3DF78541-2B65-4E57-AEB1-0B3C3A9A0B06}"/>
    <cellStyle name="Currency 25 5 4" xfId="16926" xr:uid="{00000000-0005-0000-0000-000092430000}"/>
    <cellStyle name="Currency 25 5 4 2" xfId="21233" xr:uid="{00000000-0005-0000-0000-000093430000}"/>
    <cellStyle name="Currency 25 5 4 2 2" xfId="33494" xr:uid="{FDF74398-49B7-43C2-8FD6-84C9ABB1B9BF}"/>
    <cellStyle name="Currency 25 5 4 3" xfId="29191" xr:uid="{2003012A-199A-41DD-982E-9A6ABFF30CC1}"/>
    <cellStyle name="Currency 25 5 5" xfId="18558" xr:uid="{00000000-0005-0000-0000-000094430000}"/>
    <cellStyle name="Currency 25 5 5 2" xfId="30819" xr:uid="{5F8A7C9E-C36B-48B1-99BF-11DCAD485A69}"/>
    <cellStyle name="Currency 25 5 6" xfId="13759" xr:uid="{00000000-0005-0000-0000-000095430000}"/>
    <cellStyle name="Currency 25 5 6 2" xfId="26515" xr:uid="{13E9991E-D069-4FA8-9EFD-17D5408825FB}"/>
    <cellStyle name="Currency 25 5 7" xfId="25636" xr:uid="{48D8F5BE-C69A-4A5D-A3CA-756ECA751FAF}"/>
    <cellStyle name="Currency 25 6" xfId="12673" xr:uid="{00000000-0005-0000-0000-000096430000}"/>
    <cellStyle name="Currency 25 6 2" xfId="14436" xr:uid="{00000000-0005-0000-0000-000097430000}"/>
    <cellStyle name="Currency 25 6 2 2" xfId="19204" xr:uid="{00000000-0005-0000-0000-000098430000}"/>
    <cellStyle name="Currency 25 6 2 2 2" xfId="31465" xr:uid="{66901594-4DB5-429A-8C25-2E13BFA33C7E}"/>
    <cellStyle name="Currency 25 6 2 3" xfId="27162" xr:uid="{D53C731E-1D86-43FE-A132-D1EC5D85976F}"/>
    <cellStyle name="Currency 25 6 3" xfId="16503" xr:uid="{00000000-0005-0000-0000-000099430000}"/>
    <cellStyle name="Currency 25 6 3 2" xfId="20956" xr:uid="{00000000-0005-0000-0000-00009A430000}"/>
    <cellStyle name="Currency 25 6 3 2 2" xfId="33217" xr:uid="{E87AA4B4-69C0-4004-98B3-5A1F6BCF5A82}"/>
    <cellStyle name="Currency 25 6 3 3" xfId="28914" xr:uid="{CCBFC3B8-1528-4FFD-9D75-38C140CE0112}"/>
    <cellStyle name="Currency 25 6 4" xfId="18249" xr:uid="{00000000-0005-0000-0000-00009B430000}"/>
    <cellStyle name="Currency 25 6 4 2" xfId="30511" xr:uid="{9490E9BC-E391-49FB-AF61-FB313FA38569}"/>
    <cellStyle name="Currency 25 6 5" xfId="13392" xr:uid="{00000000-0005-0000-0000-00009C430000}"/>
    <cellStyle name="Currency 25 6 5 2" xfId="26204" xr:uid="{70EF9288-BF2F-4B9B-A0D1-D305A7E828BF}"/>
    <cellStyle name="Currency 25 6 6" xfId="25637" xr:uid="{7AA116A8-1FFA-42BD-A6A2-D185B9640787}"/>
    <cellStyle name="Currency 25 7" xfId="22643" xr:uid="{00000000-0005-0000-0000-00009D430000}"/>
    <cellStyle name="Currency 25 7 2" xfId="34819" xr:uid="{10A7BAFB-FCF9-4D00-BD7B-7CA244AA3172}"/>
    <cellStyle name="Currency 25 8" xfId="24742" xr:uid="{499C7550-B46A-440C-99C6-8E5929AD7944}"/>
    <cellStyle name="Currency 26" xfId="1841" xr:uid="{00000000-0005-0000-0000-00009E430000}"/>
    <cellStyle name="Currency 26 2" xfId="12674" xr:uid="{00000000-0005-0000-0000-00009F430000}"/>
    <cellStyle name="Currency 26 2 2" xfId="22141" xr:uid="{00000000-0005-0000-0000-0000A0430000}"/>
    <cellStyle name="Currency 26 2 3" xfId="13837" xr:uid="{00000000-0005-0000-0000-0000A1430000}"/>
    <cellStyle name="Currency 26 2 3 2" xfId="26593" xr:uid="{5DD6F0ED-56B7-40F2-AF01-3C3CD4A283E5}"/>
    <cellStyle name="Currency 26 3" xfId="12990" xr:uid="{00000000-0005-0000-0000-0000A2430000}"/>
    <cellStyle name="Currency 26 4" xfId="22644" xr:uid="{00000000-0005-0000-0000-0000A3430000}"/>
    <cellStyle name="Currency 27" xfId="1843" xr:uid="{00000000-0005-0000-0000-0000A4430000}"/>
    <cellStyle name="Currency 27 2" xfId="12895" xr:uid="{00000000-0005-0000-0000-0000A5430000}"/>
    <cellStyle name="Currency 27 3" xfId="13527" xr:uid="{00000000-0005-0000-0000-0000A6430000}"/>
    <cellStyle name="Currency 27 3 2" xfId="26283" xr:uid="{D6014A21-B657-4198-975A-06D8A2778A1C}"/>
    <cellStyle name="Currency 28" xfId="14988" xr:uid="{00000000-0005-0000-0000-0000A7430000}"/>
    <cellStyle name="Currency 28 2" xfId="22645" xr:uid="{00000000-0005-0000-0000-0000A8430000}"/>
    <cellStyle name="Currency 28 3" xfId="22646" xr:uid="{00000000-0005-0000-0000-0000A9430000}"/>
    <cellStyle name="Currency 29" xfId="22647" xr:uid="{00000000-0005-0000-0000-0000AA430000}"/>
    <cellStyle name="Currency 3" xfId="217" xr:uid="{00000000-0005-0000-0000-0000AB430000}"/>
    <cellStyle name="Currency 3 2" xfId="218" xr:uid="{00000000-0005-0000-0000-0000AC430000}"/>
    <cellStyle name="Currency 3 2 2" xfId="1156" xr:uid="{00000000-0005-0000-0000-0000AD430000}"/>
    <cellStyle name="Currency 3 2 3" xfId="219" xr:uid="{00000000-0005-0000-0000-0000AE430000}"/>
    <cellStyle name="Currency 3 2 3 2" xfId="11312" xr:uid="{00000000-0005-0000-0000-0000AF430000}"/>
    <cellStyle name="Currency 3 2 3 3" xfId="11313" xr:uid="{00000000-0005-0000-0000-0000B0430000}"/>
    <cellStyle name="Currency 3 2 3 4" xfId="1850" xr:uid="{00000000-0005-0000-0000-0000B1430000}"/>
    <cellStyle name="Currency 3 2 3 4 2" xfId="11314" xr:uid="{00000000-0005-0000-0000-0000B2430000}"/>
    <cellStyle name="Currency 3 2 3 4 2 2" xfId="16708" xr:uid="{00000000-0005-0000-0000-0000B3430000}"/>
    <cellStyle name="Currency 3 2 3 5" xfId="12675" xr:uid="{00000000-0005-0000-0000-0000B4430000}"/>
    <cellStyle name="Currency 3 2 4" xfId="11315" xr:uid="{00000000-0005-0000-0000-0000B5430000}"/>
    <cellStyle name="Currency 3 2 5" xfId="11316" xr:uid="{00000000-0005-0000-0000-0000B6430000}"/>
    <cellStyle name="Currency 3 2 6" xfId="11317" xr:uid="{00000000-0005-0000-0000-0000B7430000}"/>
    <cellStyle name="Currency 3 2 6 2" xfId="11318" xr:uid="{00000000-0005-0000-0000-0000B8430000}"/>
    <cellStyle name="Currency 3 2 6 2 2" xfId="16693" xr:uid="{00000000-0005-0000-0000-0000B9430000}"/>
    <cellStyle name="Currency 3 2 7" xfId="12676" xr:uid="{00000000-0005-0000-0000-0000BA430000}"/>
    <cellStyle name="Currency 3 2 7 2" xfId="22648" xr:uid="{00000000-0005-0000-0000-0000BB430000}"/>
    <cellStyle name="Currency 3 3" xfId="220" xr:uid="{00000000-0005-0000-0000-0000BC430000}"/>
    <cellStyle name="Currency 3 3 2" xfId="1157" xr:uid="{00000000-0005-0000-0000-0000BD430000}"/>
    <cellStyle name="Currency 3 3 2 2" xfId="11319" xr:uid="{00000000-0005-0000-0000-0000BE430000}"/>
    <cellStyle name="Currency 3 3 2 3" xfId="11320" xr:uid="{00000000-0005-0000-0000-0000BF430000}"/>
    <cellStyle name="Currency 3 3 2 3 2" xfId="11321" xr:uid="{00000000-0005-0000-0000-0000C0430000}"/>
    <cellStyle name="Currency 3 3 2 3 2 2" xfId="16709" xr:uid="{00000000-0005-0000-0000-0000C1430000}"/>
    <cellStyle name="Currency 3 3 2 4" xfId="12677" xr:uid="{00000000-0005-0000-0000-0000C2430000}"/>
    <cellStyle name="Currency 3 3 3" xfId="11322" xr:uid="{00000000-0005-0000-0000-0000C3430000}"/>
    <cellStyle name="Currency 3 3 4" xfId="11323" xr:uid="{00000000-0005-0000-0000-0000C4430000}"/>
    <cellStyle name="Currency 3 3 5" xfId="22649" xr:uid="{00000000-0005-0000-0000-0000C5430000}"/>
    <cellStyle name="Currency 3 3 6" xfId="22650" xr:uid="{00000000-0005-0000-0000-0000C6430000}"/>
    <cellStyle name="Currency 3 4" xfId="1158" xr:uid="{00000000-0005-0000-0000-0000C7430000}"/>
    <cellStyle name="Currency 3 4 2" xfId="22651" xr:uid="{00000000-0005-0000-0000-0000C8430000}"/>
    <cellStyle name="Currency 3 4 3" xfId="22652" xr:uid="{00000000-0005-0000-0000-0000C9430000}"/>
    <cellStyle name="Currency 3 5" xfId="11324" xr:uid="{00000000-0005-0000-0000-0000CA430000}"/>
    <cellStyle name="Currency 3 5 2" xfId="22653" xr:uid="{00000000-0005-0000-0000-0000CB430000}"/>
    <cellStyle name="Currency 3 6" xfId="11325" xr:uid="{00000000-0005-0000-0000-0000CC430000}"/>
    <cellStyle name="Currency 3 6 2" xfId="11326" xr:uid="{00000000-0005-0000-0000-0000CD430000}"/>
    <cellStyle name="Currency 3 6 2 2" xfId="13210" xr:uid="{00000000-0005-0000-0000-0000CE430000}"/>
    <cellStyle name="Currency 3 6 3" xfId="22654" xr:uid="{00000000-0005-0000-0000-0000CF430000}"/>
    <cellStyle name="Currency 3 6 3 2" xfId="34820" xr:uid="{E0EFDD0B-092A-4A92-BFA9-AB8A71C5FB58}"/>
    <cellStyle name="Currency 3 7" xfId="12678" xr:uid="{00000000-0005-0000-0000-0000D0430000}"/>
    <cellStyle name="Currency 3 7 2" xfId="22655" xr:uid="{00000000-0005-0000-0000-0000D1430000}"/>
    <cellStyle name="Currency 3 8" xfId="22656" xr:uid="{00000000-0005-0000-0000-0000D2430000}"/>
    <cellStyle name="Currency 3 8 2" xfId="34821" xr:uid="{E2024588-C497-48F5-8685-4D671CAF2A0E}"/>
    <cellStyle name="Currency 4" xfId="221" xr:uid="{00000000-0005-0000-0000-0000D3430000}"/>
    <cellStyle name="Currency 4 2" xfId="222" xr:uid="{00000000-0005-0000-0000-0000D4430000}"/>
    <cellStyle name="Currency 4 2 2" xfId="1159" xr:uid="{00000000-0005-0000-0000-0000D5430000}"/>
    <cellStyle name="Currency 4 2 2 2" xfId="11327" xr:uid="{00000000-0005-0000-0000-0000D6430000}"/>
    <cellStyle name="Currency 4 2 2 3" xfId="11328" xr:uid="{00000000-0005-0000-0000-0000D7430000}"/>
    <cellStyle name="Currency 4 2 2 3 2" xfId="11329" xr:uid="{00000000-0005-0000-0000-0000D8430000}"/>
    <cellStyle name="Currency 4 2 2 3 2 2" xfId="16710" xr:uid="{00000000-0005-0000-0000-0000D9430000}"/>
    <cellStyle name="Currency 4 2 2 4" xfId="12679" xr:uid="{00000000-0005-0000-0000-0000DA430000}"/>
    <cellStyle name="Currency 4 2 3" xfId="11330" xr:uid="{00000000-0005-0000-0000-0000DB430000}"/>
    <cellStyle name="Currency 4 2 4" xfId="22657" xr:uid="{00000000-0005-0000-0000-0000DC430000}"/>
    <cellStyle name="Currency 4 3" xfId="223" xr:uid="{00000000-0005-0000-0000-0000DD430000}"/>
    <cellStyle name="Currency 4 3 2" xfId="1160" xr:uid="{00000000-0005-0000-0000-0000DE430000}"/>
    <cellStyle name="Currency 4 3 2 2" xfId="11331" xr:uid="{00000000-0005-0000-0000-0000DF430000}"/>
    <cellStyle name="Currency 4 3 2 3" xfId="11332" xr:uid="{00000000-0005-0000-0000-0000E0430000}"/>
    <cellStyle name="Currency 4 3 2 3 2" xfId="11333" xr:uid="{00000000-0005-0000-0000-0000E1430000}"/>
    <cellStyle name="Currency 4 3 2 3 2 2" xfId="16711" xr:uid="{00000000-0005-0000-0000-0000E2430000}"/>
    <cellStyle name="Currency 4 3 2 4" xfId="12680" xr:uid="{00000000-0005-0000-0000-0000E3430000}"/>
    <cellStyle name="Currency 4 3 3" xfId="11334" xr:uid="{00000000-0005-0000-0000-0000E4430000}"/>
    <cellStyle name="Currency 4 4" xfId="224" xr:uid="{00000000-0005-0000-0000-0000E5430000}"/>
    <cellStyle name="Currency 4 4 2" xfId="11335" xr:uid="{00000000-0005-0000-0000-0000E6430000}"/>
    <cellStyle name="Currency 4 4 3" xfId="11336" xr:uid="{00000000-0005-0000-0000-0000E7430000}"/>
    <cellStyle name="Currency 4 4 3 2" xfId="11337" xr:uid="{00000000-0005-0000-0000-0000E8430000}"/>
    <cellStyle name="Currency 4 4 3 2 2" xfId="16712" xr:uid="{00000000-0005-0000-0000-0000E9430000}"/>
    <cellStyle name="Currency 4 5" xfId="1161" xr:uid="{00000000-0005-0000-0000-0000EA430000}"/>
    <cellStyle name="Currency 4 5 2" xfId="11338" xr:uid="{00000000-0005-0000-0000-0000EB430000}"/>
    <cellStyle name="Currency 4 5 2 2" xfId="11339" xr:uid="{00000000-0005-0000-0000-0000EC430000}"/>
    <cellStyle name="Currency 4 5 2 2 2" xfId="11340" xr:uid="{00000000-0005-0000-0000-0000ED430000}"/>
    <cellStyle name="Currency 4 5 2 2 2 2" xfId="16173" xr:uid="{00000000-0005-0000-0000-0000EE430000}"/>
    <cellStyle name="Currency 4 5 2 2 2 3" xfId="17288" xr:uid="{00000000-0005-0000-0000-0000EF430000}"/>
    <cellStyle name="Currency 4 5 2 2 2 3 2" xfId="21595" xr:uid="{00000000-0005-0000-0000-0000F0430000}"/>
    <cellStyle name="Currency 4 5 2 2 2 3 2 2" xfId="33856" xr:uid="{A3AFD3ED-726D-4AB1-91CF-36C01B0DDF3F}"/>
    <cellStyle name="Currency 4 5 2 2 2 3 3" xfId="29553" xr:uid="{B5535348-DC8C-4CF7-BCAE-FC390622C14B}"/>
    <cellStyle name="Currency 4 5 2 2 2 4" xfId="19875" xr:uid="{00000000-0005-0000-0000-0000F1430000}"/>
    <cellStyle name="Currency 4 5 2 2 2 4 2" xfId="32136" xr:uid="{0A190E1A-9AC9-43CB-B94C-A08DE3574BD7}"/>
    <cellStyle name="Currency 4 5 2 2 2 5" xfId="15165" xr:uid="{00000000-0005-0000-0000-0000F2430000}"/>
    <cellStyle name="Currency 4 5 2 2 2 5 2" xfId="27833" xr:uid="{F7694290-FE4F-4251-A7B6-3F9F4657ED13}"/>
    <cellStyle name="Currency 4 5 2 2 3" xfId="15951" xr:uid="{00000000-0005-0000-0000-0000F3430000}"/>
    <cellStyle name="Currency 4 5 2 2 3 2" xfId="20592" xr:uid="{00000000-0005-0000-0000-0000F4430000}"/>
    <cellStyle name="Currency 4 5 2 2 3 2 2" xfId="32853" xr:uid="{530BB8B8-0C38-473B-8AB2-11C040A29A6B}"/>
    <cellStyle name="Currency 4 5 2 2 3 3" xfId="28550" xr:uid="{B9C4866E-604F-4C60-A3EF-2930301A7298}"/>
    <cellStyle name="Currency 4 5 2 2 4" xfId="22658" xr:uid="{00000000-0005-0000-0000-0000F5430000}"/>
    <cellStyle name="Currency 4 5 2 2 4 2" xfId="34822" xr:uid="{45453DF4-CD92-4967-A10A-81CF9E7BDF9F}"/>
    <cellStyle name="Currency 4 5 2 2 5" xfId="25036" xr:uid="{751A0539-560D-4EB6-B637-09F32DA2F568}"/>
    <cellStyle name="Currency 4 5 2 3" xfId="11341" xr:uid="{00000000-0005-0000-0000-0000F6430000}"/>
    <cellStyle name="Currency 4 5 2 3 2" xfId="12681" xr:uid="{00000000-0005-0000-0000-0000F7430000}"/>
    <cellStyle name="Currency 4 5 2 3 2 2" xfId="15670" xr:uid="{00000000-0005-0000-0000-0000F8430000}"/>
    <cellStyle name="Currency 4 5 2 3 2 2 2" xfId="17754" xr:uid="{00000000-0005-0000-0000-0000F9430000}"/>
    <cellStyle name="Currency 4 5 2 3 2 2 2 2" xfId="22061" xr:uid="{00000000-0005-0000-0000-0000FA430000}"/>
    <cellStyle name="Currency 4 5 2 3 2 2 2 2 2" xfId="34322" xr:uid="{07EF0C11-4C6F-4DB4-B7E3-763D0EE79018}"/>
    <cellStyle name="Currency 4 5 2 3 2 2 2 3" xfId="30019" xr:uid="{F8437A4B-780A-458A-A876-642A63FBFE07}"/>
    <cellStyle name="Currency 4 5 2 3 2 2 3" xfId="20341" xr:uid="{00000000-0005-0000-0000-0000FB430000}"/>
    <cellStyle name="Currency 4 5 2 3 2 2 3 2" xfId="32602" xr:uid="{BB08CF47-2B1D-42DF-BD47-0CBB3D6A7858}"/>
    <cellStyle name="Currency 4 5 2 3 2 2 4" xfId="28299" xr:uid="{C4AF7CB6-3176-42B9-8F30-CBD343A43BF9}"/>
    <cellStyle name="Currency 4 5 2 3 2 3" xfId="14899" xr:uid="{00000000-0005-0000-0000-0000FC430000}"/>
    <cellStyle name="Currency 4 5 2 3 2 3 2" xfId="19666" xr:uid="{00000000-0005-0000-0000-0000FD430000}"/>
    <cellStyle name="Currency 4 5 2 3 2 3 2 2" xfId="31927" xr:uid="{81996584-E91D-4B96-A944-2B929CA1D50D}"/>
    <cellStyle name="Currency 4 5 2 3 2 3 3" xfId="27624" xr:uid="{94E26AA8-A709-4227-A699-A4801B18FF7F}"/>
    <cellStyle name="Currency 4 5 2 3 2 4" xfId="17079" xr:uid="{00000000-0005-0000-0000-0000FE430000}"/>
    <cellStyle name="Currency 4 5 2 3 2 4 2" xfId="21386" xr:uid="{00000000-0005-0000-0000-0000FF430000}"/>
    <cellStyle name="Currency 4 5 2 3 2 4 2 2" xfId="33647" xr:uid="{5D8D895A-CF46-47E1-8961-CC9855C54EB1}"/>
    <cellStyle name="Currency 4 5 2 3 2 4 3" xfId="29344" xr:uid="{19162578-EB66-4F34-9BB6-BAA145190BE8}"/>
    <cellStyle name="Currency 4 5 2 3 2 5" xfId="18712" xr:uid="{00000000-0005-0000-0000-000000440000}"/>
    <cellStyle name="Currency 4 5 2 3 2 5 2" xfId="30973" xr:uid="{D3B33F68-654D-4B39-B39F-0AAA98106448}"/>
    <cellStyle name="Currency 4 5 2 3 2 6" xfId="13914" xr:uid="{00000000-0005-0000-0000-000001440000}"/>
    <cellStyle name="Currency 4 5 2 3 2 6 2" xfId="26670" xr:uid="{40AB87B5-C3E4-4490-9299-FE0EB7FE3653}"/>
    <cellStyle name="Currency 4 5 2 3 2 7" xfId="25638" xr:uid="{D1E849E3-7C5C-44EA-AAFF-D1610D72FDF4}"/>
    <cellStyle name="Currency 4 5 2 3 3" xfId="15364" xr:uid="{00000000-0005-0000-0000-000002440000}"/>
    <cellStyle name="Currency 4 5 2 3 3 2" xfId="17448" xr:uid="{00000000-0005-0000-0000-000003440000}"/>
    <cellStyle name="Currency 4 5 2 3 3 2 2" xfId="21755" xr:uid="{00000000-0005-0000-0000-000004440000}"/>
    <cellStyle name="Currency 4 5 2 3 3 2 2 2" xfId="34016" xr:uid="{C82E3F66-0C1F-4E6A-BEFC-3005359EB894}"/>
    <cellStyle name="Currency 4 5 2 3 3 2 3" xfId="29713" xr:uid="{BEFEEC2D-B241-488E-951E-D7AD2D40E8B0}"/>
    <cellStyle name="Currency 4 5 2 3 3 3" xfId="20035" xr:uid="{00000000-0005-0000-0000-000005440000}"/>
    <cellStyle name="Currency 4 5 2 3 3 3 2" xfId="32296" xr:uid="{0276DE92-46A2-43E1-8275-2C8EECEA291B}"/>
    <cellStyle name="Currency 4 5 2 3 3 4" xfId="27993" xr:uid="{591F1ED9-A9F8-4043-A7BD-DA89750338C4}"/>
    <cellStyle name="Currency 4 5 2 3 4" xfId="14591" xr:uid="{00000000-0005-0000-0000-000006440000}"/>
    <cellStyle name="Currency 4 5 2 3 4 2" xfId="19358" xr:uid="{00000000-0005-0000-0000-000007440000}"/>
    <cellStyle name="Currency 4 5 2 3 4 2 2" xfId="31619" xr:uid="{340F02AE-6C61-4FA9-821B-CC673F3F7845}"/>
    <cellStyle name="Currency 4 5 2 3 4 3" xfId="27316" xr:uid="{9DFCE30C-14B3-43DD-B420-0FBB7FA8B0CE}"/>
    <cellStyle name="Currency 4 5 2 3 5" xfId="16275" xr:uid="{00000000-0005-0000-0000-000008440000}"/>
    <cellStyle name="Currency 4 5 2 3 5 2" xfId="20768" xr:uid="{00000000-0005-0000-0000-000009440000}"/>
    <cellStyle name="Currency 4 5 2 3 5 2 2" xfId="33029" xr:uid="{9A01B627-064E-4121-BEAD-260D79D63FBA}"/>
    <cellStyle name="Currency 4 5 2 3 5 3" xfId="28726" xr:uid="{A32CD161-D963-4967-A025-320EAA45F014}"/>
    <cellStyle name="Currency 4 5 2 3 6" xfId="18404" xr:uid="{00000000-0005-0000-0000-00000A440000}"/>
    <cellStyle name="Currency 4 5 2 3 6 2" xfId="30665" xr:uid="{D116E82C-406B-4158-B4F7-A69431FF5419}"/>
    <cellStyle name="Currency 4 5 2 3 7" xfId="13604" xr:uid="{00000000-0005-0000-0000-00000B440000}"/>
    <cellStyle name="Currency 4 5 2 3 7 2" xfId="26360" xr:uid="{867D4786-8810-4E37-87F0-2D447382831F}"/>
    <cellStyle name="Currency 4 5 2 3 8" xfId="22659" xr:uid="{00000000-0005-0000-0000-00000C440000}"/>
    <cellStyle name="Currency 4 5 2 3 8 2" xfId="34823" xr:uid="{D9F9EEF6-555C-40CE-9882-8CEF60DB43EF}"/>
    <cellStyle name="Currency 4 5 2 3 9" xfId="25037" xr:uid="{0A733FA5-21DD-4D00-978C-F31C0AAE949D}"/>
    <cellStyle name="Currency 4 5 2 4" xfId="12682" xr:uid="{00000000-0005-0000-0000-00000D440000}"/>
    <cellStyle name="Currency 4 5 2 4 2" xfId="15518" xr:uid="{00000000-0005-0000-0000-00000E440000}"/>
    <cellStyle name="Currency 4 5 2 4 2 2" xfId="17602" xr:uid="{00000000-0005-0000-0000-00000F440000}"/>
    <cellStyle name="Currency 4 5 2 4 2 2 2" xfId="21909" xr:uid="{00000000-0005-0000-0000-000010440000}"/>
    <cellStyle name="Currency 4 5 2 4 2 2 2 2" xfId="34170" xr:uid="{6E84071D-43D8-4857-BE63-7D8F52403316}"/>
    <cellStyle name="Currency 4 5 2 4 2 2 3" xfId="29867" xr:uid="{FB772DD6-050D-4963-8C2E-3CCE70F83350}"/>
    <cellStyle name="Currency 4 5 2 4 2 3" xfId="20189" xr:uid="{00000000-0005-0000-0000-000011440000}"/>
    <cellStyle name="Currency 4 5 2 4 2 3 2" xfId="32450" xr:uid="{C6B47D8C-1BF3-4F37-94B9-724F0E139612}"/>
    <cellStyle name="Currency 4 5 2 4 2 4" xfId="28147" xr:uid="{EAEEF2BD-B1D7-4679-A175-DE902605BDAF}"/>
    <cellStyle name="Currency 4 5 2 4 3" xfId="14747" xr:uid="{00000000-0005-0000-0000-000012440000}"/>
    <cellStyle name="Currency 4 5 2 4 3 2" xfId="19514" xr:uid="{00000000-0005-0000-0000-000013440000}"/>
    <cellStyle name="Currency 4 5 2 4 3 2 2" xfId="31775" xr:uid="{517F9B12-6703-45CA-8CCA-28685EA96E3C}"/>
    <cellStyle name="Currency 4 5 2 4 3 3" xfId="27472" xr:uid="{6318F20E-2062-4260-B5AA-2EA47C0553A5}"/>
    <cellStyle name="Currency 4 5 2 4 4" xfId="16928" xr:uid="{00000000-0005-0000-0000-000014440000}"/>
    <cellStyle name="Currency 4 5 2 4 4 2" xfId="21235" xr:uid="{00000000-0005-0000-0000-000015440000}"/>
    <cellStyle name="Currency 4 5 2 4 4 2 2" xfId="33496" xr:uid="{72C4EAB8-BDE3-4B59-959C-05F8CB23B086}"/>
    <cellStyle name="Currency 4 5 2 4 4 3" xfId="29193" xr:uid="{71C1B2B3-7959-444F-B614-69CB4B4E6126}"/>
    <cellStyle name="Currency 4 5 2 4 5" xfId="18560" xr:uid="{00000000-0005-0000-0000-000016440000}"/>
    <cellStyle name="Currency 4 5 2 4 5 2" xfId="30821" xr:uid="{1C834A25-7A37-4E9C-BA9A-799586002F80}"/>
    <cellStyle name="Currency 4 5 2 4 6" xfId="13761" xr:uid="{00000000-0005-0000-0000-000017440000}"/>
    <cellStyle name="Currency 4 5 2 4 6 2" xfId="26517" xr:uid="{CE81D8B5-ED3D-423B-8D67-FE3F17C7F669}"/>
    <cellStyle name="Currency 4 5 2 4 7" xfId="25639" xr:uid="{18E323F5-61C6-4C0D-AC5C-438BCD8B486E}"/>
    <cellStyle name="Currency 4 5 2 5" xfId="12683" xr:uid="{00000000-0005-0000-0000-000018440000}"/>
    <cellStyle name="Currency 4 5 2 5 2" xfId="14438" xr:uid="{00000000-0005-0000-0000-000019440000}"/>
    <cellStyle name="Currency 4 5 2 5 2 2" xfId="19206" xr:uid="{00000000-0005-0000-0000-00001A440000}"/>
    <cellStyle name="Currency 4 5 2 5 2 2 2" xfId="31467" xr:uid="{D931CC54-8BA0-49F0-8D11-F3F33D6235C8}"/>
    <cellStyle name="Currency 4 5 2 5 2 3" xfId="27164" xr:uid="{825317C2-11C2-4543-9A6E-39FA8D3C043D}"/>
    <cellStyle name="Currency 4 5 2 5 3" xfId="16363" xr:uid="{00000000-0005-0000-0000-00001B440000}"/>
    <cellStyle name="Currency 4 5 2 5 3 2" xfId="20847" xr:uid="{00000000-0005-0000-0000-00001C440000}"/>
    <cellStyle name="Currency 4 5 2 5 3 2 2" xfId="33108" xr:uid="{E6BBBD21-A4AE-460E-9CED-4A06E552ED4E}"/>
    <cellStyle name="Currency 4 5 2 5 3 3" xfId="28805" xr:uid="{C3881338-74E2-416A-BD88-4CA073544879}"/>
    <cellStyle name="Currency 4 5 2 5 4" xfId="18251" xr:uid="{00000000-0005-0000-0000-00001D440000}"/>
    <cellStyle name="Currency 4 5 2 5 4 2" xfId="30513" xr:uid="{623952A2-3F52-48DB-92A3-7130881BD0A1}"/>
    <cellStyle name="Currency 4 5 2 5 5" xfId="13394" xr:uid="{00000000-0005-0000-0000-00001E440000}"/>
    <cellStyle name="Currency 4 5 2 5 5 2" xfId="26206" xr:uid="{CAD3B74E-0683-46EC-9D22-149DB11EE63A}"/>
    <cellStyle name="Currency 4 5 2 5 6" xfId="25640" xr:uid="{05A764AD-401E-499D-AB62-E2F0B5723426}"/>
    <cellStyle name="Currency 4 5 3" xfId="11342" xr:uid="{00000000-0005-0000-0000-00001F440000}"/>
    <cellStyle name="Currency 4 5 4" xfId="11343" xr:uid="{00000000-0005-0000-0000-000020440000}"/>
    <cellStyle name="Currency 4 5 4 2" xfId="11344" xr:uid="{00000000-0005-0000-0000-000021440000}"/>
    <cellStyle name="Currency 4 5 4 2 2" xfId="15594" xr:uid="{00000000-0005-0000-0000-000022440000}"/>
    <cellStyle name="Currency 4 5 4 2 2 2" xfId="17678" xr:uid="{00000000-0005-0000-0000-000023440000}"/>
    <cellStyle name="Currency 4 5 4 2 2 2 2" xfId="21985" xr:uid="{00000000-0005-0000-0000-000024440000}"/>
    <cellStyle name="Currency 4 5 4 2 2 2 2 2" xfId="34246" xr:uid="{E953A925-36F0-4B94-B423-B7157431C226}"/>
    <cellStyle name="Currency 4 5 4 2 2 2 3" xfId="29943" xr:uid="{F4F2F032-4D20-42F5-AA68-B18F2D3C6D61}"/>
    <cellStyle name="Currency 4 5 4 2 2 3" xfId="20265" xr:uid="{00000000-0005-0000-0000-000025440000}"/>
    <cellStyle name="Currency 4 5 4 2 2 3 2" xfId="32526" xr:uid="{C2031F7C-E050-48CB-9F1E-603126E26F14}"/>
    <cellStyle name="Currency 4 5 4 2 2 4" xfId="28223" xr:uid="{BDFA4BD5-5515-47B7-BCA2-C4A0C72DBBFA}"/>
    <cellStyle name="Currency 4 5 4 2 3" xfId="14823" xr:uid="{00000000-0005-0000-0000-000026440000}"/>
    <cellStyle name="Currency 4 5 4 2 3 2" xfId="19590" xr:uid="{00000000-0005-0000-0000-000027440000}"/>
    <cellStyle name="Currency 4 5 4 2 3 2 2" xfId="31851" xr:uid="{D26FCEDD-7C85-4A3A-B70D-4E04B4B80213}"/>
    <cellStyle name="Currency 4 5 4 2 3 3" xfId="27548" xr:uid="{9AFECC2A-244C-4316-9848-E9CB7DEE3FC8}"/>
    <cellStyle name="Currency 4 5 4 2 4" xfId="16713" xr:uid="{00000000-0005-0000-0000-000028440000}"/>
    <cellStyle name="Currency 4 5 4 2 5" xfId="17004" xr:uid="{00000000-0005-0000-0000-000029440000}"/>
    <cellStyle name="Currency 4 5 4 2 5 2" xfId="21311" xr:uid="{00000000-0005-0000-0000-00002A440000}"/>
    <cellStyle name="Currency 4 5 4 2 5 2 2" xfId="33572" xr:uid="{C83E17E5-4237-4999-A377-E4BAC8779C87}"/>
    <cellStyle name="Currency 4 5 4 2 5 3" xfId="29269" xr:uid="{09F78BE6-4AB9-4617-BA4D-58794ABA575A}"/>
    <cellStyle name="Currency 4 5 4 2 6" xfId="18636" xr:uid="{00000000-0005-0000-0000-00002B440000}"/>
    <cellStyle name="Currency 4 5 4 2 6 2" xfId="30897" xr:uid="{08C21B8D-CE63-44CC-BA9B-01D896619F5D}"/>
    <cellStyle name="Currency 4 5 4 2 7" xfId="13838" xr:uid="{00000000-0005-0000-0000-00002C440000}"/>
    <cellStyle name="Currency 4 5 4 2 7 2" xfId="26594" xr:uid="{8E8A858B-597F-414C-B360-A3A92B61BB77}"/>
    <cellStyle name="Currency 4 5 4 2 8" xfId="22660" xr:uid="{00000000-0005-0000-0000-00002D440000}"/>
    <cellStyle name="Currency 4 5 4 2 8 2" xfId="34824" xr:uid="{E4314B67-6F6C-4CF4-8B3E-10BF606CBE7E}"/>
    <cellStyle name="Currency 4 5 4 2 9" xfId="25038" xr:uid="{7706E3E0-AC4F-4DCE-B4B5-C8BA24A8E60F}"/>
    <cellStyle name="Currency 4 5 4 3" xfId="12684" xr:uid="{00000000-0005-0000-0000-00002E440000}"/>
    <cellStyle name="Currency 4 5 4 3 2" xfId="14515" xr:uid="{00000000-0005-0000-0000-00002F440000}"/>
    <cellStyle name="Currency 4 5 4 3 2 2" xfId="19282" xr:uid="{00000000-0005-0000-0000-000030440000}"/>
    <cellStyle name="Currency 4 5 4 3 2 2 2" xfId="31543" xr:uid="{BFE44625-C957-4039-8C69-359C3672692A}"/>
    <cellStyle name="Currency 4 5 4 3 2 3" xfId="27240" xr:uid="{D48D0746-7764-43FA-980A-9638AB451133}"/>
    <cellStyle name="Currency 4 5 4 3 3" xfId="16778" xr:uid="{00000000-0005-0000-0000-000031440000}"/>
    <cellStyle name="Currency 4 5 4 3 3 2" xfId="21085" xr:uid="{00000000-0005-0000-0000-000032440000}"/>
    <cellStyle name="Currency 4 5 4 3 3 2 2" xfId="33346" xr:uid="{965E5985-C495-4422-8347-F0C3D69EFDB9}"/>
    <cellStyle name="Currency 4 5 4 3 3 3" xfId="29043" xr:uid="{589FE124-F7C5-410C-B7F7-9EF824F34780}"/>
    <cellStyle name="Currency 4 5 4 3 4" xfId="18328" xr:uid="{00000000-0005-0000-0000-000033440000}"/>
    <cellStyle name="Currency 4 5 4 3 4 2" xfId="30589" xr:uid="{5B5B70EA-AAAC-473A-9C4D-6E126204F524}"/>
    <cellStyle name="Currency 4 5 4 3 5" xfId="13528" xr:uid="{00000000-0005-0000-0000-000034440000}"/>
    <cellStyle name="Currency 4 5 4 3 5 2" xfId="26284" xr:uid="{61404AF2-222E-4855-9506-AE1DCB347207}"/>
    <cellStyle name="Currency 4 5 4 3 6" xfId="25641" xr:uid="{75733973-7803-4CF4-99FA-4BA8E6237FA5}"/>
    <cellStyle name="Currency 4 5 4 4" xfId="15170" xr:uid="{00000000-0005-0000-0000-000035440000}"/>
    <cellStyle name="Currency 4 5 4 4 2" xfId="17293" xr:uid="{00000000-0005-0000-0000-000036440000}"/>
    <cellStyle name="Currency 4 5 4 4 2 2" xfId="21600" xr:uid="{00000000-0005-0000-0000-000037440000}"/>
    <cellStyle name="Currency 4 5 4 4 2 2 2" xfId="33861" xr:uid="{74B330E1-B8DB-478A-A50E-4544C052925E}"/>
    <cellStyle name="Currency 4 5 4 4 2 3" xfId="29558" xr:uid="{CFB6F3CF-2C1F-4C47-9432-746CB14175FC}"/>
    <cellStyle name="Currency 4 5 4 4 3" xfId="19880" xr:uid="{00000000-0005-0000-0000-000038440000}"/>
    <cellStyle name="Currency 4 5 4 4 3 2" xfId="32141" xr:uid="{0164A6B5-B869-4546-820A-D54278B4A4DF}"/>
    <cellStyle name="Currency 4 5 4 4 4" xfId="27838" xr:uid="{CB289FE8-DFF6-4971-92B8-AAAD445886DC}"/>
    <cellStyle name="Currency 4 5 4 5" xfId="15957" xr:uid="{00000000-0005-0000-0000-000039440000}"/>
    <cellStyle name="Currency 4 5 4 5 2" xfId="20598" xr:uid="{00000000-0005-0000-0000-00003A440000}"/>
    <cellStyle name="Currency 4 5 4 5 2 2" xfId="32859" xr:uid="{EA962B4E-8C11-4D05-A5AF-20504B8B05D5}"/>
    <cellStyle name="Currency 4 5 4 5 3" xfId="28556" xr:uid="{CA59AD40-277E-4D53-A367-FDBCCF96F3CA}"/>
    <cellStyle name="Currency 4 5 5" xfId="12685" xr:uid="{00000000-0005-0000-0000-00003B440000}"/>
    <cellStyle name="Currency 4 5 5 2" xfId="12686" xr:uid="{00000000-0005-0000-0000-00003C440000}"/>
    <cellStyle name="Currency 4 5 5 2 2" xfId="14671" xr:uid="{00000000-0005-0000-0000-00003D440000}"/>
    <cellStyle name="Currency 4 5 5 2 2 2" xfId="19438" xr:uid="{00000000-0005-0000-0000-00003E440000}"/>
    <cellStyle name="Currency 4 5 5 2 2 2 2" xfId="31699" xr:uid="{A28ACA50-0AED-4329-9697-11EC757864AB}"/>
    <cellStyle name="Currency 4 5 5 2 2 3" xfId="27396" xr:uid="{C26C103C-C736-450A-BE55-DADD68DDCDB4}"/>
    <cellStyle name="Currency 4 5 5 2 3" xfId="16852" xr:uid="{00000000-0005-0000-0000-00003F440000}"/>
    <cellStyle name="Currency 4 5 5 2 3 2" xfId="21159" xr:uid="{00000000-0005-0000-0000-000040440000}"/>
    <cellStyle name="Currency 4 5 5 2 3 2 2" xfId="33420" xr:uid="{4DAEC47B-B247-4FE1-938A-D504415718EC}"/>
    <cellStyle name="Currency 4 5 5 2 3 3" xfId="29117" xr:uid="{7A4E1AA1-EBC3-44E8-B09F-3889C73772AD}"/>
    <cellStyle name="Currency 4 5 5 2 4" xfId="18484" xr:uid="{00000000-0005-0000-0000-000041440000}"/>
    <cellStyle name="Currency 4 5 5 2 4 2" xfId="30745" xr:uid="{496E0D8F-730A-40AD-A6A1-B2FEE94DD3DC}"/>
    <cellStyle name="Currency 4 5 5 2 5" xfId="13685" xr:uid="{00000000-0005-0000-0000-000042440000}"/>
    <cellStyle name="Currency 4 5 5 2 5 2" xfId="26441" xr:uid="{9DEFB348-D991-4988-B858-381E1C573C60}"/>
    <cellStyle name="Currency 4 5 5 2 6" xfId="25643" xr:uid="{1267DAB6-C397-4650-8614-2B89EB5D7549}"/>
    <cellStyle name="Currency 4 5 5 3" xfId="15443" xr:uid="{00000000-0005-0000-0000-000043440000}"/>
    <cellStyle name="Currency 4 5 5 3 2" xfId="17527" xr:uid="{00000000-0005-0000-0000-000044440000}"/>
    <cellStyle name="Currency 4 5 5 3 2 2" xfId="21834" xr:uid="{00000000-0005-0000-0000-000045440000}"/>
    <cellStyle name="Currency 4 5 5 3 2 2 2" xfId="34095" xr:uid="{10E03D70-175C-418E-BC06-3FB4E9117C22}"/>
    <cellStyle name="Currency 4 5 5 3 2 3" xfId="29792" xr:uid="{6D4AF4F2-68F6-45C3-B253-15E69C1F64F0}"/>
    <cellStyle name="Currency 4 5 5 3 3" xfId="20114" xr:uid="{00000000-0005-0000-0000-000046440000}"/>
    <cellStyle name="Currency 4 5 5 3 3 2" xfId="32375" xr:uid="{394252D6-A13C-425E-ADF3-607746D34788}"/>
    <cellStyle name="Currency 4 5 5 3 4" xfId="28072" xr:uid="{827154DE-3937-4C50-9F60-55283E67ED14}"/>
    <cellStyle name="Currency 4 5 5 4" xfId="14262" xr:uid="{00000000-0005-0000-0000-000047440000}"/>
    <cellStyle name="Currency 4 5 5 4 2" xfId="19053" xr:uid="{00000000-0005-0000-0000-000048440000}"/>
    <cellStyle name="Currency 4 5 5 4 2 2" xfId="31314" xr:uid="{AFE41BD4-1BD2-4A72-B375-F83C7A18CA96}"/>
    <cellStyle name="Currency 4 5 5 4 3" xfId="27011" xr:uid="{DA9EEE74-DA86-4205-AB85-38E5A7C2AB3B}"/>
    <cellStyle name="Currency 4 5 5 5" xfId="16426" xr:uid="{00000000-0005-0000-0000-000049440000}"/>
    <cellStyle name="Currency 4 5 5 5 2" xfId="20899" xr:uid="{00000000-0005-0000-0000-00004A440000}"/>
    <cellStyle name="Currency 4 5 5 5 2 2" xfId="33160" xr:uid="{2C64861E-3513-4D0B-93CB-6499FAE52A28}"/>
    <cellStyle name="Currency 4 5 5 5 3" xfId="28857" xr:uid="{899B2434-B36B-432B-BF96-BE555DFAF67F}"/>
    <cellStyle name="Currency 4 5 5 6" xfId="18095" xr:uid="{00000000-0005-0000-0000-00004B440000}"/>
    <cellStyle name="Currency 4 5 5 6 2" xfId="30360" xr:uid="{FE23781E-D53B-4089-AF6E-A0C5313830A1}"/>
    <cellStyle name="Currency 4 5 5 7" xfId="13181" xr:uid="{00000000-0005-0000-0000-00004C440000}"/>
    <cellStyle name="Currency 4 5 5 7 2" xfId="26053" xr:uid="{E42EF522-B5CE-4C75-86C1-BF36175A95A2}"/>
    <cellStyle name="Currency 4 5 5 8" xfId="25642" xr:uid="{17054A08-7484-40B2-800D-FE6AFA8CB444}"/>
    <cellStyle name="Currency 4 5 6" xfId="12687" xr:uid="{00000000-0005-0000-0000-00004D440000}"/>
    <cellStyle name="Currency 4 5 6 2" xfId="14362" xr:uid="{00000000-0005-0000-0000-00004E440000}"/>
    <cellStyle name="Currency 4 5 6 2 2" xfId="19130" xr:uid="{00000000-0005-0000-0000-00004F440000}"/>
    <cellStyle name="Currency 4 5 6 2 2 2" xfId="31391" xr:uid="{7D53A042-C453-4F8E-8B0F-FB7272FEA3F4}"/>
    <cellStyle name="Currency 4 5 6 2 3" xfId="27088" xr:uid="{EBAAC8C7-66E4-4AB7-B3CC-7EC4B58A9F3E}"/>
    <cellStyle name="Currency 4 5 6 3" xfId="16403" xr:uid="{00000000-0005-0000-0000-000050440000}"/>
    <cellStyle name="Currency 4 5 6 3 2" xfId="20884" xr:uid="{00000000-0005-0000-0000-000051440000}"/>
    <cellStyle name="Currency 4 5 6 3 2 2" xfId="33145" xr:uid="{BB230323-E12C-49FE-86E2-EC1C1D04FADE}"/>
    <cellStyle name="Currency 4 5 6 3 3" xfId="28842" xr:uid="{5920DD46-392A-4921-B18B-E29B47FC1CAA}"/>
    <cellStyle name="Currency 4 5 6 4" xfId="18175" xr:uid="{00000000-0005-0000-0000-000052440000}"/>
    <cellStyle name="Currency 4 5 6 4 2" xfId="30437" xr:uid="{B0FC1285-ABD8-4B96-8EE0-E2715C68EB00}"/>
    <cellStyle name="Currency 4 5 6 5" xfId="13318" xr:uid="{00000000-0005-0000-0000-000053440000}"/>
    <cellStyle name="Currency 4 5 6 5 2" xfId="26130" xr:uid="{E57674CD-2282-4D97-B309-A93CFA39416B}"/>
    <cellStyle name="Currency 4 5 6 6" xfId="25644" xr:uid="{09328294-D604-4D01-93F5-EF1FC1918908}"/>
    <cellStyle name="Currency 4 5 7" xfId="22661" xr:uid="{00000000-0005-0000-0000-000054440000}"/>
    <cellStyle name="Currency 4 5 7 2" xfId="34825" xr:uid="{7B833A82-4714-4E5E-A7DE-D0FE2B92B277}"/>
    <cellStyle name="Currency 4 5 8" xfId="24743" xr:uid="{1494CD74-6160-45CF-ABF8-62C67E708EF8}"/>
    <cellStyle name="Currency 4 6" xfId="11345" xr:uid="{00000000-0005-0000-0000-000055440000}"/>
    <cellStyle name="Currency 4 7" xfId="11346" xr:uid="{00000000-0005-0000-0000-000056440000}"/>
    <cellStyle name="Currency 4 7 2" xfId="14284" xr:uid="{00000000-0005-0000-0000-000057440000}"/>
    <cellStyle name="Currency 4 7 2 2" xfId="19067" xr:uid="{00000000-0005-0000-0000-000058440000}"/>
    <cellStyle name="Currency 4 7 2 2 2" xfId="31328" xr:uid="{2BB72F5E-9743-4B18-A9BF-8E3ED55C9F4C}"/>
    <cellStyle name="Currency 4 7 2 3" xfId="27025" xr:uid="{C28E39DD-B519-48FF-91EB-5818D6322DBF}"/>
    <cellStyle name="Currency 4 7 3" xfId="16691" xr:uid="{00000000-0005-0000-0000-000059440000}"/>
    <cellStyle name="Currency 4 7 3 2" xfId="21039" xr:uid="{00000000-0005-0000-0000-00005A440000}"/>
    <cellStyle name="Currency 4 7 3 2 2" xfId="33300" xr:uid="{2366013D-C256-40D5-A4AA-1CD8BDC1999D}"/>
    <cellStyle name="Currency 4 7 3 3" xfId="28997" xr:uid="{498D136C-C8DC-4EB7-9EFB-B222EF30EE42}"/>
    <cellStyle name="Currency 4 7 4" xfId="18112" xr:uid="{00000000-0005-0000-0000-00005B440000}"/>
    <cellStyle name="Currency 4 7 4 2" xfId="30374" xr:uid="{3336ABF3-D92F-4F65-B085-A920056A9FC7}"/>
    <cellStyle name="Currency 4 7 5" xfId="13211" xr:uid="{00000000-0005-0000-0000-00005C440000}"/>
    <cellStyle name="Currency 4 7 5 2" xfId="26067" xr:uid="{A686230B-FBCD-4AFB-8636-70EC88644B59}"/>
    <cellStyle name="Currency 4 7 6" xfId="22662" xr:uid="{00000000-0005-0000-0000-00005D440000}"/>
    <cellStyle name="Currency 4 7 6 2" xfId="34826" xr:uid="{CB068D56-14CB-486A-ADFF-0E14A65F04A0}"/>
    <cellStyle name="Currency 4 7 7" xfId="25039" xr:uid="{B09FC097-6C76-4E20-99A3-1498B3C4DB86}"/>
    <cellStyle name="Currency 4 8" xfId="22663" xr:uid="{00000000-0005-0000-0000-00005E440000}"/>
    <cellStyle name="Currency 4 9" xfId="22664" xr:uid="{00000000-0005-0000-0000-00005F440000}"/>
    <cellStyle name="Currency 5" xfId="225" xr:uid="{00000000-0005-0000-0000-000060440000}"/>
    <cellStyle name="Currency 5 2" xfId="226" xr:uid="{00000000-0005-0000-0000-000061440000}"/>
    <cellStyle name="Currency 5 2 2" xfId="1162" xr:uid="{00000000-0005-0000-0000-000062440000}"/>
    <cellStyle name="Currency 5 2 2 2" xfId="11347" xr:uid="{00000000-0005-0000-0000-000063440000}"/>
    <cellStyle name="Currency 5 2 2 3" xfId="11348" xr:uid="{00000000-0005-0000-0000-000064440000}"/>
    <cellStyle name="Currency 5 2 2 3 2" xfId="11349" xr:uid="{00000000-0005-0000-0000-000065440000}"/>
    <cellStyle name="Currency 5 2 2 3 2 2" xfId="16714" xr:uid="{00000000-0005-0000-0000-000066440000}"/>
    <cellStyle name="Currency 5 2 2 4" xfId="12688" xr:uid="{00000000-0005-0000-0000-000067440000}"/>
    <cellStyle name="Currency 5 2 2 4 2" xfId="22665" xr:uid="{00000000-0005-0000-0000-000068440000}"/>
    <cellStyle name="Currency 5 2 3" xfId="11350" xr:uid="{00000000-0005-0000-0000-000069440000}"/>
    <cellStyle name="Currency 5 2 4" xfId="22666" xr:uid="{00000000-0005-0000-0000-00006A440000}"/>
    <cellStyle name="Currency 5 3" xfId="227" xr:uid="{00000000-0005-0000-0000-00006B440000}"/>
    <cellStyle name="Currency 5 3 2" xfId="1163" xr:uid="{00000000-0005-0000-0000-00006C440000}"/>
    <cellStyle name="Currency 5 3 2 2" xfId="11351" xr:uid="{00000000-0005-0000-0000-00006D440000}"/>
    <cellStyle name="Currency 5 3 2 3" xfId="11352" xr:uid="{00000000-0005-0000-0000-00006E440000}"/>
    <cellStyle name="Currency 5 3 2 3 2" xfId="11353" xr:uid="{00000000-0005-0000-0000-00006F440000}"/>
    <cellStyle name="Currency 5 3 2 3 2 2" xfId="16715" xr:uid="{00000000-0005-0000-0000-000070440000}"/>
    <cellStyle name="Currency 5 3 2 4" xfId="12689" xr:uid="{00000000-0005-0000-0000-000071440000}"/>
    <cellStyle name="Currency 5 3 3" xfId="11354" xr:uid="{00000000-0005-0000-0000-000072440000}"/>
    <cellStyle name="Currency 5 3 4" xfId="22667" xr:uid="{00000000-0005-0000-0000-000073440000}"/>
    <cellStyle name="Currency 5 4" xfId="228" xr:uid="{00000000-0005-0000-0000-000074440000}"/>
    <cellStyle name="Currency 5 4 2" xfId="11355" xr:uid="{00000000-0005-0000-0000-000075440000}"/>
    <cellStyle name="Currency 5 4 3" xfId="11356" xr:uid="{00000000-0005-0000-0000-000076440000}"/>
    <cellStyle name="Currency 5 4 3 2" xfId="11357" xr:uid="{00000000-0005-0000-0000-000077440000}"/>
    <cellStyle name="Currency 5 4 3 2 2" xfId="16716" xr:uid="{00000000-0005-0000-0000-000078440000}"/>
    <cellStyle name="Currency 5 5" xfId="11358" xr:uid="{00000000-0005-0000-0000-000079440000}"/>
    <cellStyle name="Currency 5 6" xfId="11359" xr:uid="{00000000-0005-0000-0000-00007A440000}"/>
    <cellStyle name="Currency 5 7" xfId="11360" xr:uid="{00000000-0005-0000-0000-00007B440000}"/>
    <cellStyle name="Currency 5 8" xfId="22668" xr:uid="{00000000-0005-0000-0000-00007C440000}"/>
    <cellStyle name="Currency 6" xfId="229" xr:uid="{00000000-0005-0000-0000-00007D440000}"/>
    <cellStyle name="Currency 6 2" xfId="230" xr:uid="{00000000-0005-0000-0000-00007E440000}"/>
    <cellStyle name="Currency 6 2 2" xfId="1164" xr:uid="{00000000-0005-0000-0000-00007F440000}"/>
    <cellStyle name="Currency 6 2 2 2" xfId="11361" xr:uid="{00000000-0005-0000-0000-000080440000}"/>
    <cellStyle name="Currency 6 2 2 3" xfId="11362" xr:uid="{00000000-0005-0000-0000-000081440000}"/>
    <cellStyle name="Currency 6 2 2 3 2" xfId="11363" xr:uid="{00000000-0005-0000-0000-000082440000}"/>
    <cellStyle name="Currency 6 2 2 3 2 2" xfId="16717" xr:uid="{00000000-0005-0000-0000-000083440000}"/>
    <cellStyle name="Currency 6 2 2 4" xfId="12690" xr:uid="{00000000-0005-0000-0000-000084440000}"/>
    <cellStyle name="Currency 6 2 3" xfId="11364" xr:uid="{00000000-0005-0000-0000-000085440000}"/>
    <cellStyle name="Currency 6 2 4" xfId="22669" xr:uid="{00000000-0005-0000-0000-000086440000}"/>
    <cellStyle name="Currency 6 3" xfId="231" xr:uid="{00000000-0005-0000-0000-000087440000}"/>
    <cellStyle name="Currency 6 3 2" xfId="1165" xr:uid="{00000000-0005-0000-0000-000088440000}"/>
    <cellStyle name="Currency 6 3 2 2" xfId="11365" xr:uid="{00000000-0005-0000-0000-000089440000}"/>
    <cellStyle name="Currency 6 3 2 3" xfId="11366" xr:uid="{00000000-0005-0000-0000-00008A440000}"/>
    <cellStyle name="Currency 6 3 2 3 2" xfId="11367" xr:uid="{00000000-0005-0000-0000-00008B440000}"/>
    <cellStyle name="Currency 6 3 2 3 2 2" xfId="16718" xr:uid="{00000000-0005-0000-0000-00008C440000}"/>
    <cellStyle name="Currency 6 3 2 4" xfId="12691" xr:uid="{00000000-0005-0000-0000-00008D440000}"/>
    <cellStyle name="Currency 6 3 3" xfId="11368" xr:uid="{00000000-0005-0000-0000-00008E440000}"/>
    <cellStyle name="Currency 6 4" xfId="1166" xr:uid="{00000000-0005-0000-0000-00008F440000}"/>
    <cellStyle name="Currency 6 4 2" xfId="1167" xr:uid="{00000000-0005-0000-0000-000090440000}"/>
    <cellStyle name="Currency 6 4 2 2" xfId="11369" xr:uid="{00000000-0005-0000-0000-000091440000}"/>
    <cellStyle name="Currency 6 4 2 3" xfId="11370" xr:uid="{00000000-0005-0000-0000-000092440000}"/>
    <cellStyle name="Currency 6 4 2 3 2" xfId="11371" xr:uid="{00000000-0005-0000-0000-000093440000}"/>
    <cellStyle name="Currency 6 4 2 3 2 2" xfId="16720" xr:uid="{00000000-0005-0000-0000-000094440000}"/>
    <cellStyle name="Currency 6 4 2 4" xfId="12692" xr:uid="{00000000-0005-0000-0000-000095440000}"/>
    <cellStyle name="Currency 6 4 3" xfId="11372" xr:uid="{00000000-0005-0000-0000-000096440000}"/>
    <cellStyle name="Currency 6 4 3 2" xfId="11373" xr:uid="{00000000-0005-0000-0000-000097440000}"/>
    <cellStyle name="Currency 6 4 3 2 2" xfId="11374" xr:uid="{00000000-0005-0000-0000-000098440000}"/>
    <cellStyle name="Currency 6 4 3 2 2 2" xfId="16174" xr:uid="{00000000-0005-0000-0000-000099440000}"/>
    <cellStyle name="Currency 6 4 3 2 2 3" xfId="17287" xr:uid="{00000000-0005-0000-0000-00009A440000}"/>
    <cellStyle name="Currency 6 4 3 2 2 3 2" xfId="21594" xr:uid="{00000000-0005-0000-0000-00009B440000}"/>
    <cellStyle name="Currency 6 4 3 2 2 3 2 2" xfId="33855" xr:uid="{DBDD0D31-1840-487F-8F1E-3BC5A943F548}"/>
    <cellStyle name="Currency 6 4 3 2 2 3 3" xfId="29552" xr:uid="{86AB92EA-9BA2-4C37-B834-E1D0402FAF74}"/>
    <cellStyle name="Currency 6 4 3 2 2 4" xfId="19874" xr:uid="{00000000-0005-0000-0000-00009C440000}"/>
    <cellStyle name="Currency 6 4 3 2 2 4 2" xfId="32135" xr:uid="{CED69C59-08F3-4FAE-84D9-7803E470E224}"/>
    <cellStyle name="Currency 6 4 3 2 2 5" xfId="15164" xr:uid="{00000000-0005-0000-0000-00009D440000}"/>
    <cellStyle name="Currency 6 4 3 2 2 5 2" xfId="27832" xr:uid="{00EAA652-1330-44A3-A1CB-E56414C16A59}"/>
    <cellStyle name="Currency 6 4 3 2 3" xfId="15950" xr:uid="{00000000-0005-0000-0000-00009E440000}"/>
    <cellStyle name="Currency 6 4 3 2 3 2" xfId="20591" xr:uid="{00000000-0005-0000-0000-00009F440000}"/>
    <cellStyle name="Currency 6 4 3 2 3 2 2" xfId="32852" xr:uid="{918F41E1-1367-44CE-BBA5-4BF2599C9862}"/>
    <cellStyle name="Currency 6 4 3 2 3 3" xfId="28549" xr:uid="{3F84ED4F-6A1C-4CF1-A67A-F4A8ED6925C0}"/>
    <cellStyle name="Currency 6 4 3 2 4" xfId="22670" xr:uid="{00000000-0005-0000-0000-0000A0440000}"/>
    <cellStyle name="Currency 6 4 3 2 4 2" xfId="34827" xr:uid="{60B8D36C-8136-46DD-A57B-03B77FA8D058}"/>
    <cellStyle name="Currency 6 4 3 2 5" xfId="25040" xr:uid="{788E8619-16BA-46B9-8A2C-FDA710914F70}"/>
    <cellStyle name="Currency 6 4 3 3" xfId="11375" xr:uid="{00000000-0005-0000-0000-0000A1440000}"/>
    <cellStyle name="Currency 6 4 3 3 2" xfId="12693" xr:uid="{00000000-0005-0000-0000-0000A2440000}"/>
    <cellStyle name="Currency 6 4 3 3 2 2" xfId="15671" xr:uid="{00000000-0005-0000-0000-0000A3440000}"/>
    <cellStyle name="Currency 6 4 3 3 2 2 2" xfId="17755" xr:uid="{00000000-0005-0000-0000-0000A4440000}"/>
    <cellStyle name="Currency 6 4 3 3 2 2 2 2" xfId="22062" xr:uid="{00000000-0005-0000-0000-0000A5440000}"/>
    <cellStyle name="Currency 6 4 3 3 2 2 2 2 2" xfId="34323" xr:uid="{83D3B8D3-B93D-4863-BC62-65F64AE19EA8}"/>
    <cellStyle name="Currency 6 4 3 3 2 2 2 3" xfId="30020" xr:uid="{723142BD-8F22-42B2-A1D3-0F5ADD5EE300}"/>
    <cellStyle name="Currency 6 4 3 3 2 2 3" xfId="20342" xr:uid="{00000000-0005-0000-0000-0000A6440000}"/>
    <cellStyle name="Currency 6 4 3 3 2 2 3 2" xfId="32603" xr:uid="{4EEBEED3-A04E-4834-94CB-9E6222593B98}"/>
    <cellStyle name="Currency 6 4 3 3 2 2 4" xfId="28300" xr:uid="{8225C0A1-EC27-44B5-B144-751414B1E8C1}"/>
    <cellStyle name="Currency 6 4 3 3 2 3" xfId="14900" xr:uid="{00000000-0005-0000-0000-0000A7440000}"/>
    <cellStyle name="Currency 6 4 3 3 2 3 2" xfId="19667" xr:uid="{00000000-0005-0000-0000-0000A8440000}"/>
    <cellStyle name="Currency 6 4 3 3 2 3 2 2" xfId="31928" xr:uid="{1D7E9622-768D-4094-BABB-C9486EEF0D69}"/>
    <cellStyle name="Currency 6 4 3 3 2 3 3" xfId="27625" xr:uid="{0C68C64E-3F72-4D1A-B805-B16DCEEECB92}"/>
    <cellStyle name="Currency 6 4 3 3 2 4" xfId="17080" xr:uid="{00000000-0005-0000-0000-0000A9440000}"/>
    <cellStyle name="Currency 6 4 3 3 2 4 2" xfId="21387" xr:uid="{00000000-0005-0000-0000-0000AA440000}"/>
    <cellStyle name="Currency 6 4 3 3 2 4 2 2" xfId="33648" xr:uid="{C6E544BE-67EC-4DB0-B1AA-7793D05DF028}"/>
    <cellStyle name="Currency 6 4 3 3 2 4 3" xfId="29345" xr:uid="{4B19493D-B62F-41F6-82D8-45E6D914D9B9}"/>
    <cellStyle name="Currency 6 4 3 3 2 5" xfId="18713" xr:uid="{00000000-0005-0000-0000-0000AB440000}"/>
    <cellStyle name="Currency 6 4 3 3 2 5 2" xfId="30974" xr:uid="{68EFA9BA-D22F-487B-8660-9D08F36EBA87}"/>
    <cellStyle name="Currency 6 4 3 3 2 6" xfId="13915" xr:uid="{00000000-0005-0000-0000-0000AC440000}"/>
    <cellStyle name="Currency 6 4 3 3 2 6 2" xfId="26671" xr:uid="{118B14F1-4500-43F6-87CA-AF976CCA5B8E}"/>
    <cellStyle name="Currency 6 4 3 3 2 7" xfId="25645" xr:uid="{1356A769-E6D7-4598-B829-4100ECF60385}"/>
    <cellStyle name="Currency 6 4 3 3 3" xfId="15365" xr:uid="{00000000-0005-0000-0000-0000AD440000}"/>
    <cellStyle name="Currency 6 4 3 3 3 2" xfId="17449" xr:uid="{00000000-0005-0000-0000-0000AE440000}"/>
    <cellStyle name="Currency 6 4 3 3 3 2 2" xfId="21756" xr:uid="{00000000-0005-0000-0000-0000AF440000}"/>
    <cellStyle name="Currency 6 4 3 3 3 2 2 2" xfId="34017" xr:uid="{9BDCC439-249C-415E-AE94-42727C2DDC53}"/>
    <cellStyle name="Currency 6 4 3 3 3 2 3" xfId="29714" xr:uid="{7A8B5F94-B3E8-4D79-8F30-5CC3A3AE277F}"/>
    <cellStyle name="Currency 6 4 3 3 3 3" xfId="20036" xr:uid="{00000000-0005-0000-0000-0000B0440000}"/>
    <cellStyle name="Currency 6 4 3 3 3 3 2" xfId="32297" xr:uid="{F5EDB2EC-D103-47AD-8592-FE6991F77253}"/>
    <cellStyle name="Currency 6 4 3 3 3 4" xfId="27994" xr:uid="{31996481-34EB-48D2-BD19-FB147F8601CE}"/>
    <cellStyle name="Currency 6 4 3 3 4" xfId="14592" xr:uid="{00000000-0005-0000-0000-0000B1440000}"/>
    <cellStyle name="Currency 6 4 3 3 4 2" xfId="19359" xr:uid="{00000000-0005-0000-0000-0000B2440000}"/>
    <cellStyle name="Currency 6 4 3 3 4 2 2" xfId="31620" xr:uid="{29BCA183-756B-4FF4-98A8-0BE3C1390FB9}"/>
    <cellStyle name="Currency 6 4 3 3 4 3" xfId="27317" xr:uid="{C372F651-44B6-4519-B25B-05DD6FC82037}"/>
    <cellStyle name="Currency 6 4 3 3 5" xfId="16276" xr:uid="{00000000-0005-0000-0000-0000B3440000}"/>
    <cellStyle name="Currency 6 4 3 3 5 2" xfId="20769" xr:uid="{00000000-0005-0000-0000-0000B4440000}"/>
    <cellStyle name="Currency 6 4 3 3 5 2 2" xfId="33030" xr:uid="{0F0AD3FA-E6EE-4267-ABA3-C7D04BD34B51}"/>
    <cellStyle name="Currency 6 4 3 3 5 3" xfId="28727" xr:uid="{B9E09273-2B67-4A4B-A475-9B74238253D6}"/>
    <cellStyle name="Currency 6 4 3 3 6" xfId="18405" xr:uid="{00000000-0005-0000-0000-0000B5440000}"/>
    <cellStyle name="Currency 6 4 3 3 6 2" xfId="30666" xr:uid="{3BA18E81-AE76-4E77-B8CC-AA73D232D3E5}"/>
    <cellStyle name="Currency 6 4 3 3 7" xfId="13605" xr:uid="{00000000-0005-0000-0000-0000B6440000}"/>
    <cellStyle name="Currency 6 4 3 3 7 2" xfId="26361" xr:uid="{544C0583-104A-4407-BFE4-8A6385C189B6}"/>
    <cellStyle name="Currency 6 4 3 3 8" xfId="22671" xr:uid="{00000000-0005-0000-0000-0000B7440000}"/>
    <cellStyle name="Currency 6 4 3 3 8 2" xfId="34828" xr:uid="{23171038-1C32-48C5-8503-5C9373BE3176}"/>
    <cellStyle name="Currency 6 4 3 3 9" xfId="25041" xr:uid="{BC48A932-50B4-498D-8D6C-70E609F1B2EF}"/>
    <cellStyle name="Currency 6 4 3 4" xfId="12694" xr:uid="{00000000-0005-0000-0000-0000B8440000}"/>
    <cellStyle name="Currency 6 4 3 4 2" xfId="15519" xr:uid="{00000000-0005-0000-0000-0000B9440000}"/>
    <cellStyle name="Currency 6 4 3 4 2 2" xfId="17603" xr:uid="{00000000-0005-0000-0000-0000BA440000}"/>
    <cellStyle name="Currency 6 4 3 4 2 2 2" xfId="21910" xr:uid="{00000000-0005-0000-0000-0000BB440000}"/>
    <cellStyle name="Currency 6 4 3 4 2 2 2 2" xfId="34171" xr:uid="{25ECC600-68AD-4C66-BD08-C5CD0DC11466}"/>
    <cellStyle name="Currency 6 4 3 4 2 2 3" xfId="29868" xr:uid="{E222E20D-7DDD-4BB3-A347-07305D6F21BE}"/>
    <cellStyle name="Currency 6 4 3 4 2 3" xfId="20190" xr:uid="{00000000-0005-0000-0000-0000BC440000}"/>
    <cellStyle name="Currency 6 4 3 4 2 3 2" xfId="32451" xr:uid="{52E31701-DAE5-443F-8101-1800CCEADF5E}"/>
    <cellStyle name="Currency 6 4 3 4 2 4" xfId="28148" xr:uid="{89464190-D09F-46EF-8D0B-B2EB17C3414F}"/>
    <cellStyle name="Currency 6 4 3 4 3" xfId="14748" xr:uid="{00000000-0005-0000-0000-0000BD440000}"/>
    <cellStyle name="Currency 6 4 3 4 3 2" xfId="19515" xr:uid="{00000000-0005-0000-0000-0000BE440000}"/>
    <cellStyle name="Currency 6 4 3 4 3 2 2" xfId="31776" xr:uid="{F5A9D486-C5BF-4E33-B884-D3268910BAE4}"/>
    <cellStyle name="Currency 6 4 3 4 3 3" xfId="27473" xr:uid="{AB99793C-E2D3-45C6-8EAD-CC766084CA5C}"/>
    <cellStyle name="Currency 6 4 3 4 4" xfId="16929" xr:uid="{00000000-0005-0000-0000-0000BF440000}"/>
    <cellStyle name="Currency 6 4 3 4 4 2" xfId="21236" xr:uid="{00000000-0005-0000-0000-0000C0440000}"/>
    <cellStyle name="Currency 6 4 3 4 4 2 2" xfId="33497" xr:uid="{E6ED56D2-4F0F-47D8-BC7F-C7A0173EF279}"/>
    <cellStyle name="Currency 6 4 3 4 4 3" xfId="29194" xr:uid="{C745058B-F3E8-4D56-BDBE-0B5DF15E7BA1}"/>
    <cellStyle name="Currency 6 4 3 4 5" xfId="18561" xr:uid="{00000000-0005-0000-0000-0000C1440000}"/>
    <cellStyle name="Currency 6 4 3 4 5 2" xfId="30822" xr:uid="{F848EA9B-4EB5-4254-9565-F656974243A3}"/>
    <cellStyle name="Currency 6 4 3 4 6" xfId="13762" xr:uid="{00000000-0005-0000-0000-0000C2440000}"/>
    <cellStyle name="Currency 6 4 3 4 6 2" xfId="26518" xr:uid="{A17904FD-5904-4856-B23C-521AC0ABA16D}"/>
    <cellStyle name="Currency 6 4 3 4 7" xfId="25646" xr:uid="{67B13769-86B1-4969-BA60-2C72D28F0197}"/>
    <cellStyle name="Currency 6 4 3 5" xfId="12695" xr:uid="{00000000-0005-0000-0000-0000C3440000}"/>
    <cellStyle name="Currency 6 4 3 5 2" xfId="14439" xr:uid="{00000000-0005-0000-0000-0000C4440000}"/>
    <cellStyle name="Currency 6 4 3 5 2 2" xfId="19207" xr:uid="{00000000-0005-0000-0000-0000C5440000}"/>
    <cellStyle name="Currency 6 4 3 5 2 2 2" xfId="31468" xr:uid="{FF004A91-0F5B-4455-AD11-25453185C618}"/>
    <cellStyle name="Currency 6 4 3 5 2 3" xfId="27165" xr:uid="{D57B8E2C-D618-414C-A457-FF1B70E50A5C}"/>
    <cellStyle name="Currency 6 4 3 5 3" xfId="16387" xr:uid="{00000000-0005-0000-0000-0000C6440000}"/>
    <cellStyle name="Currency 6 4 3 5 3 2" xfId="20868" xr:uid="{00000000-0005-0000-0000-0000C7440000}"/>
    <cellStyle name="Currency 6 4 3 5 3 2 2" xfId="33129" xr:uid="{0A9808A9-561A-4787-9D07-9F2DE7AC38E1}"/>
    <cellStyle name="Currency 6 4 3 5 3 3" xfId="28826" xr:uid="{6C23536F-340A-4DCD-B8E6-CFE203A42A5A}"/>
    <cellStyle name="Currency 6 4 3 5 4" xfId="18252" xr:uid="{00000000-0005-0000-0000-0000C8440000}"/>
    <cellStyle name="Currency 6 4 3 5 4 2" xfId="30514" xr:uid="{511A05F3-3DDA-4EC1-A7C0-347242724FD4}"/>
    <cellStyle name="Currency 6 4 3 5 5" xfId="13395" xr:uid="{00000000-0005-0000-0000-0000C9440000}"/>
    <cellStyle name="Currency 6 4 3 5 5 2" xfId="26207" xr:uid="{78D65C9C-21BC-4FF9-B984-E6A3024D7E47}"/>
    <cellStyle name="Currency 6 4 3 5 6" xfId="25647" xr:uid="{D2506119-ED34-42CE-95DB-400E9ED72249}"/>
    <cellStyle name="Currency 6 4 4" xfId="11376" xr:uid="{00000000-0005-0000-0000-0000CA440000}"/>
    <cellStyle name="Currency 6 4 5" xfId="11377" xr:uid="{00000000-0005-0000-0000-0000CB440000}"/>
    <cellStyle name="Currency 6 4 5 2" xfId="11378" xr:uid="{00000000-0005-0000-0000-0000CC440000}"/>
    <cellStyle name="Currency 6 4 5 2 2" xfId="15595" xr:uid="{00000000-0005-0000-0000-0000CD440000}"/>
    <cellStyle name="Currency 6 4 5 2 2 2" xfId="17679" xr:uid="{00000000-0005-0000-0000-0000CE440000}"/>
    <cellStyle name="Currency 6 4 5 2 2 2 2" xfId="21986" xr:uid="{00000000-0005-0000-0000-0000CF440000}"/>
    <cellStyle name="Currency 6 4 5 2 2 2 2 2" xfId="34247" xr:uid="{BC32F795-168F-4658-A6A6-8F567E870714}"/>
    <cellStyle name="Currency 6 4 5 2 2 2 3" xfId="29944" xr:uid="{4D154704-D667-4B0C-82CC-451D3BECF6C1}"/>
    <cellStyle name="Currency 6 4 5 2 2 3" xfId="20266" xr:uid="{00000000-0005-0000-0000-0000D0440000}"/>
    <cellStyle name="Currency 6 4 5 2 2 3 2" xfId="32527" xr:uid="{7AC7B25C-EAF2-4C8A-88C4-A9073FC14556}"/>
    <cellStyle name="Currency 6 4 5 2 2 4" xfId="28224" xr:uid="{D0245995-062C-4927-A037-34C0E1711968}"/>
    <cellStyle name="Currency 6 4 5 2 3" xfId="14824" xr:uid="{00000000-0005-0000-0000-0000D1440000}"/>
    <cellStyle name="Currency 6 4 5 2 3 2" xfId="19591" xr:uid="{00000000-0005-0000-0000-0000D2440000}"/>
    <cellStyle name="Currency 6 4 5 2 3 2 2" xfId="31852" xr:uid="{D30E1534-56B8-453F-A5F5-704E95373CEE}"/>
    <cellStyle name="Currency 6 4 5 2 3 3" xfId="27549" xr:uid="{20397AD8-DD75-4B4A-AA38-B5E347D9815F}"/>
    <cellStyle name="Currency 6 4 5 2 4" xfId="16719" xr:uid="{00000000-0005-0000-0000-0000D3440000}"/>
    <cellStyle name="Currency 6 4 5 2 5" xfId="17005" xr:uid="{00000000-0005-0000-0000-0000D4440000}"/>
    <cellStyle name="Currency 6 4 5 2 5 2" xfId="21312" xr:uid="{00000000-0005-0000-0000-0000D5440000}"/>
    <cellStyle name="Currency 6 4 5 2 5 2 2" xfId="33573" xr:uid="{014C6089-7CC6-48C1-B0F3-5B9101D69947}"/>
    <cellStyle name="Currency 6 4 5 2 5 3" xfId="29270" xr:uid="{80BEC28A-86E7-4B9F-BD73-9A7CFBB1213B}"/>
    <cellStyle name="Currency 6 4 5 2 6" xfId="18637" xr:uid="{00000000-0005-0000-0000-0000D6440000}"/>
    <cellStyle name="Currency 6 4 5 2 6 2" xfId="30898" xr:uid="{FCFCC274-5427-4FF4-A032-32F850D2AFF1}"/>
    <cellStyle name="Currency 6 4 5 2 7" xfId="13839" xr:uid="{00000000-0005-0000-0000-0000D7440000}"/>
    <cellStyle name="Currency 6 4 5 2 7 2" xfId="26595" xr:uid="{54036C1A-20EC-4535-BDB6-4A095831F8EC}"/>
    <cellStyle name="Currency 6 4 5 2 8" xfId="22672" xr:uid="{00000000-0005-0000-0000-0000D8440000}"/>
    <cellStyle name="Currency 6 4 5 2 8 2" xfId="34829" xr:uid="{7886E035-DEC8-4039-AAF0-A61284330694}"/>
    <cellStyle name="Currency 6 4 5 2 9" xfId="25042" xr:uid="{F59C5055-84BC-4FC6-934B-3304980E38CB}"/>
    <cellStyle name="Currency 6 4 5 3" xfId="12696" xr:uid="{00000000-0005-0000-0000-0000D9440000}"/>
    <cellStyle name="Currency 6 4 5 3 2" xfId="14516" xr:uid="{00000000-0005-0000-0000-0000DA440000}"/>
    <cellStyle name="Currency 6 4 5 3 2 2" xfId="19283" xr:uid="{00000000-0005-0000-0000-0000DB440000}"/>
    <cellStyle name="Currency 6 4 5 3 2 2 2" xfId="31544" xr:uid="{B3A4BEC8-2553-464C-A806-1F2F37B6E338}"/>
    <cellStyle name="Currency 6 4 5 3 2 3" xfId="27241" xr:uid="{D1BAB803-458F-4160-9921-2C77608CF433}"/>
    <cellStyle name="Currency 6 4 5 3 3" xfId="16779" xr:uid="{00000000-0005-0000-0000-0000DC440000}"/>
    <cellStyle name="Currency 6 4 5 3 3 2" xfId="21086" xr:uid="{00000000-0005-0000-0000-0000DD440000}"/>
    <cellStyle name="Currency 6 4 5 3 3 2 2" xfId="33347" xr:uid="{3CD3F330-3841-409F-8CA8-8BFB52F32F24}"/>
    <cellStyle name="Currency 6 4 5 3 3 3" xfId="29044" xr:uid="{40F7F098-280B-4BE6-9A11-1BE98E3B3CCF}"/>
    <cellStyle name="Currency 6 4 5 3 4" xfId="18329" xr:uid="{00000000-0005-0000-0000-0000DE440000}"/>
    <cellStyle name="Currency 6 4 5 3 4 2" xfId="30590" xr:uid="{AA7BA6D5-724F-452A-948B-332195441BF6}"/>
    <cellStyle name="Currency 6 4 5 3 5" xfId="13529" xr:uid="{00000000-0005-0000-0000-0000DF440000}"/>
    <cellStyle name="Currency 6 4 5 3 5 2" xfId="26285" xr:uid="{8F6444BF-9AA2-4A8C-9AF9-D56BAFC937A9}"/>
    <cellStyle name="Currency 6 4 5 3 6" xfId="25648" xr:uid="{B811BE58-E98C-494A-AC04-62B2ED823EE2}"/>
    <cellStyle name="Currency 6 4 5 4" xfId="15171" xr:uid="{00000000-0005-0000-0000-0000E0440000}"/>
    <cellStyle name="Currency 6 4 5 4 2" xfId="17294" xr:uid="{00000000-0005-0000-0000-0000E1440000}"/>
    <cellStyle name="Currency 6 4 5 4 2 2" xfId="21601" xr:uid="{00000000-0005-0000-0000-0000E2440000}"/>
    <cellStyle name="Currency 6 4 5 4 2 2 2" xfId="33862" xr:uid="{1A635FD7-FFBE-4760-B4CE-D10369571313}"/>
    <cellStyle name="Currency 6 4 5 4 2 3" xfId="29559" xr:uid="{D79F0CDF-D662-4BCD-A80F-9F0A43EB27F3}"/>
    <cellStyle name="Currency 6 4 5 4 3" xfId="19881" xr:uid="{00000000-0005-0000-0000-0000E3440000}"/>
    <cellStyle name="Currency 6 4 5 4 3 2" xfId="32142" xr:uid="{8CF32D19-2738-406A-BD4A-B9C0B44818B8}"/>
    <cellStyle name="Currency 6 4 5 4 4" xfId="27839" xr:uid="{8C6A04DC-AFF9-4DBC-933E-CEDC44ACC21C}"/>
    <cellStyle name="Currency 6 4 5 5" xfId="15958" xr:uid="{00000000-0005-0000-0000-0000E4440000}"/>
    <cellStyle name="Currency 6 4 5 5 2" xfId="20599" xr:uid="{00000000-0005-0000-0000-0000E5440000}"/>
    <cellStyle name="Currency 6 4 5 5 2 2" xfId="32860" xr:uid="{48AF368E-9F42-43FC-B0B5-A32F7CFC74C0}"/>
    <cellStyle name="Currency 6 4 5 5 3" xfId="28557" xr:uid="{03A8A33B-36D5-4E1B-9505-6F43E1ECF9FF}"/>
    <cellStyle name="Currency 6 4 6" xfId="12697" xr:uid="{00000000-0005-0000-0000-0000E6440000}"/>
    <cellStyle name="Currency 6 4 6 2" xfId="12698" xr:uid="{00000000-0005-0000-0000-0000E7440000}"/>
    <cellStyle name="Currency 6 4 6 2 2" xfId="14672" xr:uid="{00000000-0005-0000-0000-0000E8440000}"/>
    <cellStyle name="Currency 6 4 6 2 2 2" xfId="19439" xr:uid="{00000000-0005-0000-0000-0000E9440000}"/>
    <cellStyle name="Currency 6 4 6 2 2 2 2" xfId="31700" xr:uid="{8919788C-9B3C-4886-A72C-75F3D59AB4D8}"/>
    <cellStyle name="Currency 6 4 6 2 2 3" xfId="27397" xr:uid="{5A9FF137-9976-4ADA-A2DC-343BF5A8387A}"/>
    <cellStyle name="Currency 6 4 6 2 3" xfId="16853" xr:uid="{00000000-0005-0000-0000-0000EA440000}"/>
    <cellStyle name="Currency 6 4 6 2 3 2" xfId="21160" xr:uid="{00000000-0005-0000-0000-0000EB440000}"/>
    <cellStyle name="Currency 6 4 6 2 3 2 2" xfId="33421" xr:uid="{EA4E90C2-176E-4018-814F-D76093238194}"/>
    <cellStyle name="Currency 6 4 6 2 3 3" xfId="29118" xr:uid="{DEDB4C98-A01F-4E61-B261-241FC87D30DE}"/>
    <cellStyle name="Currency 6 4 6 2 4" xfId="18485" xr:uid="{00000000-0005-0000-0000-0000EC440000}"/>
    <cellStyle name="Currency 6 4 6 2 4 2" xfId="30746" xr:uid="{974A0915-3938-4BEA-969D-917A7665F614}"/>
    <cellStyle name="Currency 6 4 6 2 5" xfId="13686" xr:uid="{00000000-0005-0000-0000-0000ED440000}"/>
    <cellStyle name="Currency 6 4 6 2 5 2" xfId="26442" xr:uid="{BA016692-8B30-4A71-AE6E-7A3544924EF0}"/>
    <cellStyle name="Currency 6 4 6 2 6" xfId="25650" xr:uid="{08020AB9-0278-477A-BDC2-63A230FA887E}"/>
    <cellStyle name="Currency 6 4 6 3" xfId="15444" xr:uid="{00000000-0005-0000-0000-0000EE440000}"/>
    <cellStyle name="Currency 6 4 6 3 2" xfId="17528" xr:uid="{00000000-0005-0000-0000-0000EF440000}"/>
    <cellStyle name="Currency 6 4 6 3 2 2" xfId="21835" xr:uid="{00000000-0005-0000-0000-0000F0440000}"/>
    <cellStyle name="Currency 6 4 6 3 2 2 2" xfId="34096" xr:uid="{72C75C39-0B65-40A4-8B37-2B90BEA95F43}"/>
    <cellStyle name="Currency 6 4 6 3 2 3" xfId="29793" xr:uid="{8CC0BF74-506A-49EC-9B7D-C7D490843D3A}"/>
    <cellStyle name="Currency 6 4 6 3 3" xfId="20115" xr:uid="{00000000-0005-0000-0000-0000F1440000}"/>
    <cellStyle name="Currency 6 4 6 3 3 2" xfId="32376" xr:uid="{35F9640D-4441-4337-9AE8-4529DC33EF3D}"/>
    <cellStyle name="Currency 6 4 6 3 4" xfId="28073" xr:uid="{89AAC78C-50B8-4174-88D7-4FEF9A6FF48A}"/>
    <cellStyle name="Currency 6 4 6 4" xfId="14263" xr:uid="{00000000-0005-0000-0000-0000F2440000}"/>
    <cellStyle name="Currency 6 4 6 4 2" xfId="19054" xr:uid="{00000000-0005-0000-0000-0000F3440000}"/>
    <cellStyle name="Currency 6 4 6 4 2 2" xfId="31315" xr:uid="{20DD1DCE-3F59-4C56-B5E6-04009B11603B}"/>
    <cellStyle name="Currency 6 4 6 4 3" xfId="27012" xr:uid="{300D24A4-BDCB-49C4-A236-8799D6121C24}"/>
    <cellStyle name="Currency 6 4 6 5" xfId="15797" xr:uid="{00000000-0005-0000-0000-0000F4440000}"/>
    <cellStyle name="Currency 6 4 6 5 2" xfId="20438" xr:uid="{00000000-0005-0000-0000-0000F5440000}"/>
    <cellStyle name="Currency 6 4 6 5 2 2" xfId="32699" xr:uid="{F9C7BC9E-B311-4A57-8771-45B370FD1B54}"/>
    <cellStyle name="Currency 6 4 6 5 3" xfId="28396" xr:uid="{B0BDE16F-D722-45DB-847B-4914D58D37F3}"/>
    <cellStyle name="Currency 6 4 6 6" xfId="18096" xr:uid="{00000000-0005-0000-0000-0000F6440000}"/>
    <cellStyle name="Currency 6 4 6 6 2" xfId="30361" xr:uid="{5690F7A9-8E1C-4404-B26C-7E29A1FB2A47}"/>
    <cellStyle name="Currency 6 4 6 7" xfId="13182" xr:uid="{00000000-0005-0000-0000-0000F7440000}"/>
    <cellStyle name="Currency 6 4 6 7 2" xfId="26054" xr:uid="{CC83BA42-4C82-415B-AD3A-67F61102D0B6}"/>
    <cellStyle name="Currency 6 4 6 8" xfId="25649" xr:uid="{A3608FEE-90F6-42B1-95E5-E81C7969E63D}"/>
    <cellStyle name="Currency 6 4 7" xfId="12699" xr:uid="{00000000-0005-0000-0000-0000F8440000}"/>
    <cellStyle name="Currency 6 4 7 2" xfId="14363" xr:uid="{00000000-0005-0000-0000-0000F9440000}"/>
    <cellStyle name="Currency 6 4 7 2 2" xfId="19131" xr:uid="{00000000-0005-0000-0000-0000FA440000}"/>
    <cellStyle name="Currency 6 4 7 2 2 2" xfId="31392" xr:uid="{2C0382E6-B32D-4DDB-ACA6-8F8093902999}"/>
    <cellStyle name="Currency 6 4 7 2 3" xfId="27089" xr:uid="{6EB8A782-8B1B-4D9A-94CC-76094FFC7538}"/>
    <cellStyle name="Currency 6 4 7 3" xfId="16623" xr:uid="{00000000-0005-0000-0000-0000FB440000}"/>
    <cellStyle name="Currency 6 4 7 3 2" xfId="21029" xr:uid="{00000000-0005-0000-0000-0000FC440000}"/>
    <cellStyle name="Currency 6 4 7 3 2 2" xfId="33290" xr:uid="{00CFBB4F-A4CF-44EF-8BE7-8FC0B1E959B7}"/>
    <cellStyle name="Currency 6 4 7 3 3" xfId="28987" xr:uid="{2A035EB0-983C-43AA-8A4F-3086882A9ED7}"/>
    <cellStyle name="Currency 6 4 7 4" xfId="18176" xr:uid="{00000000-0005-0000-0000-0000FD440000}"/>
    <cellStyle name="Currency 6 4 7 4 2" xfId="30438" xr:uid="{61998FE8-A4FF-455C-B9F7-6AD3F5ACC550}"/>
    <cellStyle name="Currency 6 4 7 5" xfId="13319" xr:uid="{00000000-0005-0000-0000-0000FE440000}"/>
    <cellStyle name="Currency 6 4 7 5 2" xfId="26131" xr:uid="{2E3F8756-0698-4C21-BA8E-A0B098AC6642}"/>
    <cellStyle name="Currency 6 4 7 6" xfId="25651" xr:uid="{C07A07D4-7089-422F-84D4-042ECA6EDDA9}"/>
    <cellStyle name="Currency 6 4 8" xfId="22673" xr:uid="{00000000-0005-0000-0000-0000FF440000}"/>
    <cellStyle name="Currency 6 4 8 2" xfId="34830" xr:uid="{35764C79-2C2F-40D3-AC57-89729538A4AB}"/>
    <cellStyle name="Currency 6 4 9" xfId="24744" xr:uid="{82C41C41-C300-47CC-87FD-785768236620}"/>
    <cellStyle name="Currency 6 5" xfId="11379" xr:uid="{00000000-0005-0000-0000-000000450000}"/>
    <cellStyle name="Currency 6 6" xfId="11380" xr:uid="{00000000-0005-0000-0000-000001450000}"/>
    <cellStyle name="Currency 7" xfId="232" xr:uid="{00000000-0005-0000-0000-000002450000}"/>
    <cellStyle name="Currency 7 2" xfId="233" xr:uid="{00000000-0005-0000-0000-000003450000}"/>
    <cellStyle name="Currency 7 2 2" xfId="1168" xr:uid="{00000000-0005-0000-0000-000004450000}"/>
    <cellStyle name="Currency 7 2 2 2" xfId="11381" xr:uid="{00000000-0005-0000-0000-000005450000}"/>
    <cellStyle name="Currency 7 2 2 2 2" xfId="22674" xr:uid="{00000000-0005-0000-0000-000006450000}"/>
    <cellStyle name="Currency 7 2 2 2 2 2" xfId="34831" xr:uid="{97EA12A7-6BDA-4E5C-8E87-8A891E18B29D}"/>
    <cellStyle name="Currency 7 2 2 3" xfId="11382" xr:uid="{00000000-0005-0000-0000-000007450000}"/>
    <cellStyle name="Currency 7 2 2 3 2" xfId="11383" xr:uid="{00000000-0005-0000-0000-000008450000}"/>
    <cellStyle name="Currency 7 2 2 3 2 2" xfId="16721" xr:uid="{00000000-0005-0000-0000-000009450000}"/>
    <cellStyle name="Currency 7 2 2 4" xfId="12700" xr:uid="{00000000-0005-0000-0000-00000A450000}"/>
    <cellStyle name="Currency 7 2 2 4 2" xfId="22675" xr:uid="{00000000-0005-0000-0000-00000B450000}"/>
    <cellStyle name="Currency 7 2 3" xfId="11384" xr:uid="{00000000-0005-0000-0000-00000C450000}"/>
    <cellStyle name="Currency 7 2 3 2" xfId="22676" xr:uid="{00000000-0005-0000-0000-00000D450000}"/>
    <cellStyle name="Currency 7 2 3 2 2" xfId="34832" xr:uid="{E7D86962-AD24-4765-B883-6759040C3247}"/>
    <cellStyle name="Currency 7 2 4" xfId="11385" xr:uid="{00000000-0005-0000-0000-00000E450000}"/>
    <cellStyle name="Currency 7 2 5" xfId="22677" xr:uid="{00000000-0005-0000-0000-00000F450000}"/>
    <cellStyle name="Currency 7 2 5 2" xfId="34833" xr:uid="{32E4F949-DB04-477A-9DC4-FA7DB453A21F}"/>
    <cellStyle name="Currency 7 3" xfId="234" xr:uid="{00000000-0005-0000-0000-000010450000}"/>
    <cellStyle name="Currency 7 3 2" xfId="1169" xr:uid="{00000000-0005-0000-0000-000011450000}"/>
    <cellStyle name="Currency 7 3 2 2" xfId="11386" xr:uid="{00000000-0005-0000-0000-000012450000}"/>
    <cellStyle name="Currency 7 3 2 3" xfId="11387" xr:uid="{00000000-0005-0000-0000-000013450000}"/>
    <cellStyle name="Currency 7 3 2 3 2" xfId="11388" xr:uid="{00000000-0005-0000-0000-000014450000}"/>
    <cellStyle name="Currency 7 3 2 3 2 2" xfId="16722" xr:uid="{00000000-0005-0000-0000-000015450000}"/>
    <cellStyle name="Currency 7 3 2 4" xfId="12701" xr:uid="{00000000-0005-0000-0000-000016450000}"/>
    <cellStyle name="Currency 7 3 2 4 2" xfId="22678" xr:uid="{00000000-0005-0000-0000-000017450000}"/>
    <cellStyle name="Currency 7 3 3" xfId="11389" xr:uid="{00000000-0005-0000-0000-000018450000}"/>
    <cellStyle name="Currency 7 3 4" xfId="22679" xr:uid="{00000000-0005-0000-0000-000019450000}"/>
    <cellStyle name="Currency 7 3 4 2" xfId="34834" xr:uid="{8DFBC013-4C26-4801-8955-FAD860792622}"/>
    <cellStyle name="Currency 7 4" xfId="11390" xr:uid="{00000000-0005-0000-0000-00001A450000}"/>
    <cellStyle name="Currency 7 4 2" xfId="22680" xr:uid="{00000000-0005-0000-0000-00001B450000}"/>
    <cellStyle name="Currency 7 4 2 2" xfId="34835" xr:uid="{B1E5D9C1-F890-4279-9C6D-9F2B7A0DEADD}"/>
    <cellStyle name="Currency 7 5" xfId="11391" xr:uid="{00000000-0005-0000-0000-00001C450000}"/>
    <cellStyle name="Currency 7 6" xfId="11392" xr:uid="{00000000-0005-0000-0000-00001D450000}"/>
    <cellStyle name="Currency 7 6 2" xfId="15088" xr:uid="{00000000-0005-0000-0000-00001E450000}"/>
    <cellStyle name="Currency 7 6 2 2" xfId="22681" xr:uid="{00000000-0005-0000-0000-00001F450000}"/>
    <cellStyle name="Currency 7 6 3" xfId="12991" xr:uid="{00000000-0005-0000-0000-000020450000}"/>
    <cellStyle name="Currency 7 7" xfId="11393" xr:uid="{00000000-0005-0000-0000-000021450000}"/>
    <cellStyle name="Currency 7 8" xfId="22682" xr:uid="{00000000-0005-0000-0000-000022450000}"/>
    <cellStyle name="Currency 7 8 2" xfId="34836" xr:uid="{017C6AF2-2677-4EE0-A1AE-B2FD5679BFF6}"/>
    <cellStyle name="Currency 8" xfId="235" xr:uid="{00000000-0005-0000-0000-000023450000}"/>
    <cellStyle name="Currency 8 2" xfId="236" xr:uid="{00000000-0005-0000-0000-000024450000}"/>
    <cellStyle name="Currency 8 2 2" xfId="1170" xr:uid="{00000000-0005-0000-0000-000025450000}"/>
    <cellStyle name="Currency 8 2 2 2" xfId="11394" xr:uid="{00000000-0005-0000-0000-000026450000}"/>
    <cellStyle name="Currency 8 2 2 3" xfId="11395" xr:uid="{00000000-0005-0000-0000-000027450000}"/>
    <cellStyle name="Currency 8 2 2 3 2" xfId="11396" xr:uid="{00000000-0005-0000-0000-000028450000}"/>
    <cellStyle name="Currency 8 2 2 3 2 2" xfId="16723" xr:uid="{00000000-0005-0000-0000-000029450000}"/>
    <cellStyle name="Currency 8 2 2 4" xfId="12702" xr:uid="{00000000-0005-0000-0000-00002A450000}"/>
    <cellStyle name="Currency 8 2 3" xfId="11397" xr:uid="{00000000-0005-0000-0000-00002B450000}"/>
    <cellStyle name="Currency 8 3" xfId="237" xr:uid="{00000000-0005-0000-0000-00002C450000}"/>
    <cellStyle name="Currency 8 3 2" xfId="1171" xr:uid="{00000000-0005-0000-0000-00002D450000}"/>
    <cellStyle name="Currency 8 3 2 2" xfId="11398" xr:uid="{00000000-0005-0000-0000-00002E450000}"/>
    <cellStyle name="Currency 8 3 2 3" xfId="11399" xr:uid="{00000000-0005-0000-0000-00002F450000}"/>
    <cellStyle name="Currency 8 3 2 3 2" xfId="11400" xr:uid="{00000000-0005-0000-0000-000030450000}"/>
    <cellStyle name="Currency 8 3 2 3 2 2" xfId="16724" xr:uid="{00000000-0005-0000-0000-000031450000}"/>
    <cellStyle name="Currency 8 3 2 4" xfId="12703" xr:uid="{00000000-0005-0000-0000-000032450000}"/>
    <cellStyle name="Currency 8 3 3" xfId="11401" xr:uid="{00000000-0005-0000-0000-000033450000}"/>
    <cellStyle name="Currency 8 4" xfId="238" xr:uid="{00000000-0005-0000-0000-000034450000}"/>
    <cellStyle name="Currency 8 4 2" xfId="11402" xr:uid="{00000000-0005-0000-0000-000035450000}"/>
    <cellStyle name="Currency 8 4 3" xfId="11403" xr:uid="{00000000-0005-0000-0000-000036450000}"/>
    <cellStyle name="Currency 8 4 3 2" xfId="11404" xr:uid="{00000000-0005-0000-0000-000037450000}"/>
    <cellStyle name="Currency 8 4 3 2 2" xfId="16725" xr:uid="{00000000-0005-0000-0000-000038450000}"/>
    <cellStyle name="Currency 8 5" xfId="1172" xr:uid="{00000000-0005-0000-0000-000039450000}"/>
    <cellStyle name="Currency 8 5 2" xfId="11405" xr:uid="{00000000-0005-0000-0000-00003A450000}"/>
    <cellStyle name="Currency 8 5 2 2" xfId="11406" xr:uid="{00000000-0005-0000-0000-00003B450000}"/>
    <cellStyle name="Currency 8 5 2 2 2" xfId="11407" xr:uid="{00000000-0005-0000-0000-00003C450000}"/>
    <cellStyle name="Currency 8 5 2 2 2 2" xfId="16176" xr:uid="{00000000-0005-0000-0000-00003D450000}"/>
    <cellStyle name="Currency 8 5 2 2 2 3" xfId="17286" xr:uid="{00000000-0005-0000-0000-00003E450000}"/>
    <cellStyle name="Currency 8 5 2 2 2 3 2" xfId="21593" xr:uid="{00000000-0005-0000-0000-00003F450000}"/>
    <cellStyle name="Currency 8 5 2 2 2 3 2 2" xfId="33854" xr:uid="{D1CC537D-AA96-4A01-A6C4-32207A7E1F96}"/>
    <cellStyle name="Currency 8 5 2 2 2 3 3" xfId="29551" xr:uid="{3935F97F-5926-4BB0-B3A7-A53189A2EF37}"/>
    <cellStyle name="Currency 8 5 2 2 2 4" xfId="19873" xr:uid="{00000000-0005-0000-0000-000040450000}"/>
    <cellStyle name="Currency 8 5 2 2 2 4 2" xfId="32134" xr:uid="{04BECFB0-6A52-4CFD-A500-76D1B25DDC04}"/>
    <cellStyle name="Currency 8 5 2 2 2 5" xfId="15163" xr:uid="{00000000-0005-0000-0000-000041450000}"/>
    <cellStyle name="Currency 8 5 2 2 2 5 2" xfId="27831" xr:uid="{680598B9-E338-48EC-A6F2-6037C6F0B234}"/>
    <cellStyle name="Currency 8 5 2 2 3" xfId="15949" xr:uid="{00000000-0005-0000-0000-000042450000}"/>
    <cellStyle name="Currency 8 5 2 2 3 2" xfId="20590" xr:uid="{00000000-0005-0000-0000-000043450000}"/>
    <cellStyle name="Currency 8 5 2 2 3 2 2" xfId="32851" xr:uid="{F08D68D1-E3C7-4CAC-8AA3-A2BA08DB87BB}"/>
    <cellStyle name="Currency 8 5 2 2 3 3" xfId="28548" xr:uid="{C022BF7C-D461-49A6-B085-3FFC23CE64D6}"/>
    <cellStyle name="Currency 8 5 2 2 4" xfId="22683" xr:uid="{00000000-0005-0000-0000-000044450000}"/>
    <cellStyle name="Currency 8 5 2 2 4 2" xfId="34837" xr:uid="{04E7A224-FFA8-4B18-91FE-62E25CB3A9AC}"/>
    <cellStyle name="Currency 8 5 2 2 5" xfId="25043" xr:uid="{66722D47-692A-45F4-8ACE-D858A1C78C6F}"/>
    <cellStyle name="Currency 8 5 2 3" xfId="11408" xr:uid="{00000000-0005-0000-0000-000045450000}"/>
    <cellStyle name="Currency 8 5 2 3 2" xfId="12704" xr:uid="{00000000-0005-0000-0000-000046450000}"/>
    <cellStyle name="Currency 8 5 2 3 2 2" xfId="15672" xr:uid="{00000000-0005-0000-0000-000047450000}"/>
    <cellStyle name="Currency 8 5 2 3 2 2 2" xfId="17756" xr:uid="{00000000-0005-0000-0000-000048450000}"/>
    <cellStyle name="Currency 8 5 2 3 2 2 2 2" xfId="22063" xr:uid="{00000000-0005-0000-0000-000049450000}"/>
    <cellStyle name="Currency 8 5 2 3 2 2 2 2 2" xfId="34324" xr:uid="{9D7C7E1E-301E-46AE-A97E-9D3D3270BCA1}"/>
    <cellStyle name="Currency 8 5 2 3 2 2 2 3" xfId="30021" xr:uid="{9D9FBBEF-B51A-4CD5-8F36-0081AA3044D0}"/>
    <cellStyle name="Currency 8 5 2 3 2 2 3" xfId="20343" xr:uid="{00000000-0005-0000-0000-00004A450000}"/>
    <cellStyle name="Currency 8 5 2 3 2 2 3 2" xfId="32604" xr:uid="{AB16199F-67C2-4AB1-8330-513D5E4753A5}"/>
    <cellStyle name="Currency 8 5 2 3 2 2 4" xfId="28301" xr:uid="{AD949CF8-B393-41F3-81E5-B01A434A7025}"/>
    <cellStyle name="Currency 8 5 2 3 2 3" xfId="14901" xr:uid="{00000000-0005-0000-0000-00004B450000}"/>
    <cellStyle name="Currency 8 5 2 3 2 3 2" xfId="19668" xr:uid="{00000000-0005-0000-0000-00004C450000}"/>
    <cellStyle name="Currency 8 5 2 3 2 3 2 2" xfId="31929" xr:uid="{EBEF8462-A47A-402C-A81C-0733FCE69FC6}"/>
    <cellStyle name="Currency 8 5 2 3 2 3 3" xfId="27626" xr:uid="{F6C5FF9D-2687-4D30-9FD2-B7C13A9475F4}"/>
    <cellStyle name="Currency 8 5 2 3 2 4" xfId="17081" xr:uid="{00000000-0005-0000-0000-00004D450000}"/>
    <cellStyle name="Currency 8 5 2 3 2 4 2" xfId="21388" xr:uid="{00000000-0005-0000-0000-00004E450000}"/>
    <cellStyle name="Currency 8 5 2 3 2 4 2 2" xfId="33649" xr:uid="{5AB38648-550B-48A0-88E9-3D25D26E8DAD}"/>
    <cellStyle name="Currency 8 5 2 3 2 4 3" xfId="29346" xr:uid="{3FF4540C-EF0D-4F44-AC64-1A5A67EDE1BD}"/>
    <cellStyle name="Currency 8 5 2 3 2 5" xfId="18714" xr:uid="{00000000-0005-0000-0000-00004F450000}"/>
    <cellStyle name="Currency 8 5 2 3 2 5 2" xfId="30975" xr:uid="{4668CB05-B8B8-45DC-A1D5-84DBC552C38D}"/>
    <cellStyle name="Currency 8 5 2 3 2 6" xfId="13916" xr:uid="{00000000-0005-0000-0000-000050450000}"/>
    <cellStyle name="Currency 8 5 2 3 2 6 2" xfId="26672" xr:uid="{90A62000-872D-4388-AD75-8CAF8C67F31D}"/>
    <cellStyle name="Currency 8 5 2 3 2 7" xfId="25652" xr:uid="{E01D2968-148A-414B-B85D-52E5331972B9}"/>
    <cellStyle name="Currency 8 5 2 3 3" xfId="15366" xr:uid="{00000000-0005-0000-0000-000051450000}"/>
    <cellStyle name="Currency 8 5 2 3 3 2" xfId="17450" xr:uid="{00000000-0005-0000-0000-000052450000}"/>
    <cellStyle name="Currency 8 5 2 3 3 2 2" xfId="21757" xr:uid="{00000000-0005-0000-0000-000053450000}"/>
    <cellStyle name="Currency 8 5 2 3 3 2 2 2" xfId="34018" xr:uid="{F799A639-0159-463E-99F6-D9AE712F83A7}"/>
    <cellStyle name="Currency 8 5 2 3 3 2 3" xfId="29715" xr:uid="{C7710BEB-A680-4ED7-8FEE-2B89BF3B1BCD}"/>
    <cellStyle name="Currency 8 5 2 3 3 3" xfId="20037" xr:uid="{00000000-0005-0000-0000-000054450000}"/>
    <cellStyle name="Currency 8 5 2 3 3 3 2" xfId="32298" xr:uid="{1401811B-179D-4616-A870-509582DDC3A7}"/>
    <cellStyle name="Currency 8 5 2 3 3 4" xfId="27995" xr:uid="{BACBD0FC-5446-4ABF-800C-D2D92008D256}"/>
    <cellStyle name="Currency 8 5 2 3 4" xfId="14593" xr:uid="{00000000-0005-0000-0000-000055450000}"/>
    <cellStyle name="Currency 8 5 2 3 4 2" xfId="19360" xr:uid="{00000000-0005-0000-0000-000056450000}"/>
    <cellStyle name="Currency 8 5 2 3 4 2 2" xfId="31621" xr:uid="{FA826E18-B0EB-4726-9F88-7961898B6D5D}"/>
    <cellStyle name="Currency 8 5 2 3 4 3" xfId="27318" xr:uid="{88402936-073E-4291-BFCD-532978EB7D8A}"/>
    <cellStyle name="Currency 8 5 2 3 5" xfId="16277" xr:uid="{00000000-0005-0000-0000-000057450000}"/>
    <cellStyle name="Currency 8 5 2 3 5 2" xfId="20770" xr:uid="{00000000-0005-0000-0000-000058450000}"/>
    <cellStyle name="Currency 8 5 2 3 5 2 2" xfId="33031" xr:uid="{3D526215-E92F-4162-B4C6-DD9E26508B6D}"/>
    <cellStyle name="Currency 8 5 2 3 5 3" xfId="28728" xr:uid="{94C2465A-526D-489E-AAE9-B20F3511F2FA}"/>
    <cellStyle name="Currency 8 5 2 3 6" xfId="18406" xr:uid="{00000000-0005-0000-0000-000059450000}"/>
    <cellStyle name="Currency 8 5 2 3 6 2" xfId="30667" xr:uid="{C9737880-30CE-4CE4-A16C-C164DD9A6B74}"/>
    <cellStyle name="Currency 8 5 2 3 7" xfId="13606" xr:uid="{00000000-0005-0000-0000-00005A450000}"/>
    <cellStyle name="Currency 8 5 2 3 7 2" xfId="26362" xr:uid="{6FE7EB08-5C61-45E2-AACC-4075B2ECA2F8}"/>
    <cellStyle name="Currency 8 5 2 3 8" xfId="22684" xr:uid="{00000000-0005-0000-0000-00005B450000}"/>
    <cellStyle name="Currency 8 5 2 3 8 2" xfId="34838" xr:uid="{55BDF7B6-AD49-42DA-AAC9-ED9A73826927}"/>
    <cellStyle name="Currency 8 5 2 3 9" xfId="25044" xr:uid="{91C871A6-BF19-44F2-85DB-C7C4DF3131FE}"/>
    <cellStyle name="Currency 8 5 2 4" xfId="12705" xr:uid="{00000000-0005-0000-0000-00005C450000}"/>
    <cellStyle name="Currency 8 5 2 4 2" xfId="15520" xr:uid="{00000000-0005-0000-0000-00005D450000}"/>
    <cellStyle name="Currency 8 5 2 4 2 2" xfId="17604" xr:uid="{00000000-0005-0000-0000-00005E450000}"/>
    <cellStyle name="Currency 8 5 2 4 2 2 2" xfId="21911" xr:uid="{00000000-0005-0000-0000-00005F450000}"/>
    <cellStyle name="Currency 8 5 2 4 2 2 2 2" xfId="34172" xr:uid="{97B6BEC1-35AD-4DEF-AF59-583D23C146F4}"/>
    <cellStyle name="Currency 8 5 2 4 2 2 3" xfId="29869" xr:uid="{36AA09D3-C6C4-4EA8-AE05-9B17BEB32BF4}"/>
    <cellStyle name="Currency 8 5 2 4 2 3" xfId="20191" xr:uid="{00000000-0005-0000-0000-000060450000}"/>
    <cellStyle name="Currency 8 5 2 4 2 3 2" xfId="32452" xr:uid="{29848129-4B95-4B7B-BE49-8D763D65B136}"/>
    <cellStyle name="Currency 8 5 2 4 2 4" xfId="28149" xr:uid="{BD33B6FC-AF51-4215-80DE-F90D4E68AFB1}"/>
    <cellStyle name="Currency 8 5 2 4 3" xfId="14749" xr:uid="{00000000-0005-0000-0000-000061450000}"/>
    <cellStyle name="Currency 8 5 2 4 3 2" xfId="19516" xr:uid="{00000000-0005-0000-0000-000062450000}"/>
    <cellStyle name="Currency 8 5 2 4 3 2 2" xfId="31777" xr:uid="{4DA64DEB-9F68-4F76-ACC6-9A241A1D02C6}"/>
    <cellStyle name="Currency 8 5 2 4 3 3" xfId="27474" xr:uid="{8E00C0D3-5EA7-451A-87C5-D19CD5519954}"/>
    <cellStyle name="Currency 8 5 2 4 4" xfId="16930" xr:uid="{00000000-0005-0000-0000-000063450000}"/>
    <cellStyle name="Currency 8 5 2 4 4 2" xfId="21237" xr:uid="{00000000-0005-0000-0000-000064450000}"/>
    <cellStyle name="Currency 8 5 2 4 4 2 2" xfId="33498" xr:uid="{B3C55FBA-BC61-437F-9343-8599B0969056}"/>
    <cellStyle name="Currency 8 5 2 4 4 3" xfId="29195" xr:uid="{1DC283F1-4EE1-403E-B9B5-81029B3BDE40}"/>
    <cellStyle name="Currency 8 5 2 4 5" xfId="18562" xr:uid="{00000000-0005-0000-0000-000065450000}"/>
    <cellStyle name="Currency 8 5 2 4 5 2" xfId="30823" xr:uid="{ADC9A12C-9681-42C5-BA44-27ABEAAAA030}"/>
    <cellStyle name="Currency 8 5 2 4 6" xfId="13763" xr:uid="{00000000-0005-0000-0000-000066450000}"/>
    <cellStyle name="Currency 8 5 2 4 6 2" xfId="26519" xr:uid="{4B18A020-8A4E-472E-B655-2C64BBC7CE07}"/>
    <cellStyle name="Currency 8 5 2 4 7" xfId="25653" xr:uid="{10ABCE75-A099-459C-9E80-69DDAD1A6CE8}"/>
    <cellStyle name="Currency 8 5 2 5" xfId="12706" xr:uid="{00000000-0005-0000-0000-000067450000}"/>
    <cellStyle name="Currency 8 5 2 5 2" xfId="14440" xr:uid="{00000000-0005-0000-0000-000068450000}"/>
    <cellStyle name="Currency 8 5 2 5 2 2" xfId="19208" xr:uid="{00000000-0005-0000-0000-000069450000}"/>
    <cellStyle name="Currency 8 5 2 5 2 2 2" xfId="31469" xr:uid="{6112EF77-E94D-4D47-AF0D-ABBB7B0512D2}"/>
    <cellStyle name="Currency 8 5 2 5 2 3" xfId="27166" xr:uid="{C48DAAD9-D628-470B-A17E-C8F21E91FFBF}"/>
    <cellStyle name="Currency 8 5 2 5 3" xfId="16420" xr:uid="{00000000-0005-0000-0000-00006A450000}"/>
    <cellStyle name="Currency 8 5 2 5 3 2" xfId="20895" xr:uid="{00000000-0005-0000-0000-00006B450000}"/>
    <cellStyle name="Currency 8 5 2 5 3 2 2" xfId="33156" xr:uid="{D1FC210A-A77E-43D1-A23F-0C0E984B1E37}"/>
    <cellStyle name="Currency 8 5 2 5 3 3" xfId="28853" xr:uid="{E596F562-AB17-4F26-83BB-652CF1FB5C27}"/>
    <cellStyle name="Currency 8 5 2 5 4" xfId="18253" xr:uid="{00000000-0005-0000-0000-00006C450000}"/>
    <cellStyle name="Currency 8 5 2 5 4 2" xfId="30515" xr:uid="{A6115AA6-A25C-4BA8-9935-36C374E6C31C}"/>
    <cellStyle name="Currency 8 5 2 5 5" xfId="13396" xr:uid="{00000000-0005-0000-0000-00006D450000}"/>
    <cellStyle name="Currency 8 5 2 5 5 2" xfId="26208" xr:uid="{BAD39DCF-0A13-492A-94B0-EBEAFEFF718E}"/>
    <cellStyle name="Currency 8 5 2 5 6" xfId="25654" xr:uid="{4B355B75-75B7-4F00-9259-1942A930D56B}"/>
    <cellStyle name="Currency 8 5 3" xfId="11409" xr:uid="{00000000-0005-0000-0000-00006E450000}"/>
    <cellStyle name="Currency 8 5 3 2" xfId="11410" xr:uid="{00000000-0005-0000-0000-00006F450000}"/>
    <cellStyle name="Currency 8 5 3 2 2" xfId="16175" xr:uid="{00000000-0005-0000-0000-000070450000}"/>
    <cellStyle name="Currency 8 5 3 2 3" xfId="17295" xr:uid="{00000000-0005-0000-0000-000071450000}"/>
    <cellStyle name="Currency 8 5 3 2 3 2" xfId="21602" xr:uid="{00000000-0005-0000-0000-000072450000}"/>
    <cellStyle name="Currency 8 5 3 2 3 2 2" xfId="33863" xr:uid="{9B844FB7-426B-44A5-B004-4025B910F880}"/>
    <cellStyle name="Currency 8 5 3 2 3 3" xfId="29560" xr:uid="{EC655F3B-05A9-4F71-B07A-F6FF3CBCFE0A}"/>
    <cellStyle name="Currency 8 5 3 2 4" xfId="19882" xr:uid="{00000000-0005-0000-0000-000073450000}"/>
    <cellStyle name="Currency 8 5 3 2 4 2" xfId="32143" xr:uid="{8C0CF7EE-E077-4F7B-8532-C1486BD01334}"/>
    <cellStyle name="Currency 8 5 3 2 5" xfId="15172" xr:uid="{00000000-0005-0000-0000-000074450000}"/>
    <cellStyle name="Currency 8 5 3 2 5 2" xfId="27840" xr:uid="{A566F26E-3562-4203-9E5E-B5086A25D287}"/>
    <cellStyle name="Currency 8 5 3 3" xfId="11411" xr:uid="{00000000-0005-0000-0000-000075450000}"/>
    <cellStyle name="Currency 8 5 3 3 2" xfId="20601" xr:uid="{00000000-0005-0000-0000-000076450000}"/>
    <cellStyle name="Currency 8 5 3 3 2 2" xfId="32862" xr:uid="{E5327DD9-56FF-4102-84F8-EC4E128CF749}"/>
    <cellStyle name="Currency 8 5 3 3 3" xfId="15960" xr:uid="{00000000-0005-0000-0000-000077450000}"/>
    <cellStyle name="Currency 8 5 3 3 3 2" xfId="28559" xr:uid="{89899250-41B5-4D41-BFFD-CDC8DB568892}"/>
    <cellStyle name="Currency 8 5 3 3 4" xfId="22685" xr:uid="{00000000-0005-0000-0000-000078450000}"/>
    <cellStyle name="Currency 8 5 3 3 4 2" xfId="34839" xr:uid="{BDFC8E40-EB84-4CD1-AFA0-7242EA571489}"/>
    <cellStyle name="Currency 8 5 3 3 5" xfId="25045" xr:uid="{6A2C8D27-DC88-42A5-9A40-3B2353F51278}"/>
    <cellStyle name="Currency 8 5 4" xfId="11412" xr:uid="{00000000-0005-0000-0000-000079450000}"/>
    <cellStyle name="Currency 8 5 4 10" xfId="25046" xr:uid="{2C18E972-A4CC-47CC-A5F6-CEB0BEA61162}"/>
    <cellStyle name="Currency 8 5 4 2" xfId="12707" xr:uid="{00000000-0005-0000-0000-00007A450000}"/>
    <cellStyle name="Currency 8 5 4 2 2" xfId="15596" xr:uid="{00000000-0005-0000-0000-00007B450000}"/>
    <cellStyle name="Currency 8 5 4 2 2 2" xfId="17680" xr:uid="{00000000-0005-0000-0000-00007C450000}"/>
    <cellStyle name="Currency 8 5 4 2 2 2 2" xfId="21987" xr:uid="{00000000-0005-0000-0000-00007D450000}"/>
    <cellStyle name="Currency 8 5 4 2 2 2 2 2" xfId="34248" xr:uid="{21AF47E3-E46B-48B0-929F-6F1C45B37EB3}"/>
    <cellStyle name="Currency 8 5 4 2 2 2 3" xfId="29945" xr:uid="{90C351B5-A850-4655-8AFA-CDC60F934522}"/>
    <cellStyle name="Currency 8 5 4 2 2 3" xfId="20267" xr:uid="{00000000-0005-0000-0000-00007E450000}"/>
    <cellStyle name="Currency 8 5 4 2 2 3 2" xfId="32528" xr:uid="{CB46CB7E-0019-42C8-8255-98F9B3418DEE}"/>
    <cellStyle name="Currency 8 5 4 2 2 4" xfId="28225" xr:uid="{20AAA18C-D9DD-4F48-9B18-13658F2482B1}"/>
    <cellStyle name="Currency 8 5 4 2 3" xfId="14825" xr:uid="{00000000-0005-0000-0000-00007F450000}"/>
    <cellStyle name="Currency 8 5 4 2 3 2" xfId="19592" xr:uid="{00000000-0005-0000-0000-000080450000}"/>
    <cellStyle name="Currency 8 5 4 2 3 2 2" xfId="31853" xr:uid="{8BFD4D41-FA96-4D81-9AE0-4B53593B7D30}"/>
    <cellStyle name="Currency 8 5 4 2 3 3" xfId="27550" xr:uid="{6177D350-139C-4A4A-AC6D-DA8B76DA72AF}"/>
    <cellStyle name="Currency 8 5 4 2 4" xfId="17006" xr:uid="{00000000-0005-0000-0000-000081450000}"/>
    <cellStyle name="Currency 8 5 4 2 4 2" xfId="21313" xr:uid="{00000000-0005-0000-0000-000082450000}"/>
    <cellStyle name="Currency 8 5 4 2 4 2 2" xfId="33574" xr:uid="{77FEB7CC-0998-47D5-9B5F-249BB891DC89}"/>
    <cellStyle name="Currency 8 5 4 2 4 3" xfId="29271" xr:uid="{185615C8-DEA2-4CFB-8C5E-72494578562E}"/>
    <cellStyle name="Currency 8 5 4 2 5" xfId="18638" xr:uid="{00000000-0005-0000-0000-000083450000}"/>
    <cellStyle name="Currency 8 5 4 2 5 2" xfId="30899" xr:uid="{ADF77B81-1B74-4DF3-B04F-249E41B26175}"/>
    <cellStyle name="Currency 8 5 4 2 6" xfId="13840" xr:uid="{00000000-0005-0000-0000-000084450000}"/>
    <cellStyle name="Currency 8 5 4 2 6 2" xfId="26596" xr:uid="{DE8522C2-B53F-48A5-A918-702371A49229}"/>
    <cellStyle name="Currency 8 5 4 2 7" xfId="25655" xr:uid="{FE390702-671C-496C-B885-363DD7437774}"/>
    <cellStyle name="Currency 8 5 4 3" xfId="12708" xr:uid="{00000000-0005-0000-0000-000085450000}"/>
    <cellStyle name="Currency 8 5 4 3 2" xfId="14517" xr:uid="{00000000-0005-0000-0000-000086450000}"/>
    <cellStyle name="Currency 8 5 4 3 2 2" xfId="19284" xr:uid="{00000000-0005-0000-0000-000087450000}"/>
    <cellStyle name="Currency 8 5 4 3 2 2 2" xfId="31545" xr:uid="{F93D239B-A7E3-4E0E-BDA5-D9BAACD422D8}"/>
    <cellStyle name="Currency 8 5 4 3 2 3" xfId="27242" xr:uid="{E03A3FBF-02F7-4B04-B8A2-98CDD583F066}"/>
    <cellStyle name="Currency 8 5 4 3 3" xfId="16780" xr:uid="{00000000-0005-0000-0000-000088450000}"/>
    <cellStyle name="Currency 8 5 4 3 3 2" xfId="21087" xr:uid="{00000000-0005-0000-0000-000089450000}"/>
    <cellStyle name="Currency 8 5 4 3 3 2 2" xfId="33348" xr:uid="{9302BF46-62E3-4489-ACCD-5EBFA77F243E}"/>
    <cellStyle name="Currency 8 5 4 3 3 3" xfId="29045" xr:uid="{3A316281-23AD-485C-A83E-EA7EEB581E1D}"/>
    <cellStyle name="Currency 8 5 4 3 4" xfId="18330" xr:uid="{00000000-0005-0000-0000-00008A450000}"/>
    <cellStyle name="Currency 8 5 4 3 4 2" xfId="30591" xr:uid="{428999FB-FDB7-4522-9833-A31ED06A4849}"/>
    <cellStyle name="Currency 8 5 4 3 5" xfId="13530" xr:uid="{00000000-0005-0000-0000-00008B450000}"/>
    <cellStyle name="Currency 8 5 4 3 5 2" xfId="26286" xr:uid="{B49FCC86-E51A-4CC5-A178-B1F28C9E09C0}"/>
    <cellStyle name="Currency 8 5 4 3 6" xfId="25656" xr:uid="{2AE48E21-9DD6-4386-B83C-8EF95245839A}"/>
    <cellStyle name="Currency 8 5 4 4" xfId="15291" xr:uid="{00000000-0005-0000-0000-00008C450000}"/>
    <cellStyle name="Currency 8 5 4 4 2" xfId="17375" xr:uid="{00000000-0005-0000-0000-00008D450000}"/>
    <cellStyle name="Currency 8 5 4 4 2 2" xfId="21682" xr:uid="{00000000-0005-0000-0000-00008E450000}"/>
    <cellStyle name="Currency 8 5 4 4 2 2 2" xfId="33943" xr:uid="{3A2DABB7-CFDC-4FD8-9DA5-7EB3B107B35C}"/>
    <cellStyle name="Currency 8 5 4 4 2 3" xfId="29640" xr:uid="{EDEDF590-3038-477E-A821-DC736F7586BD}"/>
    <cellStyle name="Currency 8 5 4 4 3" xfId="19962" xr:uid="{00000000-0005-0000-0000-00008F450000}"/>
    <cellStyle name="Currency 8 5 4 4 3 2" xfId="32223" xr:uid="{2EFC2C32-5CDF-42D1-B1C1-9103CA67186D}"/>
    <cellStyle name="Currency 8 5 4 4 4" xfId="27920" xr:uid="{5C1652C3-0A9A-4D26-A837-08D6CC813792}"/>
    <cellStyle name="Currency 8 5 4 5" xfId="14261" xr:uid="{00000000-0005-0000-0000-000090450000}"/>
    <cellStyle name="Currency 8 5 4 5 2" xfId="19052" xr:uid="{00000000-0005-0000-0000-000091450000}"/>
    <cellStyle name="Currency 8 5 4 5 2 2" xfId="31313" xr:uid="{12294442-6F6C-4EC1-898C-18E6D48E55B3}"/>
    <cellStyle name="Currency 8 5 4 5 3" xfId="27010" xr:uid="{2E40806F-BAFF-4E84-BF37-8FF1A833D11F}"/>
    <cellStyle name="Currency 8 5 4 6" xfId="16202" xr:uid="{00000000-0005-0000-0000-000092450000}"/>
    <cellStyle name="Currency 8 5 4 6 2" xfId="20695" xr:uid="{00000000-0005-0000-0000-000093450000}"/>
    <cellStyle name="Currency 8 5 4 6 2 2" xfId="32956" xr:uid="{7A3607AD-5C6B-45D8-A210-8EC5D9A9BBBC}"/>
    <cellStyle name="Currency 8 5 4 6 3" xfId="28653" xr:uid="{5A7D2C8C-EB68-4A2E-A4B5-7AD5419113EB}"/>
    <cellStyle name="Currency 8 5 4 7" xfId="18094" xr:uid="{00000000-0005-0000-0000-000094450000}"/>
    <cellStyle name="Currency 8 5 4 7 2" xfId="30359" xr:uid="{2B2E79C8-B67D-4B91-B28D-30BCF2AB23AC}"/>
    <cellStyle name="Currency 8 5 4 8" xfId="13180" xr:uid="{00000000-0005-0000-0000-000095450000}"/>
    <cellStyle name="Currency 8 5 4 8 2" xfId="26052" xr:uid="{688949AB-5A41-44AC-9F9B-653F8BECA70C}"/>
    <cellStyle name="Currency 8 5 4 9" xfId="22686" xr:uid="{00000000-0005-0000-0000-000096450000}"/>
    <cellStyle name="Currency 8 5 4 9 2" xfId="34840" xr:uid="{884A81D2-C6BE-43B9-A7A8-A299A16D08A4}"/>
    <cellStyle name="Currency 8 5 5" xfId="12709" xr:uid="{00000000-0005-0000-0000-000097450000}"/>
    <cellStyle name="Currency 8 5 5 2" xfId="15445" xr:uid="{00000000-0005-0000-0000-000098450000}"/>
    <cellStyle name="Currency 8 5 5 2 2" xfId="17529" xr:uid="{00000000-0005-0000-0000-000099450000}"/>
    <cellStyle name="Currency 8 5 5 2 2 2" xfId="21836" xr:uid="{00000000-0005-0000-0000-00009A450000}"/>
    <cellStyle name="Currency 8 5 5 2 2 2 2" xfId="34097" xr:uid="{8F0A0725-44CE-4F0F-90B6-867FF152032E}"/>
    <cellStyle name="Currency 8 5 5 2 2 3" xfId="29794" xr:uid="{E0150544-D787-40F2-809B-D93387833C4E}"/>
    <cellStyle name="Currency 8 5 5 2 3" xfId="20116" xr:uid="{00000000-0005-0000-0000-00009B450000}"/>
    <cellStyle name="Currency 8 5 5 2 3 2" xfId="32377" xr:uid="{A9908426-5A7A-4D91-90F0-D567CCDA8305}"/>
    <cellStyle name="Currency 8 5 5 2 4" xfId="28074" xr:uid="{84FEFCC4-6739-4E3F-B21B-2631B2B75D3D}"/>
    <cellStyle name="Currency 8 5 5 3" xfId="14673" xr:uid="{00000000-0005-0000-0000-00009C450000}"/>
    <cellStyle name="Currency 8 5 5 3 2" xfId="19440" xr:uid="{00000000-0005-0000-0000-00009D450000}"/>
    <cellStyle name="Currency 8 5 5 3 2 2" xfId="31701" xr:uid="{247E36E8-DEE9-4824-9CFA-D731CB4992AB}"/>
    <cellStyle name="Currency 8 5 5 3 3" xfId="27398" xr:uid="{6141E190-193C-42D2-81A1-4F9F076DA4EB}"/>
    <cellStyle name="Currency 8 5 5 4" xfId="16854" xr:uid="{00000000-0005-0000-0000-00009E450000}"/>
    <cellStyle name="Currency 8 5 5 4 2" xfId="21161" xr:uid="{00000000-0005-0000-0000-00009F450000}"/>
    <cellStyle name="Currency 8 5 5 4 2 2" xfId="33422" xr:uid="{5728E844-503D-420D-8762-DDDF77080581}"/>
    <cellStyle name="Currency 8 5 5 4 3" xfId="29119" xr:uid="{0C8D25DF-A17F-43A2-BB57-AAA88FCB0454}"/>
    <cellStyle name="Currency 8 5 5 5" xfId="18486" xr:uid="{00000000-0005-0000-0000-0000A0450000}"/>
    <cellStyle name="Currency 8 5 5 5 2" xfId="30747" xr:uid="{EDB53208-FD9C-4428-9E5B-47F6A0FA64E7}"/>
    <cellStyle name="Currency 8 5 5 6" xfId="13687" xr:uid="{00000000-0005-0000-0000-0000A1450000}"/>
    <cellStyle name="Currency 8 5 5 6 2" xfId="26443" xr:uid="{5CE80082-C5EF-4283-8DC0-6371E86882CF}"/>
    <cellStyle name="Currency 8 5 5 7" xfId="25657" xr:uid="{A98209EE-11D5-4A64-8335-0DD305853F75}"/>
    <cellStyle name="Currency 8 5 6" xfId="12710" xr:uid="{00000000-0005-0000-0000-0000A2450000}"/>
    <cellStyle name="Currency 8 5 6 2" xfId="14364" xr:uid="{00000000-0005-0000-0000-0000A3450000}"/>
    <cellStyle name="Currency 8 5 6 2 2" xfId="19132" xr:uid="{00000000-0005-0000-0000-0000A4450000}"/>
    <cellStyle name="Currency 8 5 6 2 2 2" xfId="31393" xr:uid="{33B7ECD8-535C-4911-A7AC-F7AE6DDC4494}"/>
    <cellStyle name="Currency 8 5 6 2 3" xfId="27090" xr:uid="{7FF164EF-CE18-4AD2-BF75-C412B059A11A}"/>
    <cellStyle name="Currency 8 5 6 3" xfId="16548" xr:uid="{00000000-0005-0000-0000-0000A5450000}"/>
    <cellStyle name="Currency 8 5 6 3 2" xfId="20982" xr:uid="{00000000-0005-0000-0000-0000A6450000}"/>
    <cellStyle name="Currency 8 5 6 3 2 2" xfId="33243" xr:uid="{51C5275F-AFC4-469A-8130-761042FF4118}"/>
    <cellStyle name="Currency 8 5 6 3 3" xfId="28940" xr:uid="{F4F3FFAB-C478-4E75-B9D3-B2428957C78C}"/>
    <cellStyle name="Currency 8 5 6 4" xfId="18177" xr:uid="{00000000-0005-0000-0000-0000A7450000}"/>
    <cellStyle name="Currency 8 5 6 4 2" xfId="30439" xr:uid="{937A32B8-BF34-476E-917D-A731CD7409FF}"/>
    <cellStyle name="Currency 8 5 6 5" xfId="13320" xr:uid="{00000000-0005-0000-0000-0000A8450000}"/>
    <cellStyle name="Currency 8 5 6 5 2" xfId="26132" xr:uid="{F3062A47-CB62-4B22-96F7-713A5945CB11}"/>
    <cellStyle name="Currency 8 5 6 6" xfId="25658" xr:uid="{51522C94-0CDA-4960-8DC7-B6A19A568C36}"/>
    <cellStyle name="Currency 8 5 7" xfId="22687" xr:uid="{00000000-0005-0000-0000-0000A9450000}"/>
    <cellStyle name="Currency 8 5 7 2" xfId="34841" xr:uid="{FE94CD51-1BD6-40C4-AFB2-7CD01705FA65}"/>
    <cellStyle name="Currency 8 5 8" xfId="24745" xr:uid="{9408AF9D-56B4-48AD-BFBB-3DD1A91552C1}"/>
    <cellStyle name="Currency 8 6" xfId="11413" xr:uid="{00000000-0005-0000-0000-0000AA450000}"/>
    <cellStyle name="Currency 8 7" xfId="22688" xr:uid="{00000000-0005-0000-0000-0000AB450000}"/>
    <cellStyle name="Currency 9" xfId="239" xr:uid="{00000000-0005-0000-0000-0000AC450000}"/>
    <cellStyle name="Currency 9 2" xfId="240" xr:uid="{00000000-0005-0000-0000-0000AD450000}"/>
    <cellStyle name="Currency 9 2 2" xfId="1173" xr:uid="{00000000-0005-0000-0000-0000AE450000}"/>
    <cellStyle name="Currency 9 2 2 2" xfId="22689" xr:uid="{00000000-0005-0000-0000-0000AF450000}"/>
    <cellStyle name="Currency 9 2 3" xfId="22690" xr:uid="{00000000-0005-0000-0000-0000B0450000}"/>
    <cellStyle name="Currency 9 3" xfId="11414" xr:uid="{00000000-0005-0000-0000-0000B1450000}"/>
    <cellStyle name="Currency 9 3 2" xfId="22691" xr:uid="{00000000-0005-0000-0000-0000B2450000}"/>
    <cellStyle name="Currency 9 4" xfId="11415" xr:uid="{00000000-0005-0000-0000-0000B3450000}"/>
    <cellStyle name="Currency 9 4 2" xfId="22692" xr:uid="{00000000-0005-0000-0000-0000B4450000}"/>
    <cellStyle name="Currency 9 5" xfId="22693" xr:uid="{00000000-0005-0000-0000-0000B5450000}"/>
    <cellStyle name="Currency[0]" xfId="22694" xr:uid="{00000000-0005-0000-0000-0000B6450000}"/>
    <cellStyle name="Currency0" xfId="22695" xr:uid="{00000000-0005-0000-0000-0000B7450000}"/>
    <cellStyle name="Currency0 2" xfId="22696" xr:uid="{00000000-0005-0000-0000-0000B8450000}"/>
    <cellStyle name="Currency0 2 2" xfId="22697" xr:uid="{00000000-0005-0000-0000-0000B9450000}"/>
    <cellStyle name="Currency0 2 3" xfId="22698" xr:uid="{00000000-0005-0000-0000-0000BA450000}"/>
    <cellStyle name="Currency0 3" xfId="22699" xr:uid="{00000000-0005-0000-0000-0000BB450000}"/>
    <cellStyle name="Currency0 3 2" xfId="22700" xr:uid="{00000000-0005-0000-0000-0000BC450000}"/>
    <cellStyle name="Currency0 4" xfId="22701" xr:uid="{00000000-0005-0000-0000-0000BD450000}"/>
    <cellStyle name="Currency0 5" xfId="22702" xr:uid="{00000000-0005-0000-0000-0000BE450000}"/>
    <cellStyle name="Date" xfId="22703" xr:uid="{00000000-0005-0000-0000-0000BF450000}"/>
    <cellStyle name="Date 2" xfId="22704" xr:uid="{00000000-0005-0000-0000-0000C0450000}"/>
    <cellStyle name="Date 2 2" xfId="22705" xr:uid="{00000000-0005-0000-0000-0000C1450000}"/>
    <cellStyle name="Date 2 3" xfId="22706" xr:uid="{00000000-0005-0000-0000-0000C2450000}"/>
    <cellStyle name="Date 3" xfId="22707" xr:uid="{00000000-0005-0000-0000-0000C3450000}"/>
    <cellStyle name="Date 3 2" xfId="22708" xr:uid="{00000000-0005-0000-0000-0000C4450000}"/>
    <cellStyle name="Date 4" xfId="22709" xr:uid="{00000000-0005-0000-0000-0000C5450000}"/>
    <cellStyle name="Date 5" xfId="22710" xr:uid="{00000000-0005-0000-0000-0000C6450000}"/>
    <cellStyle name="Dezimal [0]_Compiling Utility Macros" xfId="241" xr:uid="{00000000-0005-0000-0000-0000C7450000}"/>
    <cellStyle name="Dezimal_Compiling Utility Macros" xfId="242" xr:uid="{00000000-0005-0000-0000-0000C8450000}"/>
    <cellStyle name="Explanatory Text 2" xfId="243" xr:uid="{00000000-0005-0000-0000-0000C9450000}"/>
    <cellStyle name="Explanatory Text 2 2" xfId="11416" xr:uid="{00000000-0005-0000-0000-0000CA450000}"/>
    <cellStyle name="Explanatory Text 2 2 2" xfId="11417" xr:uid="{00000000-0005-0000-0000-0000CB450000}"/>
    <cellStyle name="Explanatory Text 2 2 2 2" xfId="16585" xr:uid="{00000000-0005-0000-0000-0000CC450000}"/>
    <cellStyle name="Explanatory Text 2 3" xfId="11418" xr:uid="{00000000-0005-0000-0000-0000CD450000}"/>
    <cellStyle name="Explanatory Text 2 4" xfId="22711" xr:uid="{00000000-0005-0000-0000-0000CE450000}"/>
    <cellStyle name="Explanatory Text 3" xfId="244" xr:uid="{00000000-0005-0000-0000-0000CF450000}"/>
    <cellStyle name="Explanatory Text 3 2" xfId="11419" xr:uid="{00000000-0005-0000-0000-0000D0450000}"/>
    <cellStyle name="Explanatory Text 3 2 2" xfId="11420" xr:uid="{00000000-0005-0000-0000-0000D1450000}"/>
    <cellStyle name="Explanatory Text 3 2 2 2" xfId="16644" xr:uid="{00000000-0005-0000-0000-0000D2450000}"/>
    <cellStyle name="Explanatory Text 4" xfId="11421" xr:uid="{00000000-0005-0000-0000-0000D3450000}"/>
    <cellStyle name="Explanatory Text 4 2" xfId="11422" xr:uid="{00000000-0005-0000-0000-0000D4450000}"/>
    <cellStyle name="Explanatory Text 4 2 2" xfId="16675" xr:uid="{00000000-0005-0000-0000-0000D5450000}"/>
    <cellStyle name="Explanatory Text 5" xfId="11423" xr:uid="{00000000-0005-0000-0000-0000D6450000}"/>
    <cellStyle name="Fixed" xfId="22712" xr:uid="{00000000-0005-0000-0000-0000D7450000}"/>
    <cellStyle name="Fixed 2" xfId="22713" xr:uid="{00000000-0005-0000-0000-0000D8450000}"/>
    <cellStyle name="Fixed 2 2" xfId="22714" xr:uid="{00000000-0005-0000-0000-0000D9450000}"/>
    <cellStyle name="Fixed 2 3" xfId="22715" xr:uid="{00000000-0005-0000-0000-0000DA450000}"/>
    <cellStyle name="Fixed 3" xfId="22716" xr:uid="{00000000-0005-0000-0000-0000DB450000}"/>
    <cellStyle name="Fixed 3 2" xfId="22717" xr:uid="{00000000-0005-0000-0000-0000DC450000}"/>
    <cellStyle name="Fixed 4" xfId="22718" xr:uid="{00000000-0005-0000-0000-0000DD450000}"/>
    <cellStyle name="Fixed 5" xfId="22719" xr:uid="{00000000-0005-0000-0000-0000DE450000}"/>
    <cellStyle name="Good 2" xfId="245" xr:uid="{00000000-0005-0000-0000-0000DF450000}"/>
    <cellStyle name="Good 2 2" xfId="11424" xr:uid="{00000000-0005-0000-0000-0000E0450000}"/>
    <cellStyle name="Good 2 2 2" xfId="11425" xr:uid="{00000000-0005-0000-0000-0000E1450000}"/>
    <cellStyle name="Good 2 2 2 2" xfId="16586" xr:uid="{00000000-0005-0000-0000-0000E2450000}"/>
    <cellStyle name="Good 2 3" xfId="11426" xr:uid="{00000000-0005-0000-0000-0000E3450000}"/>
    <cellStyle name="Good 2 4" xfId="22720" xr:uid="{00000000-0005-0000-0000-0000E4450000}"/>
    <cellStyle name="Good 3" xfId="246" xr:uid="{00000000-0005-0000-0000-0000E5450000}"/>
    <cellStyle name="Good 3 2" xfId="11427" xr:uid="{00000000-0005-0000-0000-0000E6450000}"/>
    <cellStyle name="Good 3 2 2" xfId="11428" xr:uid="{00000000-0005-0000-0000-0000E7450000}"/>
    <cellStyle name="Good 3 2 2 2" xfId="16645" xr:uid="{00000000-0005-0000-0000-0000E8450000}"/>
    <cellStyle name="Good 4" xfId="11429" xr:uid="{00000000-0005-0000-0000-0000E9450000}"/>
    <cellStyle name="Good 4 2" xfId="11430" xr:uid="{00000000-0005-0000-0000-0000EA450000}"/>
    <cellStyle name="Good 4 2 2" xfId="16676" xr:uid="{00000000-0005-0000-0000-0000EB450000}"/>
    <cellStyle name="Good 5" xfId="11431" xr:uid="{00000000-0005-0000-0000-0000EC450000}"/>
    <cellStyle name="Grey" xfId="11432" xr:uid="{00000000-0005-0000-0000-0000ED450000}"/>
    <cellStyle name="Heading 1 2" xfId="247" xr:uid="{00000000-0005-0000-0000-0000EE450000}"/>
    <cellStyle name="Heading 1 2 2" xfId="11433" xr:uid="{00000000-0005-0000-0000-0000EF450000}"/>
    <cellStyle name="Heading 1 2 2 2" xfId="11434" xr:uid="{00000000-0005-0000-0000-0000F0450000}"/>
    <cellStyle name="Heading 1 2 2 2 2" xfId="16587" xr:uid="{00000000-0005-0000-0000-0000F1450000}"/>
    <cellStyle name="Heading 1 2 2 3" xfId="22721" xr:uid="{00000000-0005-0000-0000-0000F2450000}"/>
    <cellStyle name="Heading 1 2 3" xfId="11435" xr:uid="{00000000-0005-0000-0000-0000F3450000}"/>
    <cellStyle name="Heading 1 2 4" xfId="22722" xr:uid="{00000000-0005-0000-0000-0000F4450000}"/>
    <cellStyle name="Heading 1 3" xfId="248" xr:uid="{00000000-0005-0000-0000-0000F5450000}"/>
    <cellStyle name="Heading 1 3 2" xfId="11436" xr:uid="{00000000-0005-0000-0000-0000F6450000}"/>
    <cellStyle name="Heading 1 3 2 2" xfId="11437" xr:uid="{00000000-0005-0000-0000-0000F7450000}"/>
    <cellStyle name="Heading 1 3 2 2 2" xfId="16646" xr:uid="{00000000-0005-0000-0000-0000F8450000}"/>
    <cellStyle name="Heading 1 3 2 3" xfId="22723" xr:uid="{00000000-0005-0000-0000-0000F9450000}"/>
    <cellStyle name="Heading 1 3 3" xfId="22724" xr:uid="{00000000-0005-0000-0000-0000FA450000}"/>
    <cellStyle name="Heading 1 4" xfId="11438" xr:uid="{00000000-0005-0000-0000-0000FB450000}"/>
    <cellStyle name="Heading 1 4 2" xfId="11439" xr:uid="{00000000-0005-0000-0000-0000FC450000}"/>
    <cellStyle name="Heading 1 4 2 2" xfId="16677" xr:uid="{00000000-0005-0000-0000-0000FD450000}"/>
    <cellStyle name="Heading 1 4 3" xfId="22725" xr:uid="{00000000-0005-0000-0000-0000FE450000}"/>
    <cellStyle name="Heading 1 5" xfId="11440" xr:uid="{00000000-0005-0000-0000-0000FF450000}"/>
    <cellStyle name="Heading 1 6" xfId="22726" xr:uid="{00000000-0005-0000-0000-000000460000}"/>
    <cellStyle name="Heading 2 2" xfId="249" xr:uid="{00000000-0005-0000-0000-000001460000}"/>
    <cellStyle name="Heading 2 2 2" xfId="11441" xr:uid="{00000000-0005-0000-0000-000002460000}"/>
    <cellStyle name="Heading 2 2 2 2" xfId="11442" xr:uid="{00000000-0005-0000-0000-000003460000}"/>
    <cellStyle name="Heading 2 2 2 2 2" xfId="16588" xr:uid="{00000000-0005-0000-0000-000004460000}"/>
    <cellStyle name="Heading 2 2 2 3" xfId="22727" xr:uid="{00000000-0005-0000-0000-000005460000}"/>
    <cellStyle name="Heading 2 2 3" xfId="11443" xr:uid="{00000000-0005-0000-0000-000006460000}"/>
    <cellStyle name="Heading 2 2 4" xfId="22728" xr:uid="{00000000-0005-0000-0000-000007460000}"/>
    <cellStyle name="Heading 2 3" xfId="250" xr:uid="{00000000-0005-0000-0000-000008460000}"/>
    <cellStyle name="Heading 2 3 2" xfId="11444" xr:uid="{00000000-0005-0000-0000-000009460000}"/>
    <cellStyle name="Heading 2 3 2 2" xfId="11445" xr:uid="{00000000-0005-0000-0000-00000A460000}"/>
    <cellStyle name="Heading 2 3 2 2 2" xfId="16647" xr:uid="{00000000-0005-0000-0000-00000B460000}"/>
    <cellStyle name="Heading 2 3 2 3" xfId="22729" xr:uid="{00000000-0005-0000-0000-00000C460000}"/>
    <cellStyle name="Heading 2 3 3" xfId="22730" xr:uid="{00000000-0005-0000-0000-00000D460000}"/>
    <cellStyle name="Heading 2 4" xfId="11446" xr:uid="{00000000-0005-0000-0000-00000E460000}"/>
    <cellStyle name="Heading 2 4 2" xfId="11447" xr:uid="{00000000-0005-0000-0000-00000F460000}"/>
    <cellStyle name="Heading 2 4 2 2" xfId="16678" xr:uid="{00000000-0005-0000-0000-000010460000}"/>
    <cellStyle name="Heading 2 4 3" xfId="22731" xr:uid="{00000000-0005-0000-0000-000011460000}"/>
    <cellStyle name="Heading 2 5" xfId="11448" xr:uid="{00000000-0005-0000-0000-000012460000}"/>
    <cellStyle name="Heading 2 6" xfId="22732" xr:uid="{00000000-0005-0000-0000-000013460000}"/>
    <cellStyle name="Heading 3 2" xfId="251" xr:uid="{00000000-0005-0000-0000-000014460000}"/>
    <cellStyle name="Heading 3 2 2" xfId="11449" xr:uid="{00000000-0005-0000-0000-000015460000}"/>
    <cellStyle name="Heading 3 2 2 2" xfId="11450" xr:uid="{00000000-0005-0000-0000-000016460000}"/>
    <cellStyle name="Heading 3 2 2 2 2" xfId="16589" xr:uid="{00000000-0005-0000-0000-000017460000}"/>
    <cellStyle name="Heading 3 2 3" xfId="11451" xr:uid="{00000000-0005-0000-0000-000018460000}"/>
    <cellStyle name="Heading 3 2 4" xfId="22733" xr:uid="{00000000-0005-0000-0000-000019460000}"/>
    <cellStyle name="Heading 3 3" xfId="252" xr:uid="{00000000-0005-0000-0000-00001A460000}"/>
    <cellStyle name="Heading 3 3 2" xfId="11452" xr:uid="{00000000-0005-0000-0000-00001B460000}"/>
    <cellStyle name="Heading 3 3 2 2" xfId="11453" xr:uid="{00000000-0005-0000-0000-00001C460000}"/>
    <cellStyle name="Heading 3 3 2 2 2" xfId="16648" xr:uid="{00000000-0005-0000-0000-00001D460000}"/>
    <cellStyle name="Heading 3 4" xfId="11454" xr:uid="{00000000-0005-0000-0000-00001E460000}"/>
    <cellStyle name="Heading 3 4 2" xfId="11455" xr:uid="{00000000-0005-0000-0000-00001F460000}"/>
    <cellStyle name="Heading 3 4 2 2" xfId="16679" xr:uid="{00000000-0005-0000-0000-000020460000}"/>
    <cellStyle name="Heading 3 5" xfId="11456" xr:uid="{00000000-0005-0000-0000-000021460000}"/>
    <cellStyle name="Heading 4 2" xfId="253" xr:uid="{00000000-0005-0000-0000-000022460000}"/>
    <cellStyle name="Heading 4 2 2" xfId="11457" xr:uid="{00000000-0005-0000-0000-000023460000}"/>
    <cellStyle name="Heading 4 2 2 2" xfId="11458" xr:uid="{00000000-0005-0000-0000-000024460000}"/>
    <cellStyle name="Heading 4 2 2 2 2" xfId="16590" xr:uid="{00000000-0005-0000-0000-000025460000}"/>
    <cellStyle name="Heading 4 2 3" xfId="11459" xr:uid="{00000000-0005-0000-0000-000026460000}"/>
    <cellStyle name="Heading 4 2 4" xfId="22734" xr:uid="{00000000-0005-0000-0000-000027460000}"/>
    <cellStyle name="Heading 4 3" xfId="254" xr:uid="{00000000-0005-0000-0000-000028460000}"/>
    <cellStyle name="Heading 4 3 2" xfId="11460" xr:uid="{00000000-0005-0000-0000-000029460000}"/>
    <cellStyle name="Heading 4 3 2 2" xfId="11461" xr:uid="{00000000-0005-0000-0000-00002A460000}"/>
    <cellStyle name="Heading 4 3 2 2 2" xfId="16649" xr:uid="{00000000-0005-0000-0000-00002B460000}"/>
    <cellStyle name="Heading 4 4" xfId="11462" xr:uid="{00000000-0005-0000-0000-00002C460000}"/>
    <cellStyle name="Heading 4 4 2" xfId="11463" xr:uid="{00000000-0005-0000-0000-00002D460000}"/>
    <cellStyle name="Heading 4 4 2 2" xfId="16680" xr:uid="{00000000-0005-0000-0000-00002E460000}"/>
    <cellStyle name="Heading 4 5" xfId="11464" xr:uid="{00000000-0005-0000-0000-00002F460000}"/>
    <cellStyle name="Hyperlink 2" xfId="11465" xr:uid="{00000000-0005-0000-0000-000030460000}"/>
    <cellStyle name="Hyperlink 2 2" xfId="11466" xr:uid="{00000000-0005-0000-0000-000031460000}"/>
    <cellStyle name="Hyperlink 2 2 2" xfId="16688" xr:uid="{00000000-0005-0000-0000-000032460000}"/>
    <cellStyle name="Hyperlink 2 3" xfId="22735" xr:uid="{00000000-0005-0000-0000-000033460000}"/>
    <cellStyle name="Hyperlink 3" xfId="11467" xr:uid="{00000000-0005-0000-0000-000034460000}"/>
    <cellStyle name="Hyperlink 3 2" xfId="22736" xr:uid="{00000000-0005-0000-0000-000035460000}"/>
    <cellStyle name="Hyperlink 3 3" xfId="22737" xr:uid="{00000000-0005-0000-0000-000036460000}"/>
    <cellStyle name="Hyperlink 4" xfId="22738" xr:uid="{00000000-0005-0000-0000-000037460000}"/>
    <cellStyle name="Input [yellow]" xfId="11468" xr:uid="{00000000-0005-0000-0000-000038460000}"/>
    <cellStyle name="Input [yellow] 2" xfId="11469" xr:uid="{00000000-0005-0000-0000-000039460000}"/>
    <cellStyle name="Input [yellow] 2 2" xfId="15011" xr:uid="{00000000-0005-0000-0000-00003A460000}"/>
    <cellStyle name="Input [yellow] 2 2 2" xfId="22739" xr:uid="{00000000-0005-0000-0000-00003B460000}"/>
    <cellStyle name="Input [yellow] 2 3" xfId="22740" xr:uid="{00000000-0005-0000-0000-00003C460000}"/>
    <cellStyle name="Input [yellow] 2 4" xfId="25047" xr:uid="{717FB6EE-4D9F-436E-AACB-02A7D08083AB}"/>
    <cellStyle name="Input [yellow] 3" xfId="15761" xr:uid="{00000000-0005-0000-0000-00003D460000}"/>
    <cellStyle name="Input [yellow] 3 2" xfId="22741" xr:uid="{00000000-0005-0000-0000-00003E460000}"/>
    <cellStyle name="Input [yellow] 4" xfId="14514" xr:uid="{00000000-0005-0000-0000-00003F460000}"/>
    <cellStyle name="Input [yellow] 4 2" xfId="22742" xr:uid="{00000000-0005-0000-0000-000040460000}"/>
    <cellStyle name="Input [yellow] 5" xfId="13474" xr:uid="{00000000-0005-0000-0000-000041460000}"/>
    <cellStyle name="Input [yellow] 6" xfId="22743" xr:uid="{00000000-0005-0000-0000-000042460000}"/>
    <cellStyle name="Input 10" xfId="11470" xr:uid="{00000000-0005-0000-0000-000043460000}"/>
    <cellStyle name="Input 10 2" xfId="15282" xr:uid="{00000000-0005-0000-0000-000044460000}"/>
    <cellStyle name="Input 10 3" xfId="15002" xr:uid="{00000000-0005-0000-0000-000045460000}"/>
    <cellStyle name="Input 10 4" xfId="13510" xr:uid="{00000000-0005-0000-0000-000046460000}"/>
    <cellStyle name="Input 11" xfId="11471" xr:uid="{00000000-0005-0000-0000-000047460000}"/>
    <cellStyle name="Input 11 2" xfId="15035" xr:uid="{00000000-0005-0000-0000-000048460000}"/>
    <cellStyle name="Input 11 3" xfId="14999" xr:uid="{00000000-0005-0000-0000-000049460000}"/>
    <cellStyle name="Input 11 4" xfId="13483" xr:uid="{00000000-0005-0000-0000-00004A460000}"/>
    <cellStyle name="Input 12" xfId="11472" xr:uid="{00000000-0005-0000-0000-00004B460000}"/>
    <cellStyle name="Input 12 2" xfId="15278" xr:uid="{00000000-0005-0000-0000-00004C460000}"/>
    <cellStyle name="Input 12 3" xfId="15758" xr:uid="{00000000-0005-0000-0000-00004D460000}"/>
    <cellStyle name="Input 12 4" xfId="13509" xr:uid="{00000000-0005-0000-0000-00004E460000}"/>
    <cellStyle name="Input 13" xfId="11473" xr:uid="{00000000-0005-0000-0000-00004F460000}"/>
    <cellStyle name="Input 13 2" xfId="15033" xr:uid="{00000000-0005-0000-0000-000050460000}"/>
    <cellStyle name="Input 13 3" xfId="15272" xr:uid="{00000000-0005-0000-0000-000051460000}"/>
    <cellStyle name="Input 13 4" xfId="13482" xr:uid="{00000000-0005-0000-0000-000052460000}"/>
    <cellStyle name="Input 14" xfId="11474" xr:uid="{00000000-0005-0000-0000-000053460000}"/>
    <cellStyle name="Input 14 2" xfId="15283" xr:uid="{00000000-0005-0000-0000-000054460000}"/>
    <cellStyle name="Input 14 3" xfId="15775" xr:uid="{00000000-0005-0000-0000-000055460000}"/>
    <cellStyle name="Input 14 4" xfId="13508" xr:uid="{00000000-0005-0000-0000-000056460000}"/>
    <cellStyle name="Input 15" xfId="11475" xr:uid="{00000000-0005-0000-0000-000057460000}"/>
    <cellStyle name="Input 15 2" xfId="14991" xr:uid="{00000000-0005-0000-0000-000058460000}"/>
    <cellStyle name="Input 15 3" xfId="15024" xr:uid="{00000000-0005-0000-0000-000059460000}"/>
    <cellStyle name="Input 15 4" xfId="13481" xr:uid="{00000000-0005-0000-0000-00005A460000}"/>
    <cellStyle name="Input 16" xfId="11476" xr:uid="{00000000-0005-0000-0000-00005B460000}"/>
    <cellStyle name="Input 16 2" xfId="15284" xr:uid="{00000000-0005-0000-0000-00005C460000}"/>
    <cellStyle name="Input 16 3" xfId="15765" xr:uid="{00000000-0005-0000-0000-00005D460000}"/>
    <cellStyle name="Input 16 4" xfId="13507" xr:uid="{00000000-0005-0000-0000-00005E460000}"/>
    <cellStyle name="Input 17" xfId="11477" xr:uid="{00000000-0005-0000-0000-00005F460000}"/>
    <cellStyle name="Input 17 2" xfId="15037" xr:uid="{00000000-0005-0000-0000-000060460000}"/>
    <cellStyle name="Input 17 3" xfId="15760" xr:uid="{00000000-0005-0000-0000-000061460000}"/>
    <cellStyle name="Input 17 4" xfId="13480" xr:uid="{00000000-0005-0000-0000-000062460000}"/>
    <cellStyle name="Input 18" xfId="11478" xr:uid="{00000000-0005-0000-0000-000063460000}"/>
    <cellStyle name="Input 18 2" xfId="15285" xr:uid="{00000000-0005-0000-0000-000064460000}"/>
    <cellStyle name="Input 18 3" xfId="14993" xr:uid="{00000000-0005-0000-0000-000065460000}"/>
    <cellStyle name="Input 18 4" xfId="13506" xr:uid="{00000000-0005-0000-0000-000066460000}"/>
    <cellStyle name="Input 19" xfId="11479" xr:uid="{00000000-0005-0000-0000-000067460000}"/>
    <cellStyle name="Input 19 2" xfId="15003" xr:uid="{00000000-0005-0000-0000-000068460000}"/>
    <cellStyle name="Input 19 3" xfId="15777" xr:uid="{00000000-0005-0000-0000-000069460000}"/>
    <cellStyle name="Input 19 4" xfId="13479" xr:uid="{00000000-0005-0000-0000-00006A460000}"/>
    <cellStyle name="Input 2" xfId="255" xr:uid="{00000000-0005-0000-0000-00006B460000}"/>
    <cellStyle name="Input 2 2" xfId="11480" xr:uid="{00000000-0005-0000-0000-00006C460000}"/>
    <cellStyle name="Input 2 2 2" xfId="11481" xr:uid="{00000000-0005-0000-0000-00006D460000}"/>
    <cellStyle name="Input 2 2 2 2" xfId="16591" xr:uid="{00000000-0005-0000-0000-00006E460000}"/>
    <cellStyle name="Input 2 2 2 3" xfId="13475" xr:uid="{00000000-0005-0000-0000-00006F460000}"/>
    <cellStyle name="Input 2 2 3" xfId="14982" xr:uid="{00000000-0005-0000-0000-000070460000}"/>
    <cellStyle name="Input 2 2 4" xfId="15265" xr:uid="{00000000-0005-0000-0000-000071460000}"/>
    <cellStyle name="Input 2 3" xfId="11482" xr:uid="{00000000-0005-0000-0000-000072460000}"/>
    <cellStyle name="Input 2 3 2" xfId="12711" xr:uid="{00000000-0005-0000-0000-000073460000}"/>
    <cellStyle name="Input 2 3 2 2" xfId="14348" xr:uid="{00000000-0005-0000-0000-000074460000}"/>
    <cellStyle name="Input 2 3 2 2 2" xfId="22744" xr:uid="{00000000-0005-0000-0000-000075460000}"/>
    <cellStyle name="Input 2 3 2 3" xfId="13294" xr:uid="{00000000-0005-0000-0000-000076460000}"/>
    <cellStyle name="Input 2 3 2 3 2" xfId="22745" xr:uid="{00000000-0005-0000-0000-000077460000}"/>
    <cellStyle name="Input 2 3 2 4" xfId="22746" xr:uid="{00000000-0005-0000-0000-000078460000}"/>
    <cellStyle name="Input 2 3 3" xfId="12712" xr:uid="{00000000-0005-0000-0000-000079460000}"/>
    <cellStyle name="Input 2 3 3 2" xfId="14155" xr:uid="{00000000-0005-0000-0000-00007A460000}"/>
    <cellStyle name="Input 2 3 3 2 2" xfId="22747" xr:uid="{00000000-0005-0000-0000-00007B460000}"/>
    <cellStyle name="Input 2 3 3 3" xfId="13068" xr:uid="{00000000-0005-0000-0000-00007C460000}"/>
    <cellStyle name="Input 2 3 3 3 2" xfId="22748" xr:uid="{00000000-0005-0000-0000-00007D460000}"/>
    <cellStyle name="Input 2 3 3 4" xfId="22749" xr:uid="{00000000-0005-0000-0000-00007E460000}"/>
    <cellStyle name="Input 2 3 4" xfId="12713" xr:uid="{00000000-0005-0000-0000-00007F460000}"/>
    <cellStyle name="Input 2 3 4 2" xfId="13296" xr:uid="{00000000-0005-0000-0000-000080460000}"/>
    <cellStyle name="Input 2 3 4 2 2" xfId="22750" xr:uid="{00000000-0005-0000-0000-000081460000}"/>
    <cellStyle name="Input 2 3 4 3" xfId="22751" xr:uid="{00000000-0005-0000-0000-000082460000}"/>
    <cellStyle name="Input 2 3 5" xfId="13212" xr:uid="{00000000-0005-0000-0000-000083460000}"/>
    <cellStyle name="Input 2 3 5 2" xfId="22752" xr:uid="{00000000-0005-0000-0000-000084460000}"/>
    <cellStyle name="Input 2 3 6" xfId="22753" xr:uid="{00000000-0005-0000-0000-000085460000}"/>
    <cellStyle name="Input 2 4" xfId="11483" xr:uid="{00000000-0005-0000-0000-000086460000}"/>
    <cellStyle name="Input 2 4 2" xfId="12714" xr:uid="{00000000-0005-0000-0000-000087460000}"/>
    <cellStyle name="Input 2 4 2 2" xfId="14347" xr:uid="{00000000-0005-0000-0000-000088460000}"/>
    <cellStyle name="Input 2 4 2 2 2" xfId="22754" xr:uid="{00000000-0005-0000-0000-000089460000}"/>
    <cellStyle name="Input 2 4 2 3" xfId="13293" xr:uid="{00000000-0005-0000-0000-00008A460000}"/>
    <cellStyle name="Input 2 4 2 3 2" xfId="22755" xr:uid="{00000000-0005-0000-0000-00008B460000}"/>
    <cellStyle name="Input 2 4 2 4" xfId="22756" xr:uid="{00000000-0005-0000-0000-00008C460000}"/>
    <cellStyle name="Input 2 4 3" xfId="12715" xr:uid="{00000000-0005-0000-0000-00008D460000}"/>
    <cellStyle name="Input 2 4 3 2" xfId="14353" xr:uid="{00000000-0005-0000-0000-00008E460000}"/>
    <cellStyle name="Input 2 4 3 2 2" xfId="22757" xr:uid="{00000000-0005-0000-0000-00008F460000}"/>
    <cellStyle name="Input 2 4 3 3" xfId="13304" xr:uid="{00000000-0005-0000-0000-000090460000}"/>
    <cellStyle name="Input 2 4 3 3 2" xfId="22758" xr:uid="{00000000-0005-0000-0000-000091460000}"/>
    <cellStyle name="Input 2 4 3 4" xfId="22759" xr:uid="{00000000-0005-0000-0000-000092460000}"/>
    <cellStyle name="Input 2 4 4" xfId="12716" xr:uid="{00000000-0005-0000-0000-000093460000}"/>
    <cellStyle name="Input 2 4 4 2" xfId="13295" xr:uid="{00000000-0005-0000-0000-000094460000}"/>
    <cellStyle name="Input 2 4 4 2 2" xfId="22760" xr:uid="{00000000-0005-0000-0000-000095460000}"/>
    <cellStyle name="Input 2 4 4 3" xfId="22761" xr:uid="{00000000-0005-0000-0000-000096460000}"/>
    <cellStyle name="Input 2 4 5" xfId="13213" xr:uid="{00000000-0005-0000-0000-000097460000}"/>
    <cellStyle name="Input 2 4 5 2" xfId="22762" xr:uid="{00000000-0005-0000-0000-000098460000}"/>
    <cellStyle name="Input 2 4 6" xfId="22763" xr:uid="{00000000-0005-0000-0000-000099460000}"/>
    <cellStyle name="Input 2 5" xfId="11484" xr:uid="{00000000-0005-0000-0000-00009A460000}"/>
    <cellStyle name="Input 2 5 2" xfId="12717" xr:uid="{00000000-0005-0000-0000-00009B460000}"/>
    <cellStyle name="Input 2 5 2 2" xfId="14346" xr:uid="{00000000-0005-0000-0000-00009C460000}"/>
    <cellStyle name="Input 2 5 2 2 2" xfId="22764" xr:uid="{00000000-0005-0000-0000-00009D460000}"/>
    <cellStyle name="Input 2 5 2 3" xfId="13292" xr:uid="{00000000-0005-0000-0000-00009E460000}"/>
    <cellStyle name="Input 2 5 2 3 2" xfId="22765" xr:uid="{00000000-0005-0000-0000-00009F460000}"/>
    <cellStyle name="Input 2 5 2 4" xfId="22766" xr:uid="{00000000-0005-0000-0000-0000A0460000}"/>
    <cellStyle name="Input 2 5 3" xfId="12718" xr:uid="{00000000-0005-0000-0000-0000A1460000}"/>
    <cellStyle name="Input 2 5 3 2" xfId="14354" xr:uid="{00000000-0005-0000-0000-0000A2460000}"/>
    <cellStyle name="Input 2 5 3 2 2" xfId="22767" xr:uid="{00000000-0005-0000-0000-0000A3460000}"/>
    <cellStyle name="Input 2 5 3 3" xfId="13305" xr:uid="{00000000-0005-0000-0000-0000A4460000}"/>
    <cellStyle name="Input 2 5 3 3 2" xfId="22768" xr:uid="{00000000-0005-0000-0000-0000A5460000}"/>
    <cellStyle name="Input 2 5 3 4" xfId="22769" xr:uid="{00000000-0005-0000-0000-0000A6460000}"/>
    <cellStyle name="Input 2 5 4" xfId="12719" xr:uid="{00000000-0005-0000-0000-0000A7460000}"/>
    <cellStyle name="Input 2 5 4 2" xfId="13188" xr:uid="{00000000-0005-0000-0000-0000A8460000}"/>
    <cellStyle name="Input 2 5 4 2 2" xfId="22770" xr:uid="{00000000-0005-0000-0000-0000A9460000}"/>
    <cellStyle name="Input 2 5 4 3" xfId="22771" xr:uid="{00000000-0005-0000-0000-0000AA460000}"/>
    <cellStyle name="Input 2 5 5" xfId="13214" xr:uid="{00000000-0005-0000-0000-0000AB460000}"/>
    <cellStyle name="Input 2 5 5 2" xfId="22772" xr:uid="{00000000-0005-0000-0000-0000AC460000}"/>
    <cellStyle name="Input 2 5 6" xfId="22773" xr:uid="{00000000-0005-0000-0000-0000AD460000}"/>
    <cellStyle name="Input 2 6" xfId="22774" xr:uid="{00000000-0005-0000-0000-0000AE460000}"/>
    <cellStyle name="Input 20" xfId="11485" xr:uid="{00000000-0005-0000-0000-0000AF460000}"/>
    <cellStyle name="Input 20 2" xfId="15286" xr:uid="{00000000-0005-0000-0000-0000B0460000}"/>
    <cellStyle name="Input 20 3" xfId="15752" xr:uid="{00000000-0005-0000-0000-0000B1460000}"/>
    <cellStyle name="Input 20 4" xfId="13505" xr:uid="{00000000-0005-0000-0000-0000B2460000}"/>
    <cellStyle name="Input 21" xfId="11486" xr:uid="{00000000-0005-0000-0000-0000B3460000}"/>
    <cellStyle name="Input 21 2" xfId="15038" xr:uid="{00000000-0005-0000-0000-0000B4460000}"/>
    <cellStyle name="Input 21 3" xfId="15768" xr:uid="{00000000-0005-0000-0000-0000B5460000}"/>
    <cellStyle name="Input 21 4" xfId="13478" xr:uid="{00000000-0005-0000-0000-0000B6460000}"/>
    <cellStyle name="Input 22" xfId="11487" xr:uid="{00000000-0005-0000-0000-0000B7460000}"/>
    <cellStyle name="Input 22 2" xfId="15052" xr:uid="{00000000-0005-0000-0000-0000B8460000}"/>
    <cellStyle name="Input 22 3" xfId="15770" xr:uid="{00000000-0005-0000-0000-0000B9460000}"/>
    <cellStyle name="Input 22 4" xfId="13504" xr:uid="{00000000-0005-0000-0000-0000BA460000}"/>
    <cellStyle name="Input 23" xfId="11488" xr:uid="{00000000-0005-0000-0000-0000BB460000}"/>
    <cellStyle name="Input 23 2" xfId="15036" xr:uid="{00000000-0005-0000-0000-0000BC460000}"/>
    <cellStyle name="Input 23 3" xfId="15266" xr:uid="{00000000-0005-0000-0000-0000BD460000}"/>
    <cellStyle name="Input 23 4" xfId="13477" xr:uid="{00000000-0005-0000-0000-0000BE460000}"/>
    <cellStyle name="Input 24" xfId="11489" xr:uid="{00000000-0005-0000-0000-0000BF460000}"/>
    <cellStyle name="Input 24 2" xfId="15262" xr:uid="{00000000-0005-0000-0000-0000C0460000}"/>
    <cellStyle name="Input 24 3" xfId="15762" xr:uid="{00000000-0005-0000-0000-0000C1460000}"/>
    <cellStyle name="Input 24 4" xfId="13503" xr:uid="{00000000-0005-0000-0000-0000C2460000}"/>
    <cellStyle name="Input 25" xfId="11490" xr:uid="{00000000-0005-0000-0000-0000C3460000}"/>
    <cellStyle name="Input 25 2" xfId="15287" xr:uid="{00000000-0005-0000-0000-0000C4460000}"/>
    <cellStyle name="Input 25 3" xfId="15759" xr:uid="{00000000-0005-0000-0000-0000C5460000}"/>
    <cellStyle name="Input 25 4" xfId="13502" xr:uid="{00000000-0005-0000-0000-0000C6460000}"/>
    <cellStyle name="Input 26" xfId="11491" xr:uid="{00000000-0005-0000-0000-0000C7460000}"/>
    <cellStyle name="Input 26 2" xfId="15030" xr:uid="{00000000-0005-0000-0000-0000C8460000}"/>
    <cellStyle name="Input 26 3" xfId="15274" xr:uid="{00000000-0005-0000-0000-0000C9460000}"/>
    <cellStyle name="Input 26 4" xfId="13513" xr:uid="{00000000-0005-0000-0000-0000CA460000}"/>
    <cellStyle name="Input 27" xfId="11492" xr:uid="{00000000-0005-0000-0000-0000CB460000}"/>
    <cellStyle name="Input 27 2" xfId="15006" xr:uid="{00000000-0005-0000-0000-0000CC460000}"/>
    <cellStyle name="Input 27 3" xfId="15269" xr:uid="{00000000-0005-0000-0000-0000CD460000}"/>
    <cellStyle name="Input 27 4" xfId="13514" xr:uid="{00000000-0005-0000-0000-0000CE460000}"/>
    <cellStyle name="Input 28" xfId="11493" xr:uid="{00000000-0005-0000-0000-0000CF460000}"/>
    <cellStyle name="Input 28 2" xfId="15007" xr:uid="{00000000-0005-0000-0000-0000D0460000}"/>
    <cellStyle name="Input 28 3" xfId="15273" xr:uid="{00000000-0005-0000-0000-0000D1460000}"/>
    <cellStyle name="Input 28 4" xfId="13515" xr:uid="{00000000-0005-0000-0000-0000D2460000}"/>
    <cellStyle name="Input 29" xfId="11494" xr:uid="{00000000-0005-0000-0000-0000D3460000}"/>
    <cellStyle name="Input 29 2" xfId="15008" xr:uid="{00000000-0005-0000-0000-0000D4460000}"/>
    <cellStyle name="Input 29 3" xfId="15751" xr:uid="{00000000-0005-0000-0000-0000D5460000}"/>
    <cellStyle name="Input 29 4" xfId="13516" xr:uid="{00000000-0005-0000-0000-0000D6460000}"/>
    <cellStyle name="Input 3" xfId="256" xr:uid="{00000000-0005-0000-0000-0000D7460000}"/>
    <cellStyle name="Input 3 2" xfId="11495" xr:uid="{00000000-0005-0000-0000-0000D8460000}"/>
    <cellStyle name="Input 3 2 2" xfId="11496" xr:uid="{00000000-0005-0000-0000-0000D9460000}"/>
    <cellStyle name="Input 3 2 2 2" xfId="16650" xr:uid="{00000000-0005-0000-0000-0000DA460000}"/>
    <cellStyle name="Input 3 2 2 3" xfId="13476" xr:uid="{00000000-0005-0000-0000-0000DB460000}"/>
    <cellStyle name="Input 3 2 3" xfId="15042" xr:uid="{00000000-0005-0000-0000-0000DC460000}"/>
    <cellStyle name="Input 3 2 4" xfId="14994" xr:uid="{00000000-0005-0000-0000-0000DD460000}"/>
    <cellStyle name="Input 30" xfId="11497" xr:uid="{00000000-0005-0000-0000-0000DE460000}"/>
    <cellStyle name="Input 30 2" xfId="14996" xr:uid="{00000000-0005-0000-0000-0000DF460000}"/>
    <cellStyle name="Input 30 3" xfId="15268" xr:uid="{00000000-0005-0000-0000-0000E0460000}"/>
    <cellStyle name="Input 30 4" xfId="13517" xr:uid="{00000000-0005-0000-0000-0000E1460000}"/>
    <cellStyle name="Input 31" xfId="11498" xr:uid="{00000000-0005-0000-0000-0000E2460000}"/>
    <cellStyle name="Input 31 2" xfId="14997" xr:uid="{00000000-0005-0000-0000-0000E3460000}"/>
    <cellStyle name="Input 31 3" xfId="15769" xr:uid="{00000000-0005-0000-0000-0000E4460000}"/>
    <cellStyle name="Input 31 4" xfId="13518" xr:uid="{00000000-0005-0000-0000-0000E5460000}"/>
    <cellStyle name="Input 32" xfId="11499" xr:uid="{00000000-0005-0000-0000-0000E6460000}"/>
    <cellStyle name="Input 32 2" xfId="14995" xr:uid="{00000000-0005-0000-0000-0000E7460000}"/>
    <cellStyle name="Input 32 3" xfId="15757" xr:uid="{00000000-0005-0000-0000-0000E8460000}"/>
    <cellStyle name="Input 32 4" xfId="13519" xr:uid="{00000000-0005-0000-0000-0000E9460000}"/>
    <cellStyle name="Input 33" xfId="11500" xr:uid="{00000000-0005-0000-0000-0000EA460000}"/>
    <cellStyle name="Input 33 2" xfId="15013" xr:uid="{00000000-0005-0000-0000-0000EB460000}"/>
    <cellStyle name="Input 33 3" xfId="15001" xr:uid="{00000000-0005-0000-0000-0000EC460000}"/>
    <cellStyle name="Input 33 4" xfId="13520" xr:uid="{00000000-0005-0000-0000-0000ED460000}"/>
    <cellStyle name="Input 34" xfId="11501" xr:uid="{00000000-0005-0000-0000-0000EE460000}"/>
    <cellStyle name="Input 34 2" xfId="15264" xr:uid="{00000000-0005-0000-0000-0000EF460000}"/>
    <cellStyle name="Input 34 3" xfId="15749" xr:uid="{00000000-0005-0000-0000-0000F0460000}"/>
    <cellStyle name="Input 34 4" xfId="13521" xr:uid="{00000000-0005-0000-0000-0000F1460000}"/>
    <cellStyle name="Input 35" xfId="11502" xr:uid="{00000000-0005-0000-0000-0000F2460000}"/>
    <cellStyle name="Input 35 2" xfId="15029" xr:uid="{00000000-0005-0000-0000-0000F3460000}"/>
    <cellStyle name="Input 35 3" xfId="15756" xr:uid="{00000000-0005-0000-0000-0000F4460000}"/>
    <cellStyle name="Input 35 4" xfId="13522" xr:uid="{00000000-0005-0000-0000-0000F5460000}"/>
    <cellStyle name="Input 36" xfId="11503" xr:uid="{00000000-0005-0000-0000-0000F6460000}"/>
    <cellStyle name="Input 36 2" xfId="15009" xr:uid="{00000000-0005-0000-0000-0000F7460000}"/>
    <cellStyle name="Input 36 3" xfId="15275" xr:uid="{00000000-0005-0000-0000-0000F8460000}"/>
    <cellStyle name="Input 36 4" xfId="13523" xr:uid="{00000000-0005-0000-0000-0000F9460000}"/>
    <cellStyle name="Input 37" xfId="11504" xr:uid="{00000000-0005-0000-0000-0000FA460000}"/>
    <cellStyle name="Input 37 2" xfId="15261" xr:uid="{00000000-0005-0000-0000-0000FB460000}"/>
    <cellStyle name="Input 37 3" xfId="15018" xr:uid="{00000000-0005-0000-0000-0000FC460000}"/>
    <cellStyle name="Input 37 4" xfId="13524" xr:uid="{00000000-0005-0000-0000-0000FD460000}"/>
    <cellStyle name="Input 38" xfId="11505" xr:uid="{00000000-0005-0000-0000-0000FE460000}"/>
    <cellStyle name="Input 38 2" xfId="15028" xr:uid="{00000000-0005-0000-0000-0000FF460000}"/>
    <cellStyle name="Input 38 3" xfId="15750" xr:uid="{00000000-0005-0000-0000-000000470000}"/>
    <cellStyle name="Input 38 4" xfId="13525" xr:uid="{00000000-0005-0000-0000-000001470000}"/>
    <cellStyle name="Input 39" xfId="11506" xr:uid="{00000000-0005-0000-0000-000002470000}"/>
    <cellStyle name="Input 39 2" xfId="15010" xr:uid="{00000000-0005-0000-0000-000003470000}"/>
    <cellStyle name="Input 39 3" xfId="15774" xr:uid="{00000000-0005-0000-0000-000004470000}"/>
    <cellStyle name="Input 39 4" xfId="13526" xr:uid="{00000000-0005-0000-0000-000005470000}"/>
    <cellStyle name="Input 4" xfId="11507" xr:uid="{00000000-0005-0000-0000-000006470000}"/>
    <cellStyle name="Input 4 2" xfId="11508" xr:uid="{00000000-0005-0000-0000-000007470000}"/>
    <cellStyle name="Input 4 2 2" xfId="16681" xr:uid="{00000000-0005-0000-0000-000008470000}"/>
    <cellStyle name="Input 4 2 3" xfId="13473" xr:uid="{00000000-0005-0000-0000-000009470000}"/>
    <cellStyle name="Input 4 3" xfId="14992" xr:uid="{00000000-0005-0000-0000-00000A470000}"/>
    <cellStyle name="Input 4 4" xfId="15778" xr:uid="{00000000-0005-0000-0000-00000B470000}"/>
    <cellStyle name="Input 5" xfId="11509" xr:uid="{00000000-0005-0000-0000-00000C470000}"/>
    <cellStyle name="Input 5 2" xfId="11510" xr:uid="{00000000-0005-0000-0000-00000D470000}"/>
    <cellStyle name="Input 5 2 2" xfId="16516" xr:uid="{00000000-0005-0000-0000-00000E470000}"/>
    <cellStyle name="Input 5 2 3" xfId="13486" xr:uid="{00000000-0005-0000-0000-00000F470000}"/>
    <cellStyle name="Input 5 3" xfId="15005" xr:uid="{00000000-0005-0000-0000-000010470000}"/>
    <cellStyle name="Input 5 4" xfId="15772" xr:uid="{00000000-0005-0000-0000-000011470000}"/>
    <cellStyle name="Input 6" xfId="11511" xr:uid="{00000000-0005-0000-0000-000012470000}"/>
    <cellStyle name="Input 6 2" xfId="15281" xr:uid="{00000000-0005-0000-0000-000013470000}"/>
    <cellStyle name="Input 6 3" xfId="14998" xr:uid="{00000000-0005-0000-0000-000014470000}"/>
    <cellStyle name="Input 6 4" xfId="13512" xr:uid="{00000000-0005-0000-0000-000015470000}"/>
    <cellStyle name="Input 7" xfId="11512" xr:uid="{00000000-0005-0000-0000-000016470000}"/>
    <cellStyle name="Input 7 2" xfId="15034" xr:uid="{00000000-0005-0000-0000-000017470000}"/>
    <cellStyle name="Input 7 3" xfId="15764" xr:uid="{00000000-0005-0000-0000-000018470000}"/>
    <cellStyle name="Input 7 4" xfId="13485" xr:uid="{00000000-0005-0000-0000-000019470000}"/>
    <cellStyle name="Input 8" xfId="11513" xr:uid="{00000000-0005-0000-0000-00001A470000}"/>
    <cellStyle name="Input 8 2" xfId="15277" xr:uid="{00000000-0005-0000-0000-00001B470000}"/>
    <cellStyle name="Input 8 3" xfId="15015" xr:uid="{00000000-0005-0000-0000-00001C470000}"/>
    <cellStyle name="Input 8 4" xfId="13511" xr:uid="{00000000-0005-0000-0000-00001D470000}"/>
    <cellStyle name="Input 9" xfId="11514" xr:uid="{00000000-0005-0000-0000-00001E470000}"/>
    <cellStyle name="Input 9 2" xfId="15004" xr:uid="{00000000-0005-0000-0000-00001F470000}"/>
    <cellStyle name="Input 9 3" xfId="15263" xr:uid="{00000000-0005-0000-0000-000020470000}"/>
    <cellStyle name="Input 9 4" xfId="13484" xr:uid="{00000000-0005-0000-0000-000021470000}"/>
    <cellStyle name="Linked Cell 2" xfId="257" xr:uid="{00000000-0005-0000-0000-000022470000}"/>
    <cellStyle name="Linked Cell 2 2" xfId="11515" xr:uid="{00000000-0005-0000-0000-000023470000}"/>
    <cellStyle name="Linked Cell 2 2 2" xfId="11516" xr:uid="{00000000-0005-0000-0000-000024470000}"/>
    <cellStyle name="Linked Cell 2 2 2 2" xfId="16592" xr:uid="{00000000-0005-0000-0000-000025470000}"/>
    <cellStyle name="Linked Cell 2 3" xfId="11517" xr:uid="{00000000-0005-0000-0000-000026470000}"/>
    <cellStyle name="Linked Cell 2 4" xfId="22775" xr:uid="{00000000-0005-0000-0000-000027470000}"/>
    <cellStyle name="Linked Cell 3" xfId="258" xr:uid="{00000000-0005-0000-0000-000028470000}"/>
    <cellStyle name="Linked Cell 3 2" xfId="11518" xr:uid="{00000000-0005-0000-0000-000029470000}"/>
    <cellStyle name="Linked Cell 3 2 2" xfId="11519" xr:uid="{00000000-0005-0000-0000-00002A470000}"/>
    <cellStyle name="Linked Cell 3 2 2 2" xfId="16651" xr:uid="{00000000-0005-0000-0000-00002B470000}"/>
    <cellStyle name="Linked Cell 4" xfId="11520" xr:uid="{00000000-0005-0000-0000-00002C470000}"/>
    <cellStyle name="Linked Cell 4 2" xfId="11521" xr:uid="{00000000-0005-0000-0000-00002D470000}"/>
    <cellStyle name="Linked Cell 4 2 2" xfId="16682" xr:uid="{00000000-0005-0000-0000-00002E470000}"/>
    <cellStyle name="Linked Cell 5" xfId="11522" xr:uid="{00000000-0005-0000-0000-00002F470000}"/>
    <cellStyle name="Neutral 2" xfId="259" xr:uid="{00000000-0005-0000-0000-000030470000}"/>
    <cellStyle name="Neutral 2 2" xfId="11523" xr:uid="{00000000-0005-0000-0000-000031470000}"/>
    <cellStyle name="Neutral 2 2 2" xfId="11524" xr:uid="{00000000-0005-0000-0000-000032470000}"/>
    <cellStyle name="Neutral 2 2 2 2" xfId="16593" xr:uid="{00000000-0005-0000-0000-000033470000}"/>
    <cellStyle name="Neutral 2 3" xfId="11525" xr:uid="{00000000-0005-0000-0000-000034470000}"/>
    <cellStyle name="Neutral 2 4" xfId="22776" xr:uid="{00000000-0005-0000-0000-000035470000}"/>
    <cellStyle name="Neutral 3" xfId="260" xr:uid="{00000000-0005-0000-0000-000036470000}"/>
    <cellStyle name="Neutral 3 2" xfId="11526" xr:uid="{00000000-0005-0000-0000-000037470000}"/>
    <cellStyle name="Neutral 3 2 2" xfId="11527" xr:uid="{00000000-0005-0000-0000-000038470000}"/>
    <cellStyle name="Neutral 3 2 2 2" xfId="16652" xr:uid="{00000000-0005-0000-0000-000039470000}"/>
    <cellStyle name="Neutral 4" xfId="11528" xr:uid="{00000000-0005-0000-0000-00003A470000}"/>
    <cellStyle name="Neutral 4 2" xfId="11529" xr:uid="{00000000-0005-0000-0000-00003B470000}"/>
    <cellStyle name="Neutral 4 2 2" xfId="16683" xr:uid="{00000000-0005-0000-0000-00003C470000}"/>
    <cellStyle name="Neutral 5" xfId="11530" xr:uid="{00000000-0005-0000-0000-00003D470000}"/>
    <cellStyle name="Normal" xfId="0" builtinId="0"/>
    <cellStyle name="Normal - Style1" xfId="11531" xr:uid="{00000000-0005-0000-0000-00003F470000}"/>
    <cellStyle name="Normal 10" xfId="261" xr:uid="{00000000-0005-0000-0000-000040470000}"/>
    <cellStyle name="Normal 10 10" xfId="262" xr:uid="{00000000-0005-0000-0000-000041470000}"/>
    <cellStyle name="Normal 10 10 2" xfId="1174" xr:uid="{00000000-0005-0000-0000-000042470000}"/>
    <cellStyle name="Normal 10 10 2 2" xfId="22777" xr:uid="{00000000-0005-0000-0000-000043470000}"/>
    <cellStyle name="Normal 10 10 3" xfId="22778" xr:uid="{00000000-0005-0000-0000-000044470000}"/>
    <cellStyle name="Normal 10 10 4" xfId="22779" xr:uid="{00000000-0005-0000-0000-000045470000}"/>
    <cellStyle name="Normal 10 11" xfId="263" xr:uid="{00000000-0005-0000-0000-000046470000}"/>
    <cellStyle name="Normal 10 11 2" xfId="1175" xr:uid="{00000000-0005-0000-0000-000047470000}"/>
    <cellStyle name="Normal 10 11 2 2" xfId="22780" xr:uid="{00000000-0005-0000-0000-000048470000}"/>
    <cellStyle name="Normal 10 11 3" xfId="22781" xr:uid="{00000000-0005-0000-0000-000049470000}"/>
    <cellStyle name="Normal 10 12" xfId="264" xr:uid="{00000000-0005-0000-0000-00004A470000}"/>
    <cellStyle name="Normal 10 12 2" xfId="1176" xr:uid="{00000000-0005-0000-0000-00004B470000}"/>
    <cellStyle name="Normal 10 12 2 2" xfId="22782" xr:uid="{00000000-0005-0000-0000-00004C470000}"/>
    <cellStyle name="Normal 10 12 3" xfId="22783" xr:uid="{00000000-0005-0000-0000-00004D470000}"/>
    <cellStyle name="Normal 10 13" xfId="265" xr:uid="{00000000-0005-0000-0000-00004E470000}"/>
    <cellStyle name="Normal 10 13 2" xfId="1177" xr:uid="{00000000-0005-0000-0000-00004F470000}"/>
    <cellStyle name="Normal 10 13 2 2" xfId="22784" xr:uid="{00000000-0005-0000-0000-000050470000}"/>
    <cellStyle name="Normal 10 13 3" xfId="22785" xr:uid="{00000000-0005-0000-0000-000051470000}"/>
    <cellStyle name="Normal 10 14" xfId="266" xr:uid="{00000000-0005-0000-0000-000052470000}"/>
    <cellStyle name="Normal 10 14 2" xfId="1178" xr:uid="{00000000-0005-0000-0000-000053470000}"/>
    <cellStyle name="Normal 10 14 2 2" xfId="22786" xr:uid="{00000000-0005-0000-0000-000054470000}"/>
    <cellStyle name="Normal 10 14 3" xfId="22787" xr:uid="{00000000-0005-0000-0000-000055470000}"/>
    <cellStyle name="Normal 10 15" xfId="267" xr:uid="{00000000-0005-0000-0000-000056470000}"/>
    <cellStyle name="Normal 10 15 2" xfId="1179" xr:uid="{00000000-0005-0000-0000-000057470000}"/>
    <cellStyle name="Normal 10 15 2 2" xfId="22788" xr:uid="{00000000-0005-0000-0000-000058470000}"/>
    <cellStyle name="Normal 10 15 3" xfId="22789" xr:uid="{00000000-0005-0000-0000-000059470000}"/>
    <cellStyle name="Normal 10 16" xfId="268" xr:uid="{00000000-0005-0000-0000-00005A470000}"/>
    <cellStyle name="Normal 10 16 2" xfId="1180" xr:uid="{00000000-0005-0000-0000-00005B470000}"/>
    <cellStyle name="Normal 10 16 2 2" xfId="22790" xr:uid="{00000000-0005-0000-0000-00005C470000}"/>
    <cellStyle name="Normal 10 16 3" xfId="22791" xr:uid="{00000000-0005-0000-0000-00005D470000}"/>
    <cellStyle name="Normal 10 17" xfId="269" xr:uid="{00000000-0005-0000-0000-00005E470000}"/>
    <cellStyle name="Normal 10 17 2" xfId="1181" xr:uid="{00000000-0005-0000-0000-00005F470000}"/>
    <cellStyle name="Normal 10 17 2 2" xfId="22792" xr:uid="{00000000-0005-0000-0000-000060470000}"/>
    <cellStyle name="Normal 10 17 3" xfId="22793" xr:uid="{00000000-0005-0000-0000-000061470000}"/>
    <cellStyle name="Normal 10 18" xfId="270" xr:uid="{00000000-0005-0000-0000-000062470000}"/>
    <cellStyle name="Normal 10 18 2" xfId="1182" xr:uid="{00000000-0005-0000-0000-000063470000}"/>
    <cellStyle name="Normal 10 18 2 2" xfId="22794" xr:uid="{00000000-0005-0000-0000-000064470000}"/>
    <cellStyle name="Normal 10 18 3" xfId="22795" xr:uid="{00000000-0005-0000-0000-000065470000}"/>
    <cellStyle name="Normal 10 19" xfId="271" xr:uid="{00000000-0005-0000-0000-000066470000}"/>
    <cellStyle name="Normal 10 19 2" xfId="1183" xr:uid="{00000000-0005-0000-0000-000067470000}"/>
    <cellStyle name="Normal 10 19 2 2" xfId="22796" xr:uid="{00000000-0005-0000-0000-000068470000}"/>
    <cellStyle name="Normal 10 19 3" xfId="22797" xr:uid="{00000000-0005-0000-0000-000069470000}"/>
    <cellStyle name="Normal 10 2" xfId="272" xr:uid="{00000000-0005-0000-0000-00006A470000}"/>
    <cellStyle name="Normal 10 2 2" xfId="1184" xr:uid="{00000000-0005-0000-0000-00006B470000}"/>
    <cellStyle name="Normal 10 2 2 2" xfId="22798" xr:uid="{00000000-0005-0000-0000-00006C470000}"/>
    <cellStyle name="Normal 10 2 3" xfId="22799" xr:uid="{00000000-0005-0000-0000-00006D470000}"/>
    <cellStyle name="Normal 10 20" xfId="1185" xr:uid="{00000000-0005-0000-0000-00006E470000}"/>
    <cellStyle name="Normal 10 20 2" xfId="22800" xr:uid="{00000000-0005-0000-0000-00006F470000}"/>
    <cellStyle name="Normal 10 21" xfId="1186" xr:uid="{00000000-0005-0000-0000-000070470000}"/>
    <cellStyle name="Normal 10 21 2" xfId="22801" xr:uid="{00000000-0005-0000-0000-000071470000}"/>
    <cellStyle name="Normal 10 22" xfId="22802" xr:uid="{00000000-0005-0000-0000-000072470000}"/>
    <cellStyle name="Normal 10 3" xfId="273" xr:uid="{00000000-0005-0000-0000-000073470000}"/>
    <cellStyle name="Normal 10 3 2" xfId="1187" xr:uid="{00000000-0005-0000-0000-000074470000}"/>
    <cellStyle name="Normal 10 3 2 2" xfId="22803" xr:uid="{00000000-0005-0000-0000-000075470000}"/>
    <cellStyle name="Normal 10 3 3" xfId="22804" xr:uid="{00000000-0005-0000-0000-000076470000}"/>
    <cellStyle name="Normal 10 4" xfId="274" xr:uid="{00000000-0005-0000-0000-000077470000}"/>
    <cellStyle name="Normal 10 4 2" xfId="1188" xr:uid="{00000000-0005-0000-0000-000078470000}"/>
    <cellStyle name="Normal 10 4 2 2" xfId="22805" xr:uid="{00000000-0005-0000-0000-000079470000}"/>
    <cellStyle name="Normal 10 4 3" xfId="22806" xr:uid="{00000000-0005-0000-0000-00007A470000}"/>
    <cellStyle name="Normal 10 5" xfId="275" xr:uid="{00000000-0005-0000-0000-00007B470000}"/>
    <cellStyle name="Normal 10 5 2" xfId="1189" xr:uid="{00000000-0005-0000-0000-00007C470000}"/>
    <cellStyle name="Normal 10 5 2 2" xfId="22807" xr:uid="{00000000-0005-0000-0000-00007D470000}"/>
    <cellStyle name="Normal 10 5 3" xfId="22808" xr:uid="{00000000-0005-0000-0000-00007E470000}"/>
    <cellStyle name="Normal 10 6" xfId="276" xr:uid="{00000000-0005-0000-0000-00007F470000}"/>
    <cellStyle name="Normal 10 6 2" xfId="1190" xr:uid="{00000000-0005-0000-0000-000080470000}"/>
    <cellStyle name="Normal 10 6 2 2" xfId="22809" xr:uid="{00000000-0005-0000-0000-000081470000}"/>
    <cellStyle name="Normal 10 6 3" xfId="22810" xr:uid="{00000000-0005-0000-0000-000082470000}"/>
    <cellStyle name="Normal 10 7" xfId="277" xr:uid="{00000000-0005-0000-0000-000083470000}"/>
    <cellStyle name="Normal 10 7 2" xfId="1191" xr:uid="{00000000-0005-0000-0000-000084470000}"/>
    <cellStyle name="Normal 10 7 2 2" xfId="22811" xr:uid="{00000000-0005-0000-0000-000085470000}"/>
    <cellStyle name="Normal 10 7 3" xfId="22812" xr:uid="{00000000-0005-0000-0000-000086470000}"/>
    <cellStyle name="Normal 10 8" xfId="278" xr:uid="{00000000-0005-0000-0000-000087470000}"/>
    <cellStyle name="Normal 10 8 2" xfId="1192" xr:uid="{00000000-0005-0000-0000-000088470000}"/>
    <cellStyle name="Normal 10 8 2 2" xfId="22813" xr:uid="{00000000-0005-0000-0000-000089470000}"/>
    <cellStyle name="Normal 10 8 3" xfId="22814" xr:uid="{00000000-0005-0000-0000-00008A470000}"/>
    <cellStyle name="Normal 10 9" xfId="279" xr:uid="{00000000-0005-0000-0000-00008B470000}"/>
    <cellStyle name="Normal 10 9 2" xfId="1193" xr:uid="{00000000-0005-0000-0000-00008C470000}"/>
    <cellStyle name="Normal 10 9 2 2" xfId="22815" xr:uid="{00000000-0005-0000-0000-00008D470000}"/>
    <cellStyle name="Normal 10 9 3" xfId="22816" xr:uid="{00000000-0005-0000-0000-00008E470000}"/>
    <cellStyle name="Normal 10_U of O TV Equip and menu board package" xfId="280" xr:uid="{00000000-0005-0000-0000-00008F470000}"/>
    <cellStyle name="Normal 100" xfId="11532" xr:uid="{00000000-0005-0000-0000-000090470000}"/>
    <cellStyle name="Normal 100 2" xfId="14285" xr:uid="{00000000-0005-0000-0000-000091470000}"/>
    <cellStyle name="Normal 100 2 2" xfId="19068" xr:uid="{00000000-0005-0000-0000-000092470000}"/>
    <cellStyle name="Normal 100 2 2 2" xfId="31329" xr:uid="{B5B0CFFB-01B8-4CAF-BCE7-2C840CC9A3B3}"/>
    <cellStyle name="Normal 100 2 3" xfId="27026" xr:uid="{BDB288AB-DE59-4B13-B3D3-EC806E95CD36}"/>
    <cellStyle name="Normal 100 3" xfId="16726" xr:uid="{00000000-0005-0000-0000-000093470000}"/>
    <cellStyle name="Normal 100 3 2" xfId="21041" xr:uid="{00000000-0005-0000-0000-000094470000}"/>
    <cellStyle name="Normal 100 3 2 2" xfId="33302" xr:uid="{061C841A-F515-4AD9-BB43-7BF0BA97386C}"/>
    <cellStyle name="Normal 100 3 3" xfId="28999" xr:uid="{451D44A3-537A-48B5-82B7-3FABA267F7EF}"/>
    <cellStyle name="Normal 100 4" xfId="18113" xr:uid="{00000000-0005-0000-0000-000095470000}"/>
    <cellStyle name="Normal 100 4 2" xfId="30375" xr:uid="{161DDE44-CBEA-439E-852F-4FAA0E0C4840}"/>
    <cellStyle name="Normal 100 5" xfId="13215" xr:uid="{00000000-0005-0000-0000-000096470000}"/>
    <cellStyle name="Normal 100 5 2" xfId="26068" xr:uid="{64F0C00B-A5E1-4135-B13A-DA5AA4CDB3C4}"/>
    <cellStyle name="Normal 100 6" xfId="22817" xr:uid="{00000000-0005-0000-0000-000097470000}"/>
    <cellStyle name="Normal 100 6 2" xfId="34842" xr:uid="{0D4B6631-6A55-4153-B178-4DFD25B1854E}"/>
    <cellStyle name="Normal 100 7" xfId="25048" xr:uid="{FB6CCD3C-E110-4937-B4BF-B3D451A92BF4}"/>
    <cellStyle name="Normal 101" xfId="11533" xr:uid="{00000000-0005-0000-0000-000098470000}"/>
    <cellStyle name="Normal 101 2" xfId="14286" xr:uid="{00000000-0005-0000-0000-000099470000}"/>
    <cellStyle name="Normal 101 2 2" xfId="19069" xr:uid="{00000000-0005-0000-0000-00009A470000}"/>
    <cellStyle name="Normal 101 2 2 2" xfId="31330" xr:uid="{12FD748D-8F14-4463-95C3-EFC08385C837}"/>
    <cellStyle name="Normal 101 2 3" xfId="27027" xr:uid="{EC20820E-69A1-46C9-8897-EFD09A5223EE}"/>
    <cellStyle name="Normal 101 3" xfId="16750" xr:uid="{00000000-0005-0000-0000-00009B470000}"/>
    <cellStyle name="Normal 101 3 2" xfId="21057" xr:uid="{00000000-0005-0000-0000-00009C470000}"/>
    <cellStyle name="Normal 101 3 2 2" xfId="33318" xr:uid="{08EEE606-3EF9-4AB8-9221-5E0DE3A58ADF}"/>
    <cellStyle name="Normal 101 3 3" xfId="29015" xr:uid="{DE65C6B7-FE86-4B72-8291-6550D996BCAA}"/>
    <cellStyle name="Normal 101 4" xfId="18114" xr:uid="{00000000-0005-0000-0000-00009D470000}"/>
    <cellStyle name="Normal 101 4 2" xfId="30376" xr:uid="{70DBBB9F-0D7E-4BD4-A980-7591889471EF}"/>
    <cellStyle name="Normal 101 5" xfId="13216" xr:uid="{00000000-0005-0000-0000-00009E470000}"/>
    <cellStyle name="Normal 101 5 2" xfId="26069" xr:uid="{5C8D0857-392B-4AB9-A861-D71BE916E3EB}"/>
    <cellStyle name="Normal 101 6" xfId="22818" xr:uid="{00000000-0005-0000-0000-00009F470000}"/>
    <cellStyle name="Normal 101 6 2" xfId="34843" xr:uid="{8597DDBE-89A6-4CE1-BCF9-6D67A195B714}"/>
    <cellStyle name="Normal 101 7" xfId="25049" xr:uid="{02074203-84EC-45D2-A0B5-0F785433B797}"/>
    <cellStyle name="Normal 102" xfId="11534" xr:uid="{00000000-0005-0000-0000-0000A0470000}"/>
    <cellStyle name="Normal 102 2" xfId="14287" xr:uid="{00000000-0005-0000-0000-0000A1470000}"/>
    <cellStyle name="Normal 102 2 2" xfId="19070" xr:uid="{00000000-0005-0000-0000-0000A2470000}"/>
    <cellStyle name="Normal 102 2 2 2" xfId="31331" xr:uid="{8298BC61-212F-48FE-8AA5-886DE50F80E5}"/>
    <cellStyle name="Normal 102 2 3" xfId="27028" xr:uid="{FF837EEF-5DF3-4A42-867A-9FE23563221F}"/>
    <cellStyle name="Normal 102 3" xfId="16727" xr:uid="{00000000-0005-0000-0000-0000A3470000}"/>
    <cellStyle name="Normal 102 3 2" xfId="21042" xr:uid="{00000000-0005-0000-0000-0000A4470000}"/>
    <cellStyle name="Normal 102 3 2 2" xfId="33303" xr:uid="{C96BA93E-F717-428D-A0EF-A7BDB64F305F}"/>
    <cellStyle name="Normal 102 3 3" xfId="29000" xr:uid="{1E6469E7-C5D5-4EE9-B6A8-9510BBD09592}"/>
    <cellStyle name="Normal 102 4" xfId="18115" xr:uid="{00000000-0005-0000-0000-0000A5470000}"/>
    <cellStyle name="Normal 102 4 2" xfId="30377" xr:uid="{B4D037E0-8022-4276-BC37-18E8A026A989}"/>
    <cellStyle name="Normal 102 5" xfId="13217" xr:uid="{00000000-0005-0000-0000-0000A6470000}"/>
    <cellStyle name="Normal 102 5 2" xfId="26070" xr:uid="{71E5B587-05F6-4C45-AC34-94935716251C}"/>
    <cellStyle name="Normal 102 6" xfId="22819" xr:uid="{00000000-0005-0000-0000-0000A7470000}"/>
    <cellStyle name="Normal 102 6 2" xfId="34844" xr:uid="{8BBA0E68-3510-499C-AE1C-65702BE05701}"/>
    <cellStyle name="Normal 102 7" xfId="25050" xr:uid="{8FE04CF5-FF19-4E11-8065-50BD9F8E0264}"/>
    <cellStyle name="Normal 103" xfId="11535" xr:uid="{00000000-0005-0000-0000-0000A8470000}"/>
    <cellStyle name="Normal 103 2" xfId="14288" xr:uid="{00000000-0005-0000-0000-0000A9470000}"/>
    <cellStyle name="Normal 103 2 2" xfId="19071" xr:uid="{00000000-0005-0000-0000-0000AA470000}"/>
    <cellStyle name="Normal 103 2 2 2" xfId="31332" xr:uid="{9B1A5717-8CD9-406C-A9C9-95C924C8E06E}"/>
    <cellStyle name="Normal 103 2 3" xfId="27029" xr:uid="{2A83D08E-C6EF-4CE2-AC9D-1D59D6A85934}"/>
    <cellStyle name="Normal 103 3" xfId="16751" xr:uid="{00000000-0005-0000-0000-0000AB470000}"/>
    <cellStyle name="Normal 103 3 2" xfId="21058" xr:uid="{00000000-0005-0000-0000-0000AC470000}"/>
    <cellStyle name="Normal 103 3 2 2" xfId="33319" xr:uid="{CC116D38-4F0D-451A-96F2-B98E980912E8}"/>
    <cellStyle name="Normal 103 3 3" xfId="29016" xr:uid="{7D526394-FCC6-4ACD-927B-D6CD68BA09C9}"/>
    <cellStyle name="Normal 103 4" xfId="18116" xr:uid="{00000000-0005-0000-0000-0000AD470000}"/>
    <cellStyle name="Normal 103 4 2" xfId="30378" xr:uid="{A712959C-D332-46F4-B8CA-7266CC0DF132}"/>
    <cellStyle name="Normal 103 5" xfId="13218" xr:uid="{00000000-0005-0000-0000-0000AE470000}"/>
    <cellStyle name="Normal 103 5 2" xfId="26071" xr:uid="{2F6C5FF4-9374-460F-B473-FBBF4A25B750}"/>
    <cellStyle name="Normal 103 6" xfId="22820" xr:uid="{00000000-0005-0000-0000-0000AF470000}"/>
    <cellStyle name="Normal 103 6 2" xfId="34845" xr:uid="{F87E44E7-37AA-4A0F-9ABA-5B7508B66201}"/>
    <cellStyle name="Normal 103 7" xfId="25051" xr:uid="{E3535D9D-1CEF-44E7-9110-632AB30B0C37}"/>
    <cellStyle name="Normal 104" xfId="11536" xr:uid="{00000000-0005-0000-0000-0000B0470000}"/>
    <cellStyle name="Normal 104 2" xfId="14289" xr:uid="{00000000-0005-0000-0000-0000B1470000}"/>
    <cellStyle name="Normal 104 2 2" xfId="19072" xr:uid="{00000000-0005-0000-0000-0000B2470000}"/>
    <cellStyle name="Normal 104 2 2 2" xfId="31333" xr:uid="{51ACA96C-0A87-46C9-9CB2-05640AA338BF}"/>
    <cellStyle name="Normal 104 2 3" xfId="27030" xr:uid="{50C8BA4B-28E9-4C1C-98B6-0E4C2EA159DE}"/>
    <cellStyle name="Normal 104 3" xfId="16749" xr:uid="{00000000-0005-0000-0000-0000B3470000}"/>
    <cellStyle name="Normal 104 3 2" xfId="21056" xr:uid="{00000000-0005-0000-0000-0000B4470000}"/>
    <cellStyle name="Normal 104 3 2 2" xfId="33317" xr:uid="{376B9495-336A-46F0-8FC5-DE5CE597D165}"/>
    <cellStyle name="Normal 104 3 3" xfId="29014" xr:uid="{6B804EFC-C428-4C59-A0DA-0313C0535DE9}"/>
    <cellStyle name="Normal 104 4" xfId="18117" xr:uid="{00000000-0005-0000-0000-0000B5470000}"/>
    <cellStyle name="Normal 104 4 2" xfId="30379" xr:uid="{DCB8DB7C-1B94-49E2-B26C-5664F88BC4AB}"/>
    <cellStyle name="Normal 104 5" xfId="13219" xr:uid="{00000000-0005-0000-0000-0000B6470000}"/>
    <cellStyle name="Normal 104 5 2" xfId="26072" xr:uid="{D15D2758-CEA1-408B-8844-F446E5EFF5E6}"/>
    <cellStyle name="Normal 104 6" xfId="22821" xr:uid="{00000000-0005-0000-0000-0000B7470000}"/>
    <cellStyle name="Normal 104 6 2" xfId="34846" xr:uid="{CE24111A-B7AD-4076-8EA6-FCFD5354025E}"/>
    <cellStyle name="Normal 104 7" xfId="25052" xr:uid="{D3F6D9A3-7752-49B3-B91C-C2D07625FF81}"/>
    <cellStyle name="Normal 105" xfId="11537" xr:uid="{00000000-0005-0000-0000-0000B8470000}"/>
    <cellStyle name="Normal 105 2" xfId="14290" xr:uid="{00000000-0005-0000-0000-0000B9470000}"/>
    <cellStyle name="Normal 105 2 2" xfId="19073" xr:uid="{00000000-0005-0000-0000-0000BA470000}"/>
    <cellStyle name="Normal 105 2 2 2" xfId="31334" xr:uid="{321C14F2-7B02-41C4-A746-1F7EA48141FA}"/>
    <cellStyle name="Normal 105 2 3" xfId="27031" xr:uid="{5FC0532C-FED7-49F0-9034-E57A30D1649D}"/>
    <cellStyle name="Normal 105 3" xfId="16748" xr:uid="{00000000-0005-0000-0000-0000BB470000}"/>
    <cellStyle name="Normal 105 3 2" xfId="21055" xr:uid="{00000000-0005-0000-0000-0000BC470000}"/>
    <cellStyle name="Normal 105 3 2 2" xfId="33316" xr:uid="{E4E1FC89-9DBD-43B6-9F42-87C472446467}"/>
    <cellStyle name="Normal 105 3 3" xfId="29013" xr:uid="{C31C378F-B275-428D-B45F-99358461013F}"/>
    <cellStyle name="Normal 105 4" xfId="18118" xr:uid="{00000000-0005-0000-0000-0000BD470000}"/>
    <cellStyle name="Normal 105 4 2" xfId="30380" xr:uid="{D97072A1-93BE-4A5A-828C-1EB92A16EBDB}"/>
    <cellStyle name="Normal 105 5" xfId="13220" xr:uid="{00000000-0005-0000-0000-0000BE470000}"/>
    <cellStyle name="Normal 105 5 2" xfId="26073" xr:uid="{D1A2D21F-CF3D-4C8E-B0E8-6B0D65514A6C}"/>
    <cellStyle name="Normal 105 6" xfId="22822" xr:uid="{00000000-0005-0000-0000-0000BF470000}"/>
    <cellStyle name="Normal 105 6 2" xfId="34847" xr:uid="{893BAA86-E3DA-49CD-B1B4-678268BFC4FF}"/>
    <cellStyle name="Normal 105 7" xfId="25053" xr:uid="{9F2BBC7B-C68F-4A3C-AC0D-17A17CBADB9B}"/>
    <cellStyle name="Normal 106" xfId="11538" xr:uid="{00000000-0005-0000-0000-0000C0470000}"/>
    <cellStyle name="Normal 106 2" xfId="14291" xr:uid="{00000000-0005-0000-0000-0000C1470000}"/>
    <cellStyle name="Normal 106 2 2" xfId="19074" xr:uid="{00000000-0005-0000-0000-0000C2470000}"/>
    <cellStyle name="Normal 106 2 2 2" xfId="31335" xr:uid="{269FDDD0-47FC-44BE-A47B-D5D00B1D2EC9}"/>
    <cellStyle name="Normal 106 2 3" xfId="27032" xr:uid="{9C56A641-4703-45C5-BBE7-91ABDD0D6769}"/>
    <cellStyle name="Normal 106 3" xfId="16744" xr:uid="{00000000-0005-0000-0000-0000C3470000}"/>
    <cellStyle name="Normal 106 3 2" xfId="21051" xr:uid="{00000000-0005-0000-0000-0000C4470000}"/>
    <cellStyle name="Normal 106 3 2 2" xfId="33312" xr:uid="{5C4EAF30-40BA-4985-A01B-92A5A7D5562E}"/>
    <cellStyle name="Normal 106 3 3" xfId="29009" xr:uid="{374E3D52-A991-49C3-9F1D-B702E108DB3B}"/>
    <cellStyle name="Normal 106 4" xfId="18119" xr:uid="{00000000-0005-0000-0000-0000C5470000}"/>
    <cellStyle name="Normal 106 4 2" xfId="30381" xr:uid="{D856475B-BF42-4720-8BF2-0ABEBA48DE88}"/>
    <cellStyle name="Normal 106 5" xfId="13221" xr:uid="{00000000-0005-0000-0000-0000C6470000}"/>
    <cellStyle name="Normal 106 5 2" xfId="26074" xr:uid="{EFDD8E98-88E7-4BDE-A389-F4BD990CED76}"/>
    <cellStyle name="Normal 106 6" xfId="22823" xr:uid="{00000000-0005-0000-0000-0000C7470000}"/>
    <cellStyle name="Normal 106 6 2" xfId="34848" xr:uid="{E0B35BC4-5B1D-4A1E-A5DD-3EB95C882C2B}"/>
    <cellStyle name="Normal 106 7" xfId="25054" xr:uid="{7737B183-6778-4FB8-A207-AB4A96791BDF}"/>
    <cellStyle name="Normal 107" xfId="1842" xr:uid="{00000000-0005-0000-0000-0000C8470000}"/>
    <cellStyle name="Normal 107 2" xfId="14361" xr:uid="{00000000-0005-0000-0000-0000C9470000}"/>
    <cellStyle name="Normal 107 2 2" xfId="19129" xr:uid="{00000000-0005-0000-0000-0000CA470000}"/>
    <cellStyle name="Normal 107 2 2 2" xfId="31390" xr:uid="{CC05B7DF-23DE-42B9-B0B6-CE6EBBA2009B}"/>
    <cellStyle name="Normal 107 2 3" xfId="27087" xr:uid="{6E19BE41-0C98-4AFB-8B4E-0578BEA9CCB6}"/>
    <cellStyle name="Normal 107 3" xfId="16354" xr:uid="{00000000-0005-0000-0000-0000CB470000}"/>
    <cellStyle name="Normal 107 4" xfId="16617" xr:uid="{00000000-0005-0000-0000-0000CC470000}"/>
    <cellStyle name="Normal 107 4 2" xfId="21023" xr:uid="{00000000-0005-0000-0000-0000CD470000}"/>
    <cellStyle name="Normal 107 4 2 2" xfId="33284" xr:uid="{7D439B45-4BF2-47CA-BF7B-0DD1DF2BE99D}"/>
    <cellStyle name="Normal 107 4 3" xfId="28981" xr:uid="{1D9D9D50-0B7B-4533-8C39-16D94A05ACAF}"/>
    <cellStyle name="Normal 107 5" xfId="18174" xr:uid="{00000000-0005-0000-0000-0000CE470000}"/>
    <cellStyle name="Normal 107 5 2" xfId="30436" xr:uid="{6206B895-6A01-40DE-BE08-5BAEAFD3AA79}"/>
    <cellStyle name="Normal 107 6" xfId="13314" xr:uid="{00000000-0005-0000-0000-0000CF470000}"/>
    <cellStyle name="Normal 107 6 2" xfId="26129" xr:uid="{B87D6DBA-6830-483B-97AA-8A72E0B859D4}"/>
    <cellStyle name="Normal 108" xfId="1851" xr:uid="{00000000-0005-0000-0000-0000D0470000}"/>
    <cellStyle name="Normal 108 2" xfId="16359" xr:uid="{00000000-0005-0000-0000-0000D1470000}"/>
    <cellStyle name="Normal 108 3" xfId="17158" xr:uid="{00000000-0005-0000-0000-0000D2470000}"/>
    <cellStyle name="Normal 108 3 2" xfId="21465" xr:uid="{00000000-0005-0000-0000-0000D3470000}"/>
    <cellStyle name="Normal 108 3 2 2" xfId="33726" xr:uid="{56071F80-8B4A-4D0A-B928-F252A33E4061}"/>
    <cellStyle name="Normal 108 3 3" xfId="29423" xr:uid="{8C579E27-DB2E-44D4-A8E4-D0D4C2EFDE78}"/>
    <cellStyle name="Normal 108 4" xfId="19745" xr:uid="{00000000-0005-0000-0000-0000D4470000}"/>
    <cellStyle name="Normal 108 4 2" xfId="32006" xr:uid="{6CAAC114-0B8E-409E-9083-D2F6F915AE47}"/>
    <cellStyle name="Normal 108 5" xfId="14978" xr:uid="{00000000-0005-0000-0000-0000D5470000}"/>
    <cellStyle name="Normal 108 5 2" xfId="27703" xr:uid="{EE29F0CB-CC07-40B9-B684-41652DC423B8}"/>
    <cellStyle name="Normal 109" xfId="11539" xr:uid="{00000000-0005-0000-0000-0000D6470000}"/>
    <cellStyle name="Normal 109 2" xfId="17185" xr:uid="{00000000-0005-0000-0000-0000D7470000}"/>
    <cellStyle name="Normal 109 2 2" xfId="21492" xr:uid="{00000000-0005-0000-0000-0000D8470000}"/>
    <cellStyle name="Normal 109 2 2 2" xfId="33753" xr:uid="{D03FC088-B36E-4F91-8C4E-7A7938C9E11A}"/>
    <cellStyle name="Normal 109 2 3" xfId="29450" xr:uid="{98FB062F-A06E-4C55-8865-F4A4AE322D9E}"/>
    <cellStyle name="Normal 109 3" xfId="19772" xr:uid="{00000000-0005-0000-0000-0000D9470000}"/>
    <cellStyle name="Normal 109 3 2" xfId="32033" xr:uid="{A0D27EA5-C1CD-4345-AFEA-6CD4940A5A2E}"/>
    <cellStyle name="Normal 109 4" xfId="15056" xr:uid="{00000000-0005-0000-0000-0000DA470000}"/>
    <cellStyle name="Normal 109 4 2" xfId="27730" xr:uid="{1D83149D-D43E-4E6C-8F9A-950CD36E1357}"/>
    <cellStyle name="Normal 11" xfId="281" xr:uid="{00000000-0005-0000-0000-0000DB470000}"/>
    <cellStyle name="Normal 11 10" xfId="282" xr:uid="{00000000-0005-0000-0000-0000DC470000}"/>
    <cellStyle name="Normal 11 10 2" xfId="1194" xr:uid="{00000000-0005-0000-0000-0000DD470000}"/>
    <cellStyle name="Normal 11 10 2 2" xfId="22824" xr:uid="{00000000-0005-0000-0000-0000DE470000}"/>
    <cellStyle name="Normal 11 10 3" xfId="22825" xr:uid="{00000000-0005-0000-0000-0000DF470000}"/>
    <cellStyle name="Normal 11 11" xfId="283" xr:uid="{00000000-0005-0000-0000-0000E0470000}"/>
    <cellStyle name="Normal 11 11 2" xfId="1195" xr:uid="{00000000-0005-0000-0000-0000E1470000}"/>
    <cellStyle name="Normal 11 11 2 2" xfId="22826" xr:uid="{00000000-0005-0000-0000-0000E2470000}"/>
    <cellStyle name="Normal 11 11 3" xfId="22827" xr:uid="{00000000-0005-0000-0000-0000E3470000}"/>
    <cellStyle name="Normal 11 12" xfId="284" xr:uid="{00000000-0005-0000-0000-0000E4470000}"/>
    <cellStyle name="Normal 11 12 2" xfId="1196" xr:uid="{00000000-0005-0000-0000-0000E5470000}"/>
    <cellStyle name="Normal 11 12 2 2" xfId="22828" xr:uid="{00000000-0005-0000-0000-0000E6470000}"/>
    <cellStyle name="Normal 11 12 3" xfId="22829" xr:uid="{00000000-0005-0000-0000-0000E7470000}"/>
    <cellStyle name="Normal 11 13" xfId="285" xr:uid="{00000000-0005-0000-0000-0000E8470000}"/>
    <cellStyle name="Normal 11 13 2" xfId="1197" xr:uid="{00000000-0005-0000-0000-0000E9470000}"/>
    <cellStyle name="Normal 11 13 2 2" xfId="22830" xr:uid="{00000000-0005-0000-0000-0000EA470000}"/>
    <cellStyle name="Normal 11 13 3" xfId="22831" xr:uid="{00000000-0005-0000-0000-0000EB470000}"/>
    <cellStyle name="Normal 11 14" xfId="286" xr:uid="{00000000-0005-0000-0000-0000EC470000}"/>
    <cellStyle name="Normal 11 14 2" xfId="1198" xr:uid="{00000000-0005-0000-0000-0000ED470000}"/>
    <cellStyle name="Normal 11 14 2 2" xfId="22832" xr:uid="{00000000-0005-0000-0000-0000EE470000}"/>
    <cellStyle name="Normal 11 14 3" xfId="22833" xr:uid="{00000000-0005-0000-0000-0000EF470000}"/>
    <cellStyle name="Normal 11 15" xfId="287" xr:uid="{00000000-0005-0000-0000-0000F0470000}"/>
    <cellStyle name="Normal 11 15 2" xfId="1199" xr:uid="{00000000-0005-0000-0000-0000F1470000}"/>
    <cellStyle name="Normal 11 15 2 2" xfId="22834" xr:uid="{00000000-0005-0000-0000-0000F2470000}"/>
    <cellStyle name="Normal 11 15 3" xfId="22835" xr:uid="{00000000-0005-0000-0000-0000F3470000}"/>
    <cellStyle name="Normal 11 16" xfId="288" xr:uid="{00000000-0005-0000-0000-0000F4470000}"/>
    <cellStyle name="Normal 11 16 2" xfId="1200" xr:uid="{00000000-0005-0000-0000-0000F5470000}"/>
    <cellStyle name="Normal 11 16 2 2" xfId="22836" xr:uid="{00000000-0005-0000-0000-0000F6470000}"/>
    <cellStyle name="Normal 11 16 3" xfId="22837" xr:uid="{00000000-0005-0000-0000-0000F7470000}"/>
    <cellStyle name="Normal 11 17" xfId="289" xr:uid="{00000000-0005-0000-0000-0000F8470000}"/>
    <cellStyle name="Normal 11 17 2" xfId="1201" xr:uid="{00000000-0005-0000-0000-0000F9470000}"/>
    <cellStyle name="Normal 11 17 2 2" xfId="22838" xr:uid="{00000000-0005-0000-0000-0000FA470000}"/>
    <cellStyle name="Normal 11 17 3" xfId="22839" xr:uid="{00000000-0005-0000-0000-0000FB470000}"/>
    <cellStyle name="Normal 11 18" xfId="290" xr:uid="{00000000-0005-0000-0000-0000FC470000}"/>
    <cellStyle name="Normal 11 18 2" xfId="1202" xr:uid="{00000000-0005-0000-0000-0000FD470000}"/>
    <cellStyle name="Normal 11 18 2 2" xfId="22840" xr:uid="{00000000-0005-0000-0000-0000FE470000}"/>
    <cellStyle name="Normal 11 18 3" xfId="22841" xr:uid="{00000000-0005-0000-0000-0000FF470000}"/>
    <cellStyle name="Normal 11 19" xfId="291" xr:uid="{00000000-0005-0000-0000-000000480000}"/>
    <cellStyle name="Normal 11 19 2" xfId="1203" xr:uid="{00000000-0005-0000-0000-000001480000}"/>
    <cellStyle name="Normal 11 19 2 2" xfId="22842" xr:uid="{00000000-0005-0000-0000-000002480000}"/>
    <cellStyle name="Normal 11 19 3" xfId="22843" xr:uid="{00000000-0005-0000-0000-000003480000}"/>
    <cellStyle name="Normal 11 2" xfId="292" xr:uid="{00000000-0005-0000-0000-000004480000}"/>
    <cellStyle name="Normal 11 2 2" xfId="1204" xr:uid="{00000000-0005-0000-0000-000005480000}"/>
    <cellStyle name="Normal 11 2 2 2" xfId="22844" xr:uid="{00000000-0005-0000-0000-000006480000}"/>
    <cellStyle name="Normal 11 2 3" xfId="22845" xr:uid="{00000000-0005-0000-0000-000007480000}"/>
    <cellStyle name="Normal 11 20" xfId="1205" xr:uid="{00000000-0005-0000-0000-000008480000}"/>
    <cellStyle name="Normal 11 20 2" xfId="22846" xr:uid="{00000000-0005-0000-0000-000009480000}"/>
    <cellStyle name="Normal 11 21" xfId="1206" xr:uid="{00000000-0005-0000-0000-00000A480000}"/>
    <cellStyle name="Normal 11 21 2" xfId="22847" xr:uid="{00000000-0005-0000-0000-00000B480000}"/>
    <cellStyle name="Normal 11 22" xfId="22848" xr:uid="{00000000-0005-0000-0000-00000C480000}"/>
    <cellStyle name="Normal 11 3" xfId="293" xr:uid="{00000000-0005-0000-0000-00000D480000}"/>
    <cellStyle name="Normal 11 3 2" xfId="1207" xr:uid="{00000000-0005-0000-0000-00000E480000}"/>
    <cellStyle name="Normal 11 3 2 2" xfId="22849" xr:uid="{00000000-0005-0000-0000-00000F480000}"/>
    <cellStyle name="Normal 11 3 3" xfId="22850" xr:uid="{00000000-0005-0000-0000-000010480000}"/>
    <cellStyle name="Normal 11 4" xfId="294" xr:uid="{00000000-0005-0000-0000-000011480000}"/>
    <cellStyle name="Normal 11 4 2" xfId="1208" xr:uid="{00000000-0005-0000-0000-000012480000}"/>
    <cellStyle name="Normal 11 4 2 2" xfId="22851" xr:uid="{00000000-0005-0000-0000-000013480000}"/>
    <cellStyle name="Normal 11 4 3" xfId="22852" xr:uid="{00000000-0005-0000-0000-000014480000}"/>
    <cellStyle name="Normal 11 5" xfId="295" xr:uid="{00000000-0005-0000-0000-000015480000}"/>
    <cellStyle name="Normal 11 5 2" xfId="1209" xr:uid="{00000000-0005-0000-0000-000016480000}"/>
    <cellStyle name="Normal 11 5 2 2" xfId="22853" xr:uid="{00000000-0005-0000-0000-000017480000}"/>
    <cellStyle name="Normal 11 5 3" xfId="22854" xr:uid="{00000000-0005-0000-0000-000018480000}"/>
    <cellStyle name="Normal 11 6" xfId="296" xr:uid="{00000000-0005-0000-0000-000019480000}"/>
    <cellStyle name="Normal 11 6 2" xfId="1210" xr:uid="{00000000-0005-0000-0000-00001A480000}"/>
    <cellStyle name="Normal 11 6 2 2" xfId="22855" xr:uid="{00000000-0005-0000-0000-00001B480000}"/>
    <cellStyle name="Normal 11 6 3" xfId="22856" xr:uid="{00000000-0005-0000-0000-00001C480000}"/>
    <cellStyle name="Normal 11 7" xfId="297" xr:uid="{00000000-0005-0000-0000-00001D480000}"/>
    <cellStyle name="Normal 11 7 2" xfId="1211" xr:uid="{00000000-0005-0000-0000-00001E480000}"/>
    <cellStyle name="Normal 11 7 2 2" xfId="22857" xr:uid="{00000000-0005-0000-0000-00001F480000}"/>
    <cellStyle name="Normal 11 7 3" xfId="22858" xr:uid="{00000000-0005-0000-0000-000020480000}"/>
    <cellStyle name="Normal 11 8" xfId="298" xr:uid="{00000000-0005-0000-0000-000021480000}"/>
    <cellStyle name="Normal 11 8 2" xfId="1212" xr:uid="{00000000-0005-0000-0000-000022480000}"/>
    <cellStyle name="Normal 11 8 2 2" xfId="22859" xr:uid="{00000000-0005-0000-0000-000023480000}"/>
    <cellStyle name="Normal 11 8 3" xfId="22860" xr:uid="{00000000-0005-0000-0000-000024480000}"/>
    <cellStyle name="Normal 11 9" xfId="299" xr:uid="{00000000-0005-0000-0000-000025480000}"/>
    <cellStyle name="Normal 11 9 2" xfId="1213" xr:uid="{00000000-0005-0000-0000-000026480000}"/>
    <cellStyle name="Normal 11 9 2 2" xfId="22861" xr:uid="{00000000-0005-0000-0000-000027480000}"/>
    <cellStyle name="Normal 11 9 3" xfId="22862" xr:uid="{00000000-0005-0000-0000-000028480000}"/>
    <cellStyle name="Normal 11_U of O TV Equip and menu board package" xfId="300" xr:uid="{00000000-0005-0000-0000-000029480000}"/>
    <cellStyle name="Normal 110" xfId="11540" xr:uid="{00000000-0005-0000-0000-00002A480000}"/>
    <cellStyle name="Normal 110 2" xfId="14987" xr:uid="{00000000-0005-0000-0000-00002B480000}"/>
    <cellStyle name="Normal 111" xfId="11541" xr:uid="{00000000-0005-0000-0000-00002C480000}"/>
    <cellStyle name="Normal 111 2" xfId="15053" xr:uid="{00000000-0005-0000-0000-00002D480000}"/>
    <cellStyle name="Normal 112" xfId="11542" xr:uid="{00000000-0005-0000-0000-00002E480000}"/>
    <cellStyle name="Normal 112 2" xfId="17163" xr:uid="{00000000-0005-0000-0000-00002F480000}"/>
    <cellStyle name="Normal 112 2 2" xfId="21470" xr:uid="{00000000-0005-0000-0000-000030480000}"/>
    <cellStyle name="Normal 112 2 2 2" xfId="33731" xr:uid="{80115144-478C-49FA-8EB4-B6813AC8B930}"/>
    <cellStyle name="Normal 112 2 3" xfId="29428" xr:uid="{44D91FA6-B731-47AA-946A-1B02B8C05448}"/>
    <cellStyle name="Normal 112 3" xfId="19750" xr:uid="{00000000-0005-0000-0000-000031480000}"/>
    <cellStyle name="Normal 112 3 2" xfId="32011" xr:uid="{CCDDB6AD-1D64-468E-80C6-D6E05491B56E}"/>
    <cellStyle name="Normal 112 4" xfId="14989" xr:uid="{00000000-0005-0000-0000-000032480000}"/>
    <cellStyle name="Normal 112 4 2" xfId="27708" xr:uid="{179D1010-3668-46F8-BE34-C591C29A6807}"/>
    <cellStyle name="Normal 113" xfId="11543" xr:uid="{00000000-0005-0000-0000-000033480000}"/>
    <cellStyle name="Normal 113 2" xfId="20420" xr:uid="{00000000-0005-0000-0000-000034480000}"/>
    <cellStyle name="Normal 113 2 2" xfId="32681" xr:uid="{D01FF542-0ECD-4D22-91AA-5DC4AB560AB6}"/>
    <cellStyle name="Normal 113 3" xfId="15779" xr:uid="{00000000-0005-0000-0000-000035480000}"/>
    <cellStyle name="Normal 113 3 2" xfId="28378" xr:uid="{8011263B-4CEA-4174-9431-F878A797E2DA}"/>
    <cellStyle name="Normal 114" xfId="12894" xr:uid="{00000000-0005-0000-0000-000036480000}"/>
    <cellStyle name="Normal 114 2" xfId="20688" xr:uid="{00000000-0005-0000-0000-000037480000}"/>
    <cellStyle name="Normal 114 2 2" xfId="32949" xr:uid="{364EFD94-B054-42FD-BD27-E86E9A83AC45}"/>
    <cellStyle name="Normal 114 3" xfId="16195" xr:uid="{00000000-0005-0000-0000-000038480000}"/>
    <cellStyle name="Normal 114 3 2" xfId="28646" xr:uid="{0B793482-419D-4E01-B1F1-3B8B00082FA4}"/>
    <cellStyle name="Normal 114 4" xfId="22863" xr:uid="{00000000-0005-0000-0000-000039480000}"/>
    <cellStyle name="Normal 114 4 2" xfId="34849" xr:uid="{B4E3656F-FA4C-44DB-8A57-054ACB950B74}"/>
    <cellStyle name="Normal 114 5" xfId="25784" xr:uid="{D87823B3-6784-4403-B5E7-794A7FC27D28}"/>
    <cellStyle name="Normal 115" xfId="12898" xr:uid="{00000000-0005-0000-0000-00003A480000}"/>
    <cellStyle name="Normal 115 2" xfId="21002" xr:uid="{00000000-0005-0000-0000-00003B480000}"/>
    <cellStyle name="Normal 115 2 2" xfId="22864" xr:uid="{00000000-0005-0000-0000-00003C480000}"/>
    <cellStyle name="Normal 115 2 2 2" xfId="34850" xr:uid="{0308AA5A-79FE-4B76-8B77-18C03EB3540C}"/>
    <cellStyle name="Normal 115 2 3" xfId="33263" xr:uid="{1C5612CA-C61B-4BD9-8DDC-1657DCC9FB77}"/>
    <cellStyle name="Normal 115 3" xfId="16568" xr:uid="{00000000-0005-0000-0000-00003D480000}"/>
    <cellStyle name="Normal 115 3 2" xfId="28960" xr:uid="{2B9FF2B1-11A7-4ED5-8710-64A1A818202E}"/>
    <cellStyle name="Normal 115 4" xfId="22865" xr:uid="{00000000-0005-0000-0000-00003E480000}"/>
    <cellStyle name="Normal 115 4 2" xfId="34851" xr:uid="{54D2BDA8-BDC9-428D-B341-89F40DECD694}"/>
    <cellStyle name="Normal 115 5" xfId="25787" xr:uid="{C9DD6E61-7D7A-4282-A72D-4245D28AD8AB}"/>
    <cellStyle name="Normal 116" xfId="18327" xr:uid="{00000000-0005-0000-0000-00003F480000}"/>
    <cellStyle name="Normal 116 2" xfId="22866" xr:uid="{00000000-0005-0000-0000-000040480000}"/>
    <cellStyle name="Normal 117" xfId="18110" xr:uid="{00000000-0005-0000-0000-000041480000}"/>
    <cellStyle name="Normal 118" xfId="18111" xr:uid="{00000000-0005-0000-0000-000042480000}"/>
    <cellStyle name="Normal 119" xfId="22867" xr:uid="{00000000-0005-0000-0000-000043480000}"/>
    <cellStyle name="Normal 12" xfId="301" xr:uid="{00000000-0005-0000-0000-000044480000}"/>
    <cellStyle name="Normal 12 10" xfId="302" xr:uid="{00000000-0005-0000-0000-000045480000}"/>
    <cellStyle name="Normal 12 10 2" xfId="11544" xr:uid="{00000000-0005-0000-0000-000046480000}"/>
    <cellStyle name="Normal 12 10 2 2" xfId="22868" xr:uid="{00000000-0005-0000-0000-000047480000}"/>
    <cellStyle name="Normal 12 10 3" xfId="22869" xr:uid="{00000000-0005-0000-0000-000048480000}"/>
    <cellStyle name="Normal 12 11" xfId="303" xr:uid="{00000000-0005-0000-0000-000049480000}"/>
    <cellStyle name="Normal 12 11 2" xfId="11545" xr:uid="{00000000-0005-0000-0000-00004A480000}"/>
    <cellStyle name="Normal 12 11 2 2" xfId="22870" xr:uid="{00000000-0005-0000-0000-00004B480000}"/>
    <cellStyle name="Normal 12 11 3" xfId="22871" xr:uid="{00000000-0005-0000-0000-00004C480000}"/>
    <cellStyle name="Normal 12 12" xfId="304" xr:uid="{00000000-0005-0000-0000-00004D480000}"/>
    <cellStyle name="Normal 12 12 2" xfId="11546" xr:uid="{00000000-0005-0000-0000-00004E480000}"/>
    <cellStyle name="Normal 12 12 2 2" xfId="22872" xr:uid="{00000000-0005-0000-0000-00004F480000}"/>
    <cellStyle name="Normal 12 12 3" xfId="22873" xr:uid="{00000000-0005-0000-0000-000050480000}"/>
    <cellStyle name="Normal 12 13" xfId="305" xr:uid="{00000000-0005-0000-0000-000051480000}"/>
    <cellStyle name="Normal 12 13 2" xfId="11547" xr:uid="{00000000-0005-0000-0000-000052480000}"/>
    <cellStyle name="Normal 12 13 2 2" xfId="22874" xr:uid="{00000000-0005-0000-0000-000053480000}"/>
    <cellStyle name="Normal 12 13 3" xfId="22875" xr:uid="{00000000-0005-0000-0000-000054480000}"/>
    <cellStyle name="Normal 12 14" xfId="1214" xr:uid="{00000000-0005-0000-0000-000055480000}"/>
    <cellStyle name="Normal 12 14 2" xfId="22876" xr:uid="{00000000-0005-0000-0000-000056480000}"/>
    <cellStyle name="Normal 12 15" xfId="11548" xr:uid="{00000000-0005-0000-0000-000057480000}"/>
    <cellStyle name="Normal 12 15 2" xfId="22877" xr:uid="{00000000-0005-0000-0000-000058480000}"/>
    <cellStyle name="Normal 12 16" xfId="22878" xr:uid="{00000000-0005-0000-0000-000059480000}"/>
    <cellStyle name="Normal 12 2" xfId="306" xr:uid="{00000000-0005-0000-0000-00005A480000}"/>
    <cellStyle name="Normal 12 2 2" xfId="307" xr:uid="{00000000-0005-0000-0000-00005B480000}"/>
    <cellStyle name="Normal 12 2 2 2" xfId="308" xr:uid="{00000000-0005-0000-0000-00005C480000}"/>
    <cellStyle name="Normal 12 2 2 2 2" xfId="1215" xr:uid="{00000000-0005-0000-0000-00005D480000}"/>
    <cellStyle name="Normal 12 2 2 2 2 2" xfId="22879" xr:uid="{00000000-0005-0000-0000-00005E480000}"/>
    <cellStyle name="Normal 12 2 2 2 3" xfId="22880" xr:uid="{00000000-0005-0000-0000-00005F480000}"/>
    <cellStyle name="Normal 12 2 2 3" xfId="1216" xr:uid="{00000000-0005-0000-0000-000060480000}"/>
    <cellStyle name="Normal 12 2 2 3 2" xfId="11549" xr:uid="{00000000-0005-0000-0000-000061480000}"/>
    <cellStyle name="Normal 12 2 2 4" xfId="22881" xr:uid="{00000000-0005-0000-0000-000062480000}"/>
    <cellStyle name="Normal 12 2 3" xfId="309" xr:uid="{00000000-0005-0000-0000-000063480000}"/>
    <cellStyle name="Normal 12 2 3 2" xfId="11550" xr:uid="{00000000-0005-0000-0000-000064480000}"/>
    <cellStyle name="Normal 12 2 3 2 2" xfId="22882" xr:uid="{00000000-0005-0000-0000-000065480000}"/>
    <cellStyle name="Normal 12 2 3 3" xfId="22883" xr:uid="{00000000-0005-0000-0000-000066480000}"/>
    <cellStyle name="Normal 12 2 4" xfId="310" xr:uid="{00000000-0005-0000-0000-000067480000}"/>
    <cellStyle name="Normal 12 2 4 2" xfId="11551" xr:uid="{00000000-0005-0000-0000-000068480000}"/>
    <cellStyle name="Normal 12 2 4 2 2" xfId="22884" xr:uid="{00000000-0005-0000-0000-000069480000}"/>
    <cellStyle name="Normal 12 2 4 3" xfId="22885" xr:uid="{00000000-0005-0000-0000-00006A480000}"/>
    <cellStyle name="Normal 12 2 5" xfId="311" xr:uid="{00000000-0005-0000-0000-00006B480000}"/>
    <cellStyle name="Normal 12 2 5 2" xfId="11552" xr:uid="{00000000-0005-0000-0000-00006C480000}"/>
    <cellStyle name="Normal 12 2 5 2 2" xfId="22886" xr:uid="{00000000-0005-0000-0000-00006D480000}"/>
    <cellStyle name="Normal 12 2 5 3" xfId="22887" xr:uid="{00000000-0005-0000-0000-00006E480000}"/>
    <cellStyle name="Normal 12 2 6" xfId="1217" xr:uid="{00000000-0005-0000-0000-00006F480000}"/>
    <cellStyle name="Normal 12 2 6 2" xfId="22888" xr:uid="{00000000-0005-0000-0000-000070480000}"/>
    <cellStyle name="Normal 12 2 7" xfId="11553" xr:uid="{00000000-0005-0000-0000-000071480000}"/>
    <cellStyle name="Normal 12 3" xfId="312" xr:uid="{00000000-0005-0000-0000-000072480000}"/>
    <cellStyle name="Normal 12 3 2" xfId="313" xr:uid="{00000000-0005-0000-0000-000073480000}"/>
    <cellStyle name="Normal 12 3 2 2" xfId="314" xr:uid="{00000000-0005-0000-0000-000074480000}"/>
    <cellStyle name="Normal 12 3 2 2 2" xfId="1218" xr:uid="{00000000-0005-0000-0000-000075480000}"/>
    <cellStyle name="Normal 12 3 2 2 2 2" xfId="22889" xr:uid="{00000000-0005-0000-0000-000076480000}"/>
    <cellStyle name="Normal 12 3 2 2 3" xfId="22890" xr:uid="{00000000-0005-0000-0000-000077480000}"/>
    <cellStyle name="Normal 12 3 2 3" xfId="1219" xr:uid="{00000000-0005-0000-0000-000078480000}"/>
    <cellStyle name="Normal 12 3 2 3 2" xfId="11554" xr:uid="{00000000-0005-0000-0000-000079480000}"/>
    <cellStyle name="Normal 12 3 2 4" xfId="22891" xr:uid="{00000000-0005-0000-0000-00007A480000}"/>
    <cellStyle name="Normal 12 3 3" xfId="315" xr:uid="{00000000-0005-0000-0000-00007B480000}"/>
    <cellStyle name="Normal 12 3 3 2" xfId="11555" xr:uid="{00000000-0005-0000-0000-00007C480000}"/>
    <cellStyle name="Normal 12 3 3 2 2" xfId="22892" xr:uid="{00000000-0005-0000-0000-00007D480000}"/>
    <cellStyle name="Normal 12 3 3 3" xfId="22893" xr:uid="{00000000-0005-0000-0000-00007E480000}"/>
    <cellStyle name="Normal 12 3 4" xfId="316" xr:uid="{00000000-0005-0000-0000-00007F480000}"/>
    <cellStyle name="Normal 12 3 4 2" xfId="11556" xr:uid="{00000000-0005-0000-0000-000080480000}"/>
    <cellStyle name="Normal 12 3 4 2 2" xfId="22894" xr:uid="{00000000-0005-0000-0000-000081480000}"/>
    <cellStyle name="Normal 12 3 4 3" xfId="22895" xr:uid="{00000000-0005-0000-0000-000082480000}"/>
    <cellStyle name="Normal 12 3 5" xfId="317" xr:uid="{00000000-0005-0000-0000-000083480000}"/>
    <cellStyle name="Normal 12 3 5 2" xfId="11557" xr:uid="{00000000-0005-0000-0000-000084480000}"/>
    <cellStyle name="Normal 12 3 5 2 2" xfId="22896" xr:uid="{00000000-0005-0000-0000-000085480000}"/>
    <cellStyle name="Normal 12 3 5 3" xfId="22897" xr:uid="{00000000-0005-0000-0000-000086480000}"/>
    <cellStyle name="Normal 12 3 6" xfId="1220" xr:uid="{00000000-0005-0000-0000-000087480000}"/>
    <cellStyle name="Normal 12 3 6 2" xfId="22898" xr:uid="{00000000-0005-0000-0000-000088480000}"/>
    <cellStyle name="Normal 12 3 7" xfId="11558" xr:uid="{00000000-0005-0000-0000-000089480000}"/>
    <cellStyle name="Normal 12 3 7 2" xfId="11559" xr:uid="{00000000-0005-0000-0000-00008A480000}"/>
    <cellStyle name="Normal 12 4" xfId="318" xr:uid="{00000000-0005-0000-0000-00008B480000}"/>
    <cellStyle name="Normal 12 4 2" xfId="1221" xr:uid="{00000000-0005-0000-0000-00008C480000}"/>
    <cellStyle name="Normal 12 4 2 2" xfId="22899" xr:uid="{00000000-0005-0000-0000-00008D480000}"/>
    <cellStyle name="Normal 12 4 3" xfId="22900" xr:uid="{00000000-0005-0000-0000-00008E480000}"/>
    <cellStyle name="Normal 12 5" xfId="319" xr:uid="{00000000-0005-0000-0000-00008F480000}"/>
    <cellStyle name="Normal 12 5 2" xfId="1222" xr:uid="{00000000-0005-0000-0000-000090480000}"/>
    <cellStyle name="Normal 12 5 2 2" xfId="22901" xr:uid="{00000000-0005-0000-0000-000091480000}"/>
    <cellStyle name="Normal 12 5 3" xfId="22902" xr:uid="{00000000-0005-0000-0000-000092480000}"/>
    <cellStyle name="Normal 12 6" xfId="320" xr:uid="{00000000-0005-0000-0000-000093480000}"/>
    <cellStyle name="Normal 12 6 2" xfId="1223" xr:uid="{00000000-0005-0000-0000-000094480000}"/>
    <cellStyle name="Normal 12 6 2 2" xfId="22903" xr:uid="{00000000-0005-0000-0000-000095480000}"/>
    <cellStyle name="Normal 12 6 3" xfId="22904" xr:uid="{00000000-0005-0000-0000-000096480000}"/>
    <cellStyle name="Normal 12 7" xfId="321" xr:uid="{00000000-0005-0000-0000-000097480000}"/>
    <cellStyle name="Normal 12 7 2" xfId="1224" xr:uid="{00000000-0005-0000-0000-000098480000}"/>
    <cellStyle name="Normal 12 7 2 2" xfId="22905" xr:uid="{00000000-0005-0000-0000-000099480000}"/>
    <cellStyle name="Normal 12 7 3" xfId="22906" xr:uid="{00000000-0005-0000-0000-00009A480000}"/>
    <cellStyle name="Normal 12 8" xfId="322" xr:uid="{00000000-0005-0000-0000-00009B480000}"/>
    <cellStyle name="Normal 12 8 2" xfId="1225" xr:uid="{00000000-0005-0000-0000-00009C480000}"/>
    <cellStyle name="Normal 12 8 2 2" xfId="22907" xr:uid="{00000000-0005-0000-0000-00009D480000}"/>
    <cellStyle name="Normal 12 8 3" xfId="22908" xr:uid="{00000000-0005-0000-0000-00009E480000}"/>
    <cellStyle name="Normal 12 9" xfId="323" xr:uid="{00000000-0005-0000-0000-00009F480000}"/>
    <cellStyle name="Normal 12 9 2" xfId="11560" xr:uid="{00000000-0005-0000-0000-0000A0480000}"/>
    <cellStyle name="Normal 12 9 2 2" xfId="22909" xr:uid="{00000000-0005-0000-0000-0000A1480000}"/>
    <cellStyle name="Normal 12 9 3" xfId="22910" xr:uid="{00000000-0005-0000-0000-0000A2480000}"/>
    <cellStyle name="Normal 12_U of O TV Equip and menu board package" xfId="324" xr:uid="{00000000-0005-0000-0000-0000A3480000}"/>
    <cellStyle name="Normal 120" xfId="22911" xr:uid="{00000000-0005-0000-0000-0000A4480000}"/>
    <cellStyle name="Normal 121" xfId="22912" xr:uid="{00000000-0005-0000-0000-0000A5480000}"/>
    <cellStyle name="Normal 122" xfId="24597" xr:uid="{00000000-0005-0000-0000-0000A6480000}"/>
    <cellStyle name="Normal 122 2" xfId="35097" xr:uid="{EECE3461-DAB9-4E4C-BFEC-AEB3DF886EE6}"/>
    <cellStyle name="Normal 123" xfId="24600" xr:uid="{00000000-0005-0000-0000-0000A7480000}"/>
    <cellStyle name="Normal 124" xfId="24601" xr:uid="{00000000-0005-0000-0000-0000A8480000}"/>
    <cellStyle name="Normal 13" xfId="325" xr:uid="{00000000-0005-0000-0000-0000A9480000}"/>
    <cellStyle name="Normal 13 10" xfId="326" xr:uid="{00000000-0005-0000-0000-0000AA480000}"/>
    <cellStyle name="Normal 13 10 2" xfId="1226" xr:uid="{00000000-0005-0000-0000-0000AB480000}"/>
    <cellStyle name="Normal 13 10 2 2" xfId="22913" xr:uid="{00000000-0005-0000-0000-0000AC480000}"/>
    <cellStyle name="Normal 13 10 3" xfId="22914" xr:uid="{00000000-0005-0000-0000-0000AD480000}"/>
    <cellStyle name="Normal 13 11" xfId="327" xr:uid="{00000000-0005-0000-0000-0000AE480000}"/>
    <cellStyle name="Normal 13 11 2" xfId="1227" xr:uid="{00000000-0005-0000-0000-0000AF480000}"/>
    <cellStyle name="Normal 13 11 2 2" xfId="22915" xr:uid="{00000000-0005-0000-0000-0000B0480000}"/>
    <cellStyle name="Normal 13 11 3" xfId="22916" xr:uid="{00000000-0005-0000-0000-0000B1480000}"/>
    <cellStyle name="Normal 13 12" xfId="328" xr:uid="{00000000-0005-0000-0000-0000B2480000}"/>
    <cellStyle name="Normal 13 12 2" xfId="1228" xr:uid="{00000000-0005-0000-0000-0000B3480000}"/>
    <cellStyle name="Normal 13 12 2 2" xfId="22917" xr:uid="{00000000-0005-0000-0000-0000B4480000}"/>
    <cellStyle name="Normal 13 12 3" xfId="22918" xr:uid="{00000000-0005-0000-0000-0000B5480000}"/>
    <cellStyle name="Normal 13 13" xfId="329" xr:uid="{00000000-0005-0000-0000-0000B6480000}"/>
    <cellStyle name="Normal 13 13 2" xfId="1229" xr:uid="{00000000-0005-0000-0000-0000B7480000}"/>
    <cellStyle name="Normal 13 13 2 2" xfId="22919" xr:uid="{00000000-0005-0000-0000-0000B8480000}"/>
    <cellStyle name="Normal 13 13 3" xfId="22920" xr:uid="{00000000-0005-0000-0000-0000B9480000}"/>
    <cellStyle name="Normal 13 14" xfId="330" xr:uid="{00000000-0005-0000-0000-0000BA480000}"/>
    <cellStyle name="Normal 13 14 2" xfId="1230" xr:uid="{00000000-0005-0000-0000-0000BB480000}"/>
    <cellStyle name="Normal 13 14 2 2" xfId="22921" xr:uid="{00000000-0005-0000-0000-0000BC480000}"/>
    <cellStyle name="Normal 13 14 3" xfId="22922" xr:uid="{00000000-0005-0000-0000-0000BD480000}"/>
    <cellStyle name="Normal 13 15" xfId="331" xr:uid="{00000000-0005-0000-0000-0000BE480000}"/>
    <cellStyle name="Normal 13 15 2" xfId="1231" xr:uid="{00000000-0005-0000-0000-0000BF480000}"/>
    <cellStyle name="Normal 13 15 2 2" xfId="22923" xr:uid="{00000000-0005-0000-0000-0000C0480000}"/>
    <cellStyle name="Normal 13 15 3" xfId="22924" xr:uid="{00000000-0005-0000-0000-0000C1480000}"/>
    <cellStyle name="Normal 13 16" xfId="332" xr:uid="{00000000-0005-0000-0000-0000C2480000}"/>
    <cellStyle name="Normal 13 16 2" xfId="1232" xr:uid="{00000000-0005-0000-0000-0000C3480000}"/>
    <cellStyle name="Normal 13 16 2 2" xfId="22925" xr:uid="{00000000-0005-0000-0000-0000C4480000}"/>
    <cellStyle name="Normal 13 16 3" xfId="22926" xr:uid="{00000000-0005-0000-0000-0000C5480000}"/>
    <cellStyle name="Normal 13 17" xfId="333" xr:uid="{00000000-0005-0000-0000-0000C6480000}"/>
    <cellStyle name="Normal 13 17 2" xfId="1233" xr:uid="{00000000-0005-0000-0000-0000C7480000}"/>
    <cellStyle name="Normal 13 17 2 2" xfId="22927" xr:uid="{00000000-0005-0000-0000-0000C8480000}"/>
    <cellStyle name="Normal 13 17 3" xfId="22928" xr:uid="{00000000-0005-0000-0000-0000C9480000}"/>
    <cellStyle name="Normal 13 18" xfId="334" xr:uid="{00000000-0005-0000-0000-0000CA480000}"/>
    <cellStyle name="Normal 13 18 2" xfId="1234" xr:uid="{00000000-0005-0000-0000-0000CB480000}"/>
    <cellStyle name="Normal 13 18 2 2" xfId="22929" xr:uid="{00000000-0005-0000-0000-0000CC480000}"/>
    <cellStyle name="Normal 13 18 3" xfId="22930" xr:uid="{00000000-0005-0000-0000-0000CD480000}"/>
    <cellStyle name="Normal 13 19" xfId="335" xr:uid="{00000000-0005-0000-0000-0000CE480000}"/>
    <cellStyle name="Normal 13 19 2" xfId="1235" xr:uid="{00000000-0005-0000-0000-0000CF480000}"/>
    <cellStyle name="Normal 13 19 2 2" xfId="22931" xr:uid="{00000000-0005-0000-0000-0000D0480000}"/>
    <cellStyle name="Normal 13 19 3" xfId="22932" xr:uid="{00000000-0005-0000-0000-0000D1480000}"/>
    <cellStyle name="Normal 13 2" xfId="336" xr:uid="{00000000-0005-0000-0000-0000D2480000}"/>
    <cellStyle name="Normal 13 2 2" xfId="1236" xr:uid="{00000000-0005-0000-0000-0000D3480000}"/>
    <cellStyle name="Normal 13 2 2 2" xfId="22933" xr:uid="{00000000-0005-0000-0000-0000D4480000}"/>
    <cellStyle name="Normal 13 2 3" xfId="22934" xr:uid="{00000000-0005-0000-0000-0000D5480000}"/>
    <cellStyle name="Normal 13 20" xfId="1237" xr:uid="{00000000-0005-0000-0000-0000D6480000}"/>
    <cellStyle name="Normal 13 20 2" xfId="22935" xr:uid="{00000000-0005-0000-0000-0000D7480000}"/>
    <cellStyle name="Normal 13 21" xfId="1238" xr:uid="{00000000-0005-0000-0000-0000D8480000}"/>
    <cellStyle name="Normal 13 21 2" xfId="22936" xr:uid="{00000000-0005-0000-0000-0000D9480000}"/>
    <cellStyle name="Normal 13 22" xfId="22937" xr:uid="{00000000-0005-0000-0000-0000DA480000}"/>
    <cellStyle name="Normal 13 3" xfId="337" xr:uid="{00000000-0005-0000-0000-0000DB480000}"/>
    <cellStyle name="Normal 13 3 2" xfId="1239" xr:uid="{00000000-0005-0000-0000-0000DC480000}"/>
    <cellStyle name="Normal 13 3 2 2" xfId="22938" xr:uid="{00000000-0005-0000-0000-0000DD480000}"/>
    <cellStyle name="Normal 13 3 3" xfId="22939" xr:uid="{00000000-0005-0000-0000-0000DE480000}"/>
    <cellStyle name="Normal 13 4" xfId="338" xr:uid="{00000000-0005-0000-0000-0000DF480000}"/>
    <cellStyle name="Normal 13 4 2" xfId="1240" xr:uid="{00000000-0005-0000-0000-0000E0480000}"/>
    <cellStyle name="Normal 13 4 2 2" xfId="22940" xr:uid="{00000000-0005-0000-0000-0000E1480000}"/>
    <cellStyle name="Normal 13 4 3" xfId="22941" xr:uid="{00000000-0005-0000-0000-0000E2480000}"/>
    <cellStyle name="Normal 13 5" xfId="339" xr:uid="{00000000-0005-0000-0000-0000E3480000}"/>
    <cellStyle name="Normal 13 5 2" xfId="1241" xr:uid="{00000000-0005-0000-0000-0000E4480000}"/>
    <cellStyle name="Normal 13 5 2 2" xfId="22942" xr:uid="{00000000-0005-0000-0000-0000E5480000}"/>
    <cellStyle name="Normal 13 5 3" xfId="22943" xr:uid="{00000000-0005-0000-0000-0000E6480000}"/>
    <cellStyle name="Normal 13 6" xfId="340" xr:uid="{00000000-0005-0000-0000-0000E7480000}"/>
    <cellStyle name="Normal 13 6 2" xfId="1242" xr:uid="{00000000-0005-0000-0000-0000E8480000}"/>
    <cellStyle name="Normal 13 6 2 2" xfId="22944" xr:uid="{00000000-0005-0000-0000-0000E9480000}"/>
    <cellStyle name="Normal 13 6 3" xfId="22945" xr:uid="{00000000-0005-0000-0000-0000EA480000}"/>
    <cellStyle name="Normal 13 7" xfId="341" xr:uid="{00000000-0005-0000-0000-0000EB480000}"/>
    <cellStyle name="Normal 13 7 2" xfId="1243" xr:uid="{00000000-0005-0000-0000-0000EC480000}"/>
    <cellStyle name="Normal 13 7 2 2" xfId="22946" xr:uid="{00000000-0005-0000-0000-0000ED480000}"/>
    <cellStyle name="Normal 13 7 3" xfId="22947" xr:uid="{00000000-0005-0000-0000-0000EE480000}"/>
    <cellStyle name="Normal 13 8" xfId="342" xr:uid="{00000000-0005-0000-0000-0000EF480000}"/>
    <cellStyle name="Normal 13 8 2" xfId="1244" xr:uid="{00000000-0005-0000-0000-0000F0480000}"/>
    <cellStyle name="Normal 13 8 2 2" xfId="22948" xr:uid="{00000000-0005-0000-0000-0000F1480000}"/>
    <cellStyle name="Normal 13 8 3" xfId="22949" xr:uid="{00000000-0005-0000-0000-0000F2480000}"/>
    <cellStyle name="Normal 13 9" xfId="343" xr:uid="{00000000-0005-0000-0000-0000F3480000}"/>
    <cellStyle name="Normal 13 9 2" xfId="1245" xr:uid="{00000000-0005-0000-0000-0000F4480000}"/>
    <cellStyle name="Normal 13 9 2 2" xfId="22950" xr:uid="{00000000-0005-0000-0000-0000F5480000}"/>
    <cellStyle name="Normal 13 9 3" xfId="22951" xr:uid="{00000000-0005-0000-0000-0000F6480000}"/>
    <cellStyle name="Normal 13_U of O TV Equip and menu board package" xfId="344" xr:uid="{00000000-0005-0000-0000-0000F7480000}"/>
    <cellStyle name="Normal 14" xfId="345" xr:uid="{00000000-0005-0000-0000-0000F8480000}"/>
    <cellStyle name="Normal 14 10" xfId="346" xr:uid="{00000000-0005-0000-0000-0000F9480000}"/>
    <cellStyle name="Normal 14 10 2" xfId="1246" xr:uid="{00000000-0005-0000-0000-0000FA480000}"/>
    <cellStyle name="Normal 14 10 2 2" xfId="22952" xr:uid="{00000000-0005-0000-0000-0000FB480000}"/>
    <cellStyle name="Normal 14 10 3" xfId="22953" xr:uid="{00000000-0005-0000-0000-0000FC480000}"/>
    <cellStyle name="Normal 14 11" xfId="347" xr:uid="{00000000-0005-0000-0000-0000FD480000}"/>
    <cellStyle name="Normal 14 11 2" xfId="1247" xr:uid="{00000000-0005-0000-0000-0000FE480000}"/>
    <cellStyle name="Normal 14 11 2 2" xfId="22954" xr:uid="{00000000-0005-0000-0000-0000FF480000}"/>
    <cellStyle name="Normal 14 11 3" xfId="22955" xr:uid="{00000000-0005-0000-0000-000000490000}"/>
    <cellStyle name="Normal 14 12" xfId="348" xr:uid="{00000000-0005-0000-0000-000001490000}"/>
    <cellStyle name="Normal 14 12 2" xfId="1248" xr:uid="{00000000-0005-0000-0000-000002490000}"/>
    <cellStyle name="Normal 14 12 2 2" xfId="22956" xr:uid="{00000000-0005-0000-0000-000003490000}"/>
    <cellStyle name="Normal 14 12 3" xfId="22957" xr:uid="{00000000-0005-0000-0000-000004490000}"/>
    <cellStyle name="Normal 14 13" xfId="349" xr:uid="{00000000-0005-0000-0000-000005490000}"/>
    <cellStyle name="Normal 14 13 2" xfId="1249" xr:uid="{00000000-0005-0000-0000-000006490000}"/>
    <cellStyle name="Normal 14 13 2 2" xfId="22958" xr:uid="{00000000-0005-0000-0000-000007490000}"/>
    <cellStyle name="Normal 14 13 3" xfId="22959" xr:uid="{00000000-0005-0000-0000-000008490000}"/>
    <cellStyle name="Normal 14 14" xfId="350" xr:uid="{00000000-0005-0000-0000-000009490000}"/>
    <cellStyle name="Normal 14 14 2" xfId="1250" xr:uid="{00000000-0005-0000-0000-00000A490000}"/>
    <cellStyle name="Normal 14 14 2 2" xfId="22960" xr:uid="{00000000-0005-0000-0000-00000B490000}"/>
    <cellStyle name="Normal 14 14 3" xfId="22961" xr:uid="{00000000-0005-0000-0000-00000C490000}"/>
    <cellStyle name="Normal 14 15" xfId="351" xr:uid="{00000000-0005-0000-0000-00000D490000}"/>
    <cellStyle name="Normal 14 15 2" xfId="1251" xr:uid="{00000000-0005-0000-0000-00000E490000}"/>
    <cellStyle name="Normal 14 15 2 2" xfId="22962" xr:uid="{00000000-0005-0000-0000-00000F490000}"/>
    <cellStyle name="Normal 14 15 3" xfId="22963" xr:uid="{00000000-0005-0000-0000-000010490000}"/>
    <cellStyle name="Normal 14 16" xfId="352" xr:uid="{00000000-0005-0000-0000-000011490000}"/>
    <cellStyle name="Normal 14 16 2" xfId="1252" xr:uid="{00000000-0005-0000-0000-000012490000}"/>
    <cellStyle name="Normal 14 16 2 2" xfId="22964" xr:uid="{00000000-0005-0000-0000-000013490000}"/>
    <cellStyle name="Normal 14 16 3" xfId="22965" xr:uid="{00000000-0005-0000-0000-000014490000}"/>
    <cellStyle name="Normal 14 17" xfId="353" xr:uid="{00000000-0005-0000-0000-000015490000}"/>
    <cellStyle name="Normal 14 17 2" xfId="1253" xr:uid="{00000000-0005-0000-0000-000016490000}"/>
    <cellStyle name="Normal 14 17 2 2" xfId="22966" xr:uid="{00000000-0005-0000-0000-000017490000}"/>
    <cellStyle name="Normal 14 17 3" xfId="22967" xr:uid="{00000000-0005-0000-0000-000018490000}"/>
    <cellStyle name="Normal 14 18" xfId="354" xr:uid="{00000000-0005-0000-0000-000019490000}"/>
    <cellStyle name="Normal 14 18 2" xfId="1254" xr:uid="{00000000-0005-0000-0000-00001A490000}"/>
    <cellStyle name="Normal 14 18 2 2" xfId="22968" xr:uid="{00000000-0005-0000-0000-00001B490000}"/>
    <cellStyle name="Normal 14 18 3" xfId="22969" xr:uid="{00000000-0005-0000-0000-00001C490000}"/>
    <cellStyle name="Normal 14 19" xfId="355" xr:uid="{00000000-0005-0000-0000-00001D490000}"/>
    <cellStyle name="Normal 14 19 2" xfId="1255" xr:uid="{00000000-0005-0000-0000-00001E490000}"/>
    <cellStyle name="Normal 14 19 2 2" xfId="22970" xr:uid="{00000000-0005-0000-0000-00001F490000}"/>
    <cellStyle name="Normal 14 19 3" xfId="22971" xr:uid="{00000000-0005-0000-0000-000020490000}"/>
    <cellStyle name="Normal 14 2" xfId="356" xr:uid="{00000000-0005-0000-0000-000021490000}"/>
    <cellStyle name="Normal 14 2 2" xfId="1256" xr:uid="{00000000-0005-0000-0000-000022490000}"/>
    <cellStyle name="Normal 14 2 2 2" xfId="22972" xr:uid="{00000000-0005-0000-0000-000023490000}"/>
    <cellStyle name="Normal 14 2 3" xfId="22973" xr:uid="{00000000-0005-0000-0000-000024490000}"/>
    <cellStyle name="Normal 14 20" xfId="1257" xr:uid="{00000000-0005-0000-0000-000025490000}"/>
    <cellStyle name="Normal 14 20 2" xfId="22974" xr:uid="{00000000-0005-0000-0000-000026490000}"/>
    <cellStyle name="Normal 14 21" xfId="1258" xr:uid="{00000000-0005-0000-0000-000027490000}"/>
    <cellStyle name="Normal 14 21 2" xfId="22975" xr:uid="{00000000-0005-0000-0000-000028490000}"/>
    <cellStyle name="Normal 14 22" xfId="22976" xr:uid="{00000000-0005-0000-0000-000029490000}"/>
    <cellStyle name="Normal 14 3" xfId="357" xr:uid="{00000000-0005-0000-0000-00002A490000}"/>
    <cellStyle name="Normal 14 3 2" xfId="1259" xr:uid="{00000000-0005-0000-0000-00002B490000}"/>
    <cellStyle name="Normal 14 3 2 2" xfId="22977" xr:uid="{00000000-0005-0000-0000-00002C490000}"/>
    <cellStyle name="Normal 14 3 3" xfId="22978" xr:uid="{00000000-0005-0000-0000-00002D490000}"/>
    <cellStyle name="Normal 14 4" xfId="358" xr:uid="{00000000-0005-0000-0000-00002E490000}"/>
    <cellStyle name="Normal 14 4 2" xfId="1260" xr:uid="{00000000-0005-0000-0000-00002F490000}"/>
    <cellStyle name="Normal 14 4 2 2" xfId="22979" xr:uid="{00000000-0005-0000-0000-000030490000}"/>
    <cellStyle name="Normal 14 4 3" xfId="22980" xr:uid="{00000000-0005-0000-0000-000031490000}"/>
    <cellStyle name="Normal 14 5" xfId="359" xr:uid="{00000000-0005-0000-0000-000032490000}"/>
    <cellStyle name="Normal 14 5 2" xfId="1261" xr:uid="{00000000-0005-0000-0000-000033490000}"/>
    <cellStyle name="Normal 14 5 2 2" xfId="22981" xr:uid="{00000000-0005-0000-0000-000034490000}"/>
    <cellStyle name="Normal 14 5 3" xfId="22982" xr:uid="{00000000-0005-0000-0000-000035490000}"/>
    <cellStyle name="Normal 14 6" xfId="360" xr:uid="{00000000-0005-0000-0000-000036490000}"/>
    <cellStyle name="Normal 14 6 2" xfId="1262" xr:uid="{00000000-0005-0000-0000-000037490000}"/>
    <cellStyle name="Normal 14 6 2 2" xfId="22983" xr:uid="{00000000-0005-0000-0000-000038490000}"/>
    <cellStyle name="Normal 14 6 3" xfId="22984" xr:uid="{00000000-0005-0000-0000-000039490000}"/>
    <cellStyle name="Normal 14 7" xfId="361" xr:uid="{00000000-0005-0000-0000-00003A490000}"/>
    <cellStyle name="Normal 14 7 2" xfId="1263" xr:uid="{00000000-0005-0000-0000-00003B490000}"/>
    <cellStyle name="Normal 14 7 2 2" xfId="22985" xr:uid="{00000000-0005-0000-0000-00003C490000}"/>
    <cellStyle name="Normal 14 7 3" xfId="22986" xr:uid="{00000000-0005-0000-0000-00003D490000}"/>
    <cellStyle name="Normal 14 8" xfId="362" xr:uid="{00000000-0005-0000-0000-00003E490000}"/>
    <cellStyle name="Normal 14 8 2" xfId="1264" xr:uid="{00000000-0005-0000-0000-00003F490000}"/>
    <cellStyle name="Normal 14 8 2 2" xfId="22987" xr:uid="{00000000-0005-0000-0000-000040490000}"/>
    <cellStyle name="Normal 14 8 3" xfId="22988" xr:uid="{00000000-0005-0000-0000-000041490000}"/>
    <cellStyle name="Normal 14 9" xfId="363" xr:uid="{00000000-0005-0000-0000-000042490000}"/>
    <cellStyle name="Normal 14 9 2" xfId="1265" xr:uid="{00000000-0005-0000-0000-000043490000}"/>
    <cellStyle name="Normal 14 9 2 2" xfId="22989" xr:uid="{00000000-0005-0000-0000-000044490000}"/>
    <cellStyle name="Normal 14 9 3" xfId="22990" xr:uid="{00000000-0005-0000-0000-000045490000}"/>
    <cellStyle name="Normal 14_U of O TV Equip and menu board package" xfId="364" xr:uid="{00000000-0005-0000-0000-000046490000}"/>
    <cellStyle name="Normal 15" xfId="365" xr:uid="{00000000-0005-0000-0000-000047490000}"/>
    <cellStyle name="Normal 15 10" xfId="366" xr:uid="{00000000-0005-0000-0000-000048490000}"/>
    <cellStyle name="Normal 15 10 2" xfId="11561" xr:uid="{00000000-0005-0000-0000-000049490000}"/>
    <cellStyle name="Normal 15 10 2 2" xfId="22991" xr:uid="{00000000-0005-0000-0000-00004A490000}"/>
    <cellStyle name="Normal 15 10 3" xfId="22992" xr:uid="{00000000-0005-0000-0000-00004B490000}"/>
    <cellStyle name="Normal 15 11" xfId="367" xr:uid="{00000000-0005-0000-0000-00004C490000}"/>
    <cellStyle name="Normal 15 11 2" xfId="11562" xr:uid="{00000000-0005-0000-0000-00004D490000}"/>
    <cellStyle name="Normal 15 11 2 2" xfId="22993" xr:uid="{00000000-0005-0000-0000-00004E490000}"/>
    <cellStyle name="Normal 15 11 3" xfId="22994" xr:uid="{00000000-0005-0000-0000-00004F490000}"/>
    <cellStyle name="Normal 15 12" xfId="368" xr:uid="{00000000-0005-0000-0000-000050490000}"/>
    <cellStyle name="Normal 15 12 2" xfId="11563" xr:uid="{00000000-0005-0000-0000-000051490000}"/>
    <cellStyle name="Normal 15 12 2 2" xfId="22995" xr:uid="{00000000-0005-0000-0000-000052490000}"/>
    <cellStyle name="Normal 15 12 3" xfId="22996" xr:uid="{00000000-0005-0000-0000-000053490000}"/>
    <cellStyle name="Normal 15 13" xfId="369" xr:uid="{00000000-0005-0000-0000-000054490000}"/>
    <cellStyle name="Normal 15 13 2" xfId="11564" xr:uid="{00000000-0005-0000-0000-000055490000}"/>
    <cellStyle name="Normal 15 13 2 2" xfId="22997" xr:uid="{00000000-0005-0000-0000-000056490000}"/>
    <cellStyle name="Normal 15 13 3" xfId="22998" xr:uid="{00000000-0005-0000-0000-000057490000}"/>
    <cellStyle name="Normal 15 14" xfId="1266" xr:uid="{00000000-0005-0000-0000-000058490000}"/>
    <cellStyle name="Normal 15 14 2" xfId="22999" xr:uid="{00000000-0005-0000-0000-000059490000}"/>
    <cellStyle name="Normal 15 15" xfId="11565" xr:uid="{00000000-0005-0000-0000-00005A490000}"/>
    <cellStyle name="Normal 15 15 2" xfId="23000" xr:uid="{00000000-0005-0000-0000-00005B490000}"/>
    <cellStyle name="Normal 15 16" xfId="23001" xr:uid="{00000000-0005-0000-0000-00005C490000}"/>
    <cellStyle name="Normal 15 2" xfId="370" xr:uid="{00000000-0005-0000-0000-00005D490000}"/>
    <cellStyle name="Normal 15 2 2" xfId="371" xr:uid="{00000000-0005-0000-0000-00005E490000}"/>
    <cellStyle name="Normal 15 2 2 2" xfId="372" xr:uid="{00000000-0005-0000-0000-00005F490000}"/>
    <cellStyle name="Normal 15 2 2 2 2" xfId="1267" xr:uid="{00000000-0005-0000-0000-000060490000}"/>
    <cellStyle name="Normal 15 2 2 2 2 2" xfId="23002" xr:uid="{00000000-0005-0000-0000-000061490000}"/>
    <cellStyle name="Normal 15 2 2 2 3" xfId="23003" xr:uid="{00000000-0005-0000-0000-000062490000}"/>
    <cellStyle name="Normal 15 2 2 3" xfId="1268" xr:uid="{00000000-0005-0000-0000-000063490000}"/>
    <cellStyle name="Normal 15 2 2 3 2" xfId="11566" xr:uid="{00000000-0005-0000-0000-000064490000}"/>
    <cellStyle name="Normal 15 2 2 4" xfId="23004" xr:uid="{00000000-0005-0000-0000-000065490000}"/>
    <cellStyle name="Normal 15 2 3" xfId="373" xr:uid="{00000000-0005-0000-0000-000066490000}"/>
    <cellStyle name="Normal 15 2 3 2" xfId="11567" xr:uid="{00000000-0005-0000-0000-000067490000}"/>
    <cellStyle name="Normal 15 2 3 2 2" xfId="23005" xr:uid="{00000000-0005-0000-0000-000068490000}"/>
    <cellStyle name="Normal 15 2 3 3" xfId="23006" xr:uid="{00000000-0005-0000-0000-000069490000}"/>
    <cellStyle name="Normal 15 2 4" xfId="374" xr:uid="{00000000-0005-0000-0000-00006A490000}"/>
    <cellStyle name="Normal 15 2 4 2" xfId="11568" xr:uid="{00000000-0005-0000-0000-00006B490000}"/>
    <cellStyle name="Normal 15 2 4 2 2" xfId="23007" xr:uid="{00000000-0005-0000-0000-00006C490000}"/>
    <cellStyle name="Normal 15 2 4 3" xfId="23008" xr:uid="{00000000-0005-0000-0000-00006D490000}"/>
    <cellStyle name="Normal 15 2 5" xfId="375" xr:uid="{00000000-0005-0000-0000-00006E490000}"/>
    <cellStyle name="Normal 15 2 5 2" xfId="11569" xr:uid="{00000000-0005-0000-0000-00006F490000}"/>
    <cellStyle name="Normal 15 2 5 2 2" xfId="23009" xr:uid="{00000000-0005-0000-0000-000070490000}"/>
    <cellStyle name="Normal 15 2 5 3" xfId="23010" xr:uid="{00000000-0005-0000-0000-000071490000}"/>
    <cellStyle name="Normal 15 2 6" xfId="1269" xr:uid="{00000000-0005-0000-0000-000072490000}"/>
    <cellStyle name="Normal 15 2 6 2" xfId="23011" xr:uid="{00000000-0005-0000-0000-000073490000}"/>
    <cellStyle name="Normal 15 2 7" xfId="11570" xr:uid="{00000000-0005-0000-0000-000074490000}"/>
    <cellStyle name="Normal 15 2 7 2" xfId="11571" xr:uid="{00000000-0005-0000-0000-000075490000}"/>
    <cellStyle name="Normal 15 3" xfId="376" xr:uid="{00000000-0005-0000-0000-000076490000}"/>
    <cellStyle name="Normal 15 3 2" xfId="377" xr:uid="{00000000-0005-0000-0000-000077490000}"/>
    <cellStyle name="Normal 15 3 2 2" xfId="378" xr:uid="{00000000-0005-0000-0000-000078490000}"/>
    <cellStyle name="Normal 15 3 2 2 2" xfId="1270" xr:uid="{00000000-0005-0000-0000-000079490000}"/>
    <cellStyle name="Normal 15 3 2 2 2 2" xfId="23012" xr:uid="{00000000-0005-0000-0000-00007A490000}"/>
    <cellStyle name="Normal 15 3 2 2 3" xfId="23013" xr:uid="{00000000-0005-0000-0000-00007B490000}"/>
    <cellStyle name="Normal 15 3 2 3" xfId="1271" xr:uid="{00000000-0005-0000-0000-00007C490000}"/>
    <cellStyle name="Normal 15 3 2 3 2" xfId="11572" xr:uid="{00000000-0005-0000-0000-00007D490000}"/>
    <cellStyle name="Normal 15 3 2 4" xfId="23014" xr:uid="{00000000-0005-0000-0000-00007E490000}"/>
    <cellStyle name="Normal 15 3 3" xfId="379" xr:uid="{00000000-0005-0000-0000-00007F490000}"/>
    <cellStyle name="Normal 15 3 3 2" xfId="11573" xr:uid="{00000000-0005-0000-0000-000080490000}"/>
    <cellStyle name="Normal 15 3 3 2 2" xfId="23015" xr:uid="{00000000-0005-0000-0000-000081490000}"/>
    <cellStyle name="Normal 15 3 3 3" xfId="23016" xr:uid="{00000000-0005-0000-0000-000082490000}"/>
    <cellStyle name="Normal 15 3 4" xfId="380" xr:uid="{00000000-0005-0000-0000-000083490000}"/>
    <cellStyle name="Normal 15 3 4 2" xfId="11574" xr:uid="{00000000-0005-0000-0000-000084490000}"/>
    <cellStyle name="Normal 15 3 4 2 2" xfId="23017" xr:uid="{00000000-0005-0000-0000-000085490000}"/>
    <cellStyle name="Normal 15 3 4 3" xfId="23018" xr:uid="{00000000-0005-0000-0000-000086490000}"/>
    <cellStyle name="Normal 15 3 5" xfId="381" xr:uid="{00000000-0005-0000-0000-000087490000}"/>
    <cellStyle name="Normal 15 3 5 2" xfId="11575" xr:uid="{00000000-0005-0000-0000-000088490000}"/>
    <cellStyle name="Normal 15 3 5 2 2" xfId="23019" xr:uid="{00000000-0005-0000-0000-000089490000}"/>
    <cellStyle name="Normal 15 3 5 3" xfId="23020" xr:uid="{00000000-0005-0000-0000-00008A490000}"/>
    <cellStyle name="Normal 15 3 6" xfId="1272" xr:uid="{00000000-0005-0000-0000-00008B490000}"/>
    <cellStyle name="Normal 15 3 6 2" xfId="23021" xr:uid="{00000000-0005-0000-0000-00008C490000}"/>
    <cellStyle name="Normal 15 3 7" xfId="11576" xr:uid="{00000000-0005-0000-0000-00008D490000}"/>
    <cellStyle name="Normal 15 4" xfId="382" xr:uid="{00000000-0005-0000-0000-00008E490000}"/>
    <cellStyle name="Normal 15 4 2" xfId="1273" xr:uid="{00000000-0005-0000-0000-00008F490000}"/>
    <cellStyle name="Normal 15 4 2 2" xfId="23022" xr:uid="{00000000-0005-0000-0000-000090490000}"/>
    <cellStyle name="Normal 15 4 3" xfId="23023" xr:uid="{00000000-0005-0000-0000-000091490000}"/>
    <cellStyle name="Normal 15 5" xfId="383" xr:uid="{00000000-0005-0000-0000-000092490000}"/>
    <cellStyle name="Normal 15 5 2" xfId="1274" xr:uid="{00000000-0005-0000-0000-000093490000}"/>
    <cellStyle name="Normal 15 5 2 2" xfId="23024" xr:uid="{00000000-0005-0000-0000-000094490000}"/>
    <cellStyle name="Normal 15 5 3" xfId="23025" xr:uid="{00000000-0005-0000-0000-000095490000}"/>
    <cellStyle name="Normal 15 6" xfId="384" xr:uid="{00000000-0005-0000-0000-000096490000}"/>
    <cellStyle name="Normal 15 6 2" xfId="1275" xr:uid="{00000000-0005-0000-0000-000097490000}"/>
    <cellStyle name="Normal 15 6 2 2" xfId="23026" xr:uid="{00000000-0005-0000-0000-000098490000}"/>
    <cellStyle name="Normal 15 6 3" xfId="23027" xr:uid="{00000000-0005-0000-0000-000099490000}"/>
    <cellStyle name="Normal 15 7" xfId="385" xr:uid="{00000000-0005-0000-0000-00009A490000}"/>
    <cellStyle name="Normal 15 7 2" xfId="1276" xr:uid="{00000000-0005-0000-0000-00009B490000}"/>
    <cellStyle name="Normal 15 7 2 2" xfId="23028" xr:uid="{00000000-0005-0000-0000-00009C490000}"/>
    <cellStyle name="Normal 15 7 3" xfId="23029" xr:uid="{00000000-0005-0000-0000-00009D490000}"/>
    <cellStyle name="Normal 15 8" xfId="386" xr:uid="{00000000-0005-0000-0000-00009E490000}"/>
    <cellStyle name="Normal 15 8 2" xfId="1277" xr:uid="{00000000-0005-0000-0000-00009F490000}"/>
    <cellStyle name="Normal 15 8 2 2" xfId="23030" xr:uid="{00000000-0005-0000-0000-0000A0490000}"/>
    <cellStyle name="Normal 15 8 3" xfId="23031" xr:uid="{00000000-0005-0000-0000-0000A1490000}"/>
    <cellStyle name="Normal 15 9" xfId="387" xr:uid="{00000000-0005-0000-0000-0000A2490000}"/>
    <cellStyle name="Normal 15 9 2" xfId="11577" xr:uid="{00000000-0005-0000-0000-0000A3490000}"/>
    <cellStyle name="Normal 15 9 2 2" xfId="23032" xr:uid="{00000000-0005-0000-0000-0000A4490000}"/>
    <cellStyle name="Normal 15 9 3" xfId="23033" xr:uid="{00000000-0005-0000-0000-0000A5490000}"/>
    <cellStyle name="Normal 15_U of O TV Equip and menu board package" xfId="388" xr:uid="{00000000-0005-0000-0000-0000A6490000}"/>
    <cellStyle name="Normal 16" xfId="389" xr:uid="{00000000-0005-0000-0000-0000A7490000}"/>
    <cellStyle name="Normal 16 10" xfId="390" xr:uid="{00000000-0005-0000-0000-0000A8490000}"/>
    <cellStyle name="Normal 16 10 2" xfId="1278" xr:uid="{00000000-0005-0000-0000-0000A9490000}"/>
    <cellStyle name="Normal 16 10 2 2" xfId="23034" xr:uid="{00000000-0005-0000-0000-0000AA490000}"/>
    <cellStyle name="Normal 16 10 3" xfId="23035" xr:uid="{00000000-0005-0000-0000-0000AB490000}"/>
    <cellStyle name="Normal 16 10 4" xfId="23036" xr:uid="{00000000-0005-0000-0000-0000AC490000}"/>
    <cellStyle name="Normal 16 11" xfId="391" xr:uid="{00000000-0005-0000-0000-0000AD490000}"/>
    <cellStyle name="Normal 16 11 2" xfId="1279" xr:uid="{00000000-0005-0000-0000-0000AE490000}"/>
    <cellStyle name="Normal 16 11 2 2" xfId="23037" xr:uid="{00000000-0005-0000-0000-0000AF490000}"/>
    <cellStyle name="Normal 16 11 3" xfId="23038" xr:uid="{00000000-0005-0000-0000-0000B0490000}"/>
    <cellStyle name="Normal 16 12" xfId="392" xr:uid="{00000000-0005-0000-0000-0000B1490000}"/>
    <cellStyle name="Normal 16 12 2" xfId="1280" xr:uid="{00000000-0005-0000-0000-0000B2490000}"/>
    <cellStyle name="Normal 16 12 2 2" xfId="23039" xr:uid="{00000000-0005-0000-0000-0000B3490000}"/>
    <cellStyle name="Normal 16 12 3" xfId="23040" xr:uid="{00000000-0005-0000-0000-0000B4490000}"/>
    <cellStyle name="Normal 16 13" xfId="393" xr:uid="{00000000-0005-0000-0000-0000B5490000}"/>
    <cellStyle name="Normal 16 13 2" xfId="1281" xr:uid="{00000000-0005-0000-0000-0000B6490000}"/>
    <cellStyle name="Normal 16 13 2 2" xfId="23041" xr:uid="{00000000-0005-0000-0000-0000B7490000}"/>
    <cellStyle name="Normal 16 13 3" xfId="23042" xr:uid="{00000000-0005-0000-0000-0000B8490000}"/>
    <cellStyle name="Normal 16 14" xfId="394" xr:uid="{00000000-0005-0000-0000-0000B9490000}"/>
    <cellStyle name="Normal 16 14 2" xfId="1282" xr:uid="{00000000-0005-0000-0000-0000BA490000}"/>
    <cellStyle name="Normal 16 14 2 2" xfId="23043" xr:uid="{00000000-0005-0000-0000-0000BB490000}"/>
    <cellStyle name="Normal 16 14 3" xfId="23044" xr:uid="{00000000-0005-0000-0000-0000BC490000}"/>
    <cellStyle name="Normal 16 15" xfId="395" xr:uid="{00000000-0005-0000-0000-0000BD490000}"/>
    <cellStyle name="Normal 16 15 2" xfId="1283" xr:uid="{00000000-0005-0000-0000-0000BE490000}"/>
    <cellStyle name="Normal 16 15 2 2" xfId="23045" xr:uid="{00000000-0005-0000-0000-0000BF490000}"/>
    <cellStyle name="Normal 16 15 3" xfId="23046" xr:uid="{00000000-0005-0000-0000-0000C0490000}"/>
    <cellStyle name="Normal 16 16" xfId="396" xr:uid="{00000000-0005-0000-0000-0000C1490000}"/>
    <cellStyle name="Normal 16 16 2" xfId="1284" xr:uid="{00000000-0005-0000-0000-0000C2490000}"/>
    <cellStyle name="Normal 16 16 2 2" xfId="23047" xr:uid="{00000000-0005-0000-0000-0000C3490000}"/>
    <cellStyle name="Normal 16 16 3" xfId="23048" xr:uid="{00000000-0005-0000-0000-0000C4490000}"/>
    <cellStyle name="Normal 16 17" xfId="397" xr:uid="{00000000-0005-0000-0000-0000C5490000}"/>
    <cellStyle name="Normal 16 17 2" xfId="1285" xr:uid="{00000000-0005-0000-0000-0000C6490000}"/>
    <cellStyle name="Normal 16 17 2 2" xfId="23049" xr:uid="{00000000-0005-0000-0000-0000C7490000}"/>
    <cellStyle name="Normal 16 17 3" xfId="23050" xr:uid="{00000000-0005-0000-0000-0000C8490000}"/>
    <cellStyle name="Normal 16 18" xfId="398" xr:uid="{00000000-0005-0000-0000-0000C9490000}"/>
    <cellStyle name="Normal 16 18 2" xfId="1286" xr:uid="{00000000-0005-0000-0000-0000CA490000}"/>
    <cellStyle name="Normal 16 18 2 2" xfId="23051" xr:uid="{00000000-0005-0000-0000-0000CB490000}"/>
    <cellStyle name="Normal 16 18 3" xfId="23052" xr:uid="{00000000-0005-0000-0000-0000CC490000}"/>
    <cellStyle name="Normal 16 19" xfId="399" xr:uid="{00000000-0005-0000-0000-0000CD490000}"/>
    <cellStyle name="Normal 16 19 2" xfId="1287" xr:uid="{00000000-0005-0000-0000-0000CE490000}"/>
    <cellStyle name="Normal 16 19 2 2" xfId="23053" xr:uid="{00000000-0005-0000-0000-0000CF490000}"/>
    <cellStyle name="Normal 16 19 3" xfId="23054" xr:uid="{00000000-0005-0000-0000-0000D0490000}"/>
    <cellStyle name="Normal 16 2" xfId="400" xr:uid="{00000000-0005-0000-0000-0000D1490000}"/>
    <cellStyle name="Normal 16 2 2" xfId="1288" xr:uid="{00000000-0005-0000-0000-0000D2490000}"/>
    <cellStyle name="Normal 16 2 2 2" xfId="23055" xr:uid="{00000000-0005-0000-0000-0000D3490000}"/>
    <cellStyle name="Normal 16 2 3" xfId="1289" xr:uid="{00000000-0005-0000-0000-0000D4490000}"/>
    <cellStyle name="Normal 16 2 3 2" xfId="23056" xr:uid="{00000000-0005-0000-0000-0000D5490000}"/>
    <cellStyle name="Normal 16 2 4" xfId="23057" xr:uid="{00000000-0005-0000-0000-0000D6490000}"/>
    <cellStyle name="Normal 16 20" xfId="1290" xr:uid="{00000000-0005-0000-0000-0000D7490000}"/>
    <cellStyle name="Normal 16 20 2" xfId="23058" xr:uid="{00000000-0005-0000-0000-0000D8490000}"/>
    <cellStyle name="Normal 16 21" xfId="1291" xr:uid="{00000000-0005-0000-0000-0000D9490000}"/>
    <cellStyle name="Normal 16 21 2" xfId="23059" xr:uid="{00000000-0005-0000-0000-0000DA490000}"/>
    <cellStyle name="Normal 16 22" xfId="23060" xr:uid="{00000000-0005-0000-0000-0000DB490000}"/>
    <cellStyle name="Normal 16 3" xfId="401" xr:uid="{00000000-0005-0000-0000-0000DC490000}"/>
    <cellStyle name="Normal 16 3 2" xfId="1292" xr:uid="{00000000-0005-0000-0000-0000DD490000}"/>
    <cellStyle name="Normal 16 3 2 2" xfId="23061" xr:uid="{00000000-0005-0000-0000-0000DE490000}"/>
    <cellStyle name="Normal 16 3 3" xfId="23062" xr:uid="{00000000-0005-0000-0000-0000DF490000}"/>
    <cellStyle name="Normal 16 30" xfId="402" xr:uid="{00000000-0005-0000-0000-0000E0490000}"/>
    <cellStyle name="Normal 16 30 2" xfId="11578" xr:uid="{00000000-0005-0000-0000-0000E1490000}"/>
    <cellStyle name="Normal 16 4" xfId="403" xr:uid="{00000000-0005-0000-0000-0000E2490000}"/>
    <cellStyle name="Normal 16 4 2" xfId="1293" xr:uid="{00000000-0005-0000-0000-0000E3490000}"/>
    <cellStyle name="Normal 16 4 2 2" xfId="23063" xr:uid="{00000000-0005-0000-0000-0000E4490000}"/>
    <cellStyle name="Normal 16 4 3" xfId="23064" xr:uid="{00000000-0005-0000-0000-0000E5490000}"/>
    <cellStyle name="Normal 16 5" xfId="404" xr:uid="{00000000-0005-0000-0000-0000E6490000}"/>
    <cellStyle name="Normal 16 5 2" xfId="1294" xr:uid="{00000000-0005-0000-0000-0000E7490000}"/>
    <cellStyle name="Normal 16 5 2 2" xfId="23065" xr:uid="{00000000-0005-0000-0000-0000E8490000}"/>
    <cellStyle name="Normal 16 5 3" xfId="23066" xr:uid="{00000000-0005-0000-0000-0000E9490000}"/>
    <cellStyle name="Normal 16 6" xfId="405" xr:uid="{00000000-0005-0000-0000-0000EA490000}"/>
    <cellStyle name="Normal 16 6 2" xfId="1295" xr:uid="{00000000-0005-0000-0000-0000EB490000}"/>
    <cellStyle name="Normal 16 6 2 2" xfId="23067" xr:uid="{00000000-0005-0000-0000-0000EC490000}"/>
    <cellStyle name="Normal 16 6 3" xfId="23068" xr:uid="{00000000-0005-0000-0000-0000ED490000}"/>
    <cellStyle name="Normal 16 7" xfId="406" xr:uid="{00000000-0005-0000-0000-0000EE490000}"/>
    <cellStyle name="Normal 16 7 2" xfId="1296" xr:uid="{00000000-0005-0000-0000-0000EF490000}"/>
    <cellStyle name="Normal 16 7 2 2" xfId="23069" xr:uid="{00000000-0005-0000-0000-0000F0490000}"/>
    <cellStyle name="Normal 16 7 3" xfId="23070" xr:uid="{00000000-0005-0000-0000-0000F1490000}"/>
    <cellStyle name="Normal 16 8" xfId="407" xr:uid="{00000000-0005-0000-0000-0000F2490000}"/>
    <cellStyle name="Normal 16 8 2" xfId="1297" xr:uid="{00000000-0005-0000-0000-0000F3490000}"/>
    <cellStyle name="Normal 16 8 2 2" xfId="23071" xr:uid="{00000000-0005-0000-0000-0000F4490000}"/>
    <cellStyle name="Normal 16 8 3" xfId="23072" xr:uid="{00000000-0005-0000-0000-0000F5490000}"/>
    <cellStyle name="Normal 16 9" xfId="408" xr:uid="{00000000-0005-0000-0000-0000F6490000}"/>
    <cellStyle name="Normal 16 9 2" xfId="1298" xr:uid="{00000000-0005-0000-0000-0000F7490000}"/>
    <cellStyle name="Normal 16 9 2 2" xfId="23073" xr:uid="{00000000-0005-0000-0000-0000F8490000}"/>
    <cellStyle name="Normal 16 9 3" xfId="23074" xr:uid="{00000000-0005-0000-0000-0000F9490000}"/>
    <cellStyle name="Normal 16_U of O TV Equip and menu board package" xfId="409" xr:uid="{00000000-0005-0000-0000-0000FA490000}"/>
    <cellStyle name="Normal 17" xfId="410" xr:uid="{00000000-0005-0000-0000-0000FB490000}"/>
    <cellStyle name="Normal 17 10" xfId="411" xr:uid="{00000000-0005-0000-0000-0000FC490000}"/>
    <cellStyle name="Normal 17 10 2" xfId="1299" xr:uid="{00000000-0005-0000-0000-0000FD490000}"/>
    <cellStyle name="Normal 17 10 2 2" xfId="23075" xr:uid="{00000000-0005-0000-0000-0000FE490000}"/>
    <cellStyle name="Normal 17 10 3" xfId="23076" xr:uid="{00000000-0005-0000-0000-0000FF490000}"/>
    <cellStyle name="Normal 17 10 4" xfId="23077" xr:uid="{00000000-0005-0000-0000-0000004A0000}"/>
    <cellStyle name="Normal 17 11" xfId="412" xr:uid="{00000000-0005-0000-0000-0000014A0000}"/>
    <cellStyle name="Normal 17 11 2" xfId="1300" xr:uid="{00000000-0005-0000-0000-0000024A0000}"/>
    <cellStyle name="Normal 17 11 2 2" xfId="23078" xr:uid="{00000000-0005-0000-0000-0000034A0000}"/>
    <cellStyle name="Normal 17 11 3" xfId="23079" xr:uid="{00000000-0005-0000-0000-0000044A0000}"/>
    <cellStyle name="Normal 17 12" xfId="413" xr:uid="{00000000-0005-0000-0000-0000054A0000}"/>
    <cellStyle name="Normal 17 12 2" xfId="1301" xr:uid="{00000000-0005-0000-0000-0000064A0000}"/>
    <cellStyle name="Normal 17 12 2 2" xfId="23080" xr:uid="{00000000-0005-0000-0000-0000074A0000}"/>
    <cellStyle name="Normal 17 12 3" xfId="23081" xr:uid="{00000000-0005-0000-0000-0000084A0000}"/>
    <cellStyle name="Normal 17 13" xfId="414" xr:uid="{00000000-0005-0000-0000-0000094A0000}"/>
    <cellStyle name="Normal 17 13 2" xfId="1302" xr:uid="{00000000-0005-0000-0000-00000A4A0000}"/>
    <cellStyle name="Normal 17 13 2 2" xfId="23082" xr:uid="{00000000-0005-0000-0000-00000B4A0000}"/>
    <cellStyle name="Normal 17 13 3" xfId="23083" xr:uid="{00000000-0005-0000-0000-00000C4A0000}"/>
    <cellStyle name="Normal 17 14" xfId="415" xr:uid="{00000000-0005-0000-0000-00000D4A0000}"/>
    <cellStyle name="Normal 17 14 2" xfId="1303" xr:uid="{00000000-0005-0000-0000-00000E4A0000}"/>
    <cellStyle name="Normal 17 14 2 2" xfId="23084" xr:uid="{00000000-0005-0000-0000-00000F4A0000}"/>
    <cellStyle name="Normal 17 14 3" xfId="23085" xr:uid="{00000000-0005-0000-0000-0000104A0000}"/>
    <cellStyle name="Normal 17 15" xfId="416" xr:uid="{00000000-0005-0000-0000-0000114A0000}"/>
    <cellStyle name="Normal 17 15 2" xfId="1304" xr:uid="{00000000-0005-0000-0000-0000124A0000}"/>
    <cellStyle name="Normal 17 15 2 2" xfId="23086" xr:uid="{00000000-0005-0000-0000-0000134A0000}"/>
    <cellStyle name="Normal 17 15 3" xfId="23087" xr:uid="{00000000-0005-0000-0000-0000144A0000}"/>
    <cellStyle name="Normal 17 16" xfId="417" xr:uid="{00000000-0005-0000-0000-0000154A0000}"/>
    <cellStyle name="Normal 17 16 2" xfId="1305" xr:uid="{00000000-0005-0000-0000-0000164A0000}"/>
    <cellStyle name="Normal 17 16 2 2" xfId="23088" xr:uid="{00000000-0005-0000-0000-0000174A0000}"/>
    <cellStyle name="Normal 17 16 3" xfId="23089" xr:uid="{00000000-0005-0000-0000-0000184A0000}"/>
    <cellStyle name="Normal 17 17" xfId="418" xr:uid="{00000000-0005-0000-0000-0000194A0000}"/>
    <cellStyle name="Normal 17 17 2" xfId="1306" xr:uid="{00000000-0005-0000-0000-00001A4A0000}"/>
    <cellStyle name="Normal 17 17 2 2" xfId="23090" xr:uid="{00000000-0005-0000-0000-00001B4A0000}"/>
    <cellStyle name="Normal 17 17 3" xfId="23091" xr:uid="{00000000-0005-0000-0000-00001C4A0000}"/>
    <cellStyle name="Normal 17 18" xfId="419" xr:uid="{00000000-0005-0000-0000-00001D4A0000}"/>
    <cellStyle name="Normal 17 18 2" xfId="1307" xr:uid="{00000000-0005-0000-0000-00001E4A0000}"/>
    <cellStyle name="Normal 17 18 2 2" xfId="23092" xr:uid="{00000000-0005-0000-0000-00001F4A0000}"/>
    <cellStyle name="Normal 17 18 3" xfId="23093" xr:uid="{00000000-0005-0000-0000-0000204A0000}"/>
    <cellStyle name="Normal 17 19" xfId="420" xr:uid="{00000000-0005-0000-0000-0000214A0000}"/>
    <cellStyle name="Normal 17 19 2" xfId="1308" xr:uid="{00000000-0005-0000-0000-0000224A0000}"/>
    <cellStyle name="Normal 17 19 2 2" xfId="23094" xr:uid="{00000000-0005-0000-0000-0000234A0000}"/>
    <cellStyle name="Normal 17 19 3" xfId="23095" xr:uid="{00000000-0005-0000-0000-0000244A0000}"/>
    <cellStyle name="Normal 17 2" xfId="421" xr:uid="{00000000-0005-0000-0000-0000254A0000}"/>
    <cellStyle name="Normal 17 2 2" xfId="1309" xr:uid="{00000000-0005-0000-0000-0000264A0000}"/>
    <cellStyle name="Normal 17 2 2 2" xfId="23096" xr:uid="{00000000-0005-0000-0000-0000274A0000}"/>
    <cellStyle name="Normal 17 2 3" xfId="1310" xr:uid="{00000000-0005-0000-0000-0000284A0000}"/>
    <cellStyle name="Normal 17 2 3 2" xfId="23097" xr:uid="{00000000-0005-0000-0000-0000294A0000}"/>
    <cellStyle name="Normal 17 2 4" xfId="23098" xr:uid="{00000000-0005-0000-0000-00002A4A0000}"/>
    <cellStyle name="Normal 17 20" xfId="1311" xr:uid="{00000000-0005-0000-0000-00002B4A0000}"/>
    <cellStyle name="Normal 17 20 2" xfId="23099" xr:uid="{00000000-0005-0000-0000-00002C4A0000}"/>
    <cellStyle name="Normal 17 21" xfId="1312" xr:uid="{00000000-0005-0000-0000-00002D4A0000}"/>
    <cellStyle name="Normal 17 21 2" xfId="23100" xr:uid="{00000000-0005-0000-0000-00002E4A0000}"/>
    <cellStyle name="Normal 17 22" xfId="23101" xr:uid="{00000000-0005-0000-0000-00002F4A0000}"/>
    <cellStyle name="Normal 17 3" xfId="422" xr:uid="{00000000-0005-0000-0000-0000304A0000}"/>
    <cellStyle name="Normal 17 3 2" xfId="1313" xr:uid="{00000000-0005-0000-0000-0000314A0000}"/>
    <cellStyle name="Normal 17 3 2 2" xfId="23102" xr:uid="{00000000-0005-0000-0000-0000324A0000}"/>
    <cellStyle name="Normal 17 3 3" xfId="23103" xr:uid="{00000000-0005-0000-0000-0000334A0000}"/>
    <cellStyle name="Normal 17 30" xfId="423" xr:uid="{00000000-0005-0000-0000-0000344A0000}"/>
    <cellStyle name="Normal 17 30 2" xfId="11579" xr:uid="{00000000-0005-0000-0000-0000354A0000}"/>
    <cellStyle name="Normal 17 4" xfId="424" xr:uid="{00000000-0005-0000-0000-0000364A0000}"/>
    <cellStyle name="Normal 17 4 2" xfId="1314" xr:uid="{00000000-0005-0000-0000-0000374A0000}"/>
    <cellStyle name="Normal 17 4 2 2" xfId="23104" xr:uid="{00000000-0005-0000-0000-0000384A0000}"/>
    <cellStyle name="Normal 17 4 3" xfId="23105" xr:uid="{00000000-0005-0000-0000-0000394A0000}"/>
    <cellStyle name="Normal 17 5" xfId="425" xr:uid="{00000000-0005-0000-0000-00003A4A0000}"/>
    <cellStyle name="Normal 17 5 2" xfId="1315" xr:uid="{00000000-0005-0000-0000-00003B4A0000}"/>
    <cellStyle name="Normal 17 5 2 2" xfId="23106" xr:uid="{00000000-0005-0000-0000-00003C4A0000}"/>
    <cellStyle name="Normal 17 5 3" xfId="23107" xr:uid="{00000000-0005-0000-0000-00003D4A0000}"/>
    <cellStyle name="Normal 17 6" xfId="426" xr:uid="{00000000-0005-0000-0000-00003E4A0000}"/>
    <cellStyle name="Normal 17 6 2" xfId="1316" xr:uid="{00000000-0005-0000-0000-00003F4A0000}"/>
    <cellStyle name="Normal 17 6 2 2" xfId="23108" xr:uid="{00000000-0005-0000-0000-0000404A0000}"/>
    <cellStyle name="Normal 17 6 3" xfId="23109" xr:uid="{00000000-0005-0000-0000-0000414A0000}"/>
    <cellStyle name="Normal 17 7" xfId="427" xr:uid="{00000000-0005-0000-0000-0000424A0000}"/>
    <cellStyle name="Normal 17 7 2" xfId="1317" xr:uid="{00000000-0005-0000-0000-0000434A0000}"/>
    <cellStyle name="Normal 17 7 2 2" xfId="23110" xr:uid="{00000000-0005-0000-0000-0000444A0000}"/>
    <cellStyle name="Normal 17 7 3" xfId="23111" xr:uid="{00000000-0005-0000-0000-0000454A0000}"/>
    <cellStyle name="Normal 17 8" xfId="428" xr:uid="{00000000-0005-0000-0000-0000464A0000}"/>
    <cellStyle name="Normal 17 8 2" xfId="1318" xr:uid="{00000000-0005-0000-0000-0000474A0000}"/>
    <cellStyle name="Normal 17 8 2 2" xfId="23112" xr:uid="{00000000-0005-0000-0000-0000484A0000}"/>
    <cellStyle name="Normal 17 8 3" xfId="23113" xr:uid="{00000000-0005-0000-0000-0000494A0000}"/>
    <cellStyle name="Normal 17 9" xfId="429" xr:uid="{00000000-0005-0000-0000-00004A4A0000}"/>
    <cellStyle name="Normal 17 9 2" xfId="1319" xr:uid="{00000000-0005-0000-0000-00004B4A0000}"/>
    <cellStyle name="Normal 17 9 2 2" xfId="23114" xr:uid="{00000000-0005-0000-0000-00004C4A0000}"/>
    <cellStyle name="Normal 17 9 3" xfId="23115" xr:uid="{00000000-0005-0000-0000-00004D4A0000}"/>
    <cellStyle name="Normal 17_U of O TV Equip and menu board package" xfId="430" xr:uid="{00000000-0005-0000-0000-00004E4A0000}"/>
    <cellStyle name="Normal 18" xfId="431" xr:uid="{00000000-0005-0000-0000-00004F4A0000}"/>
    <cellStyle name="Normal 18 10" xfId="432" xr:uid="{00000000-0005-0000-0000-0000504A0000}"/>
    <cellStyle name="Normal 18 10 2" xfId="1320" xr:uid="{00000000-0005-0000-0000-0000514A0000}"/>
    <cellStyle name="Normal 18 10 2 2" xfId="23116" xr:uid="{00000000-0005-0000-0000-0000524A0000}"/>
    <cellStyle name="Normal 18 10 3" xfId="23117" xr:uid="{00000000-0005-0000-0000-0000534A0000}"/>
    <cellStyle name="Normal 18 10 4" xfId="23118" xr:uid="{00000000-0005-0000-0000-0000544A0000}"/>
    <cellStyle name="Normal 18 11" xfId="433" xr:uid="{00000000-0005-0000-0000-0000554A0000}"/>
    <cellStyle name="Normal 18 11 2" xfId="1321" xr:uid="{00000000-0005-0000-0000-0000564A0000}"/>
    <cellStyle name="Normal 18 11 2 2" xfId="23119" xr:uid="{00000000-0005-0000-0000-0000574A0000}"/>
    <cellStyle name="Normal 18 11 3" xfId="23120" xr:uid="{00000000-0005-0000-0000-0000584A0000}"/>
    <cellStyle name="Normal 18 12" xfId="434" xr:uid="{00000000-0005-0000-0000-0000594A0000}"/>
    <cellStyle name="Normal 18 12 2" xfId="1322" xr:uid="{00000000-0005-0000-0000-00005A4A0000}"/>
    <cellStyle name="Normal 18 12 2 2" xfId="23121" xr:uid="{00000000-0005-0000-0000-00005B4A0000}"/>
    <cellStyle name="Normal 18 12 3" xfId="23122" xr:uid="{00000000-0005-0000-0000-00005C4A0000}"/>
    <cellStyle name="Normal 18 13" xfId="435" xr:uid="{00000000-0005-0000-0000-00005D4A0000}"/>
    <cellStyle name="Normal 18 13 2" xfId="1323" xr:uid="{00000000-0005-0000-0000-00005E4A0000}"/>
    <cellStyle name="Normal 18 13 2 2" xfId="23123" xr:uid="{00000000-0005-0000-0000-00005F4A0000}"/>
    <cellStyle name="Normal 18 13 3" xfId="23124" xr:uid="{00000000-0005-0000-0000-0000604A0000}"/>
    <cellStyle name="Normal 18 14" xfId="436" xr:uid="{00000000-0005-0000-0000-0000614A0000}"/>
    <cellStyle name="Normal 18 14 2" xfId="1324" xr:uid="{00000000-0005-0000-0000-0000624A0000}"/>
    <cellStyle name="Normal 18 14 2 2" xfId="23125" xr:uid="{00000000-0005-0000-0000-0000634A0000}"/>
    <cellStyle name="Normal 18 14 3" xfId="23126" xr:uid="{00000000-0005-0000-0000-0000644A0000}"/>
    <cellStyle name="Normal 18 15" xfId="437" xr:uid="{00000000-0005-0000-0000-0000654A0000}"/>
    <cellStyle name="Normal 18 15 2" xfId="1325" xr:uid="{00000000-0005-0000-0000-0000664A0000}"/>
    <cellStyle name="Normal 18 15 2 2" xfId="23127" xr:uid="{00000000-0005-0000-0000-0000674A0000}"/>
    <cellStyle name="Normal 18 15 3" xfId="23128" xr:uid="{00000000-0005-0000-0000-0000684A0000}"/>
    <cellStyle name="Normal 18 16" xfId="438" xr:uid="{00000000-0005-0000-0000-0000694A0000}"/>
    <cellStyle name="Normal 18 16 2" xfId="1326" xr:uid="{00000000-0005-0000-0000-00006A4A0000}"/>
    <cellStyle name="Normal 18 16 2 2" xfId="23129" xr:uid="{00000000-0005-0000-0000-00006B4A0000}"/>
    <cellStyle name="Normal 18 16 3" xfId="23130" xr:uid="{00000000-0005-0000-0000-00006C4A0000}"/>
    <cellStyle name="Normal 18 17" xfId="439" xr:uid="{00000000-0005-0000-0000-00006D4A0000}"/>
    <cellStyle name="Normal 18 17 2" xfId="1327" xr:uid="{00000000-0005-0000-0000-00006E4A0000}"/>
    <cellStyle name="Normal 18 17 2 2" xfId="23131" xr:uid="{00000000-0005-0000-0000-00006F4A0000}"/>
    <cellStyle name="Normal 18 17 3" xfId="23132" xr:uid="{00000000-0005-0000-0000-0000704A0000}"/>
    <cellStyle name="Normal 18 18" xfId="440" xr:uid="{00000000-0005-0000-0000-0000714A0000}"/>
    <cellStyle name="Normal 18 18 2" xfId="1328" xr:uid="{00000000-0005-0000-0000-0000724A0000}"/>
    <cellStyle name="Normal 18 18 2 2" xfId="23133" xr:uid="{00000000-0005-0000-0000-0000734A0000}"/>
    <cellStyle name="Normal 18 18 3" xfId="23134" xr:uid="{00000000-0005-0000-0000-0000744A0000}"/>
    <cellStyle name="Normal 18 19" xfId="441" xr:uid="{00000000-0005-0000-0000-0000754A0000}"/>
    <cellStyle name="Normal 18 19 2" xfId="1329" xr:uid="{00000000-0005-0000-0000-0000764A0000}"/>
    <cellStyle name="Normal 18 19 2 2" xfId="23135" xr:uid="{00000000-0005-0000-0000-0000774A0000}"/>
    <cellStyle name="Normal 18 19 3" xfId="23136" xr:uid="{00000000-0005-0000-0000-0000784A0000}"/>
    <cellStyle name="Normal 18 2" xfId="442" xr:uid="{00000000-0005-0000-0000-0000794A0000}"/>
    <cellStyle name="Normal 18 2 2" xfId="1330" xr:uid="{00000000-0005-0000-0000-00007A4A0000}"/>
    <cellStyle name="Normal 18 2 2 2" xfId="23137" xr:uid="{00000000-0005-0000-0000-00007B4A0000}"/>
    <cellStyle name="Normal 18 2 3" xfId="1331" xr:uid="{00000000-0005-0000-0000-00007C4A0000}"/>
    <cellStyle name="Normal 18 2 3 2" xfId="23138" xr:uid="{00000000-0005-0000-0000-00007D4A0000}"/>
    <cellStyle name="Normal 18 2 4" xfId="23139" xr:uid="{00000000-0005-0000-0000-00007E4A0000}"/>
    <cellStyle name="Normal 18 20" xfId="1332" xr:uid="{00000000-0005-0000-0000-00007F4A0000}"/>
    <cellStyle name="Normal 18 20 2" xfId="23140" xr:uid="{00000000-0005-0000-0000-0000804A0000}"/>
    <cellStyle name="Normal 18 21" xfId="1333" xr:uid="{00000000-0005-0000-0000-0000814A0000}"/>
    <cellStyle name="Normal 18 21 2" xfId="23141" xr:uid="{00000000-0005-0000-0000-0000824A0000}"/>
    <cellStyle name="Normal 18 22" xfId="23142" xr:uid="{00000000-0005-0000-0000-0000834A0000}"/>
    <cellStyle name="Normal 18 3" xfId="443" xr:uid="{00000000-0005-0000-0000-0000844A0000}"/>
    <cellStyle name="Normal 18 3 2" xfId="1334" xr:uid="{00000000-0005-0000-0000-0000854A0000}"/>
    <cellStyle name="Normal 18 3 2 2" xfId="23143" xr:uid="{00000000-0005-0000-0000-0000864A0000}"/>
    <cellStyle name="Normal 18 3 3" xfId="23144" xr:uid="{00000000-0005-0000-0000-0000874A0000}"/>
    <cellStyle name="Normal 18 30" xfId="444" xr:uid="{00000000-0005-0000-0000-0000884A0000}"/>
    <cellStyle name="Normal 18 30 2" xfId="11580" xr:uid="{00000000-0005-0000-0000-0000894A0000}"/>
    <cellStyle name="Normal 18 4" xfId="445" xr:uid="{00000000-0005-0000-0000-00008A4A0000}"/>
    <cellStyle name="Normal 18 4 2" xfId="1335" xr:uid="{00000000-0005-0000-0000-00008B4A0000}"/>
    <cellStyle name="Normal 18 4 2 2" xfId="23145" xr:uid="{00000000-0005-0000-0000-00008C4A0000}"/>
    <cellStyle name="Normal 18 4 3" xfId="23146" xr:uid="{00000000-0005-0000-0000-00008D4A0000}"/>
    <cellStyle name="Normal 18 5" xfId="446" xr:uid="{00000000-0005-0000-0000-00008E4A0000}"/>
    <cellStyle name="Normal 18 5 2" xfId="1336" xr:uid="{00000000-0005-0000-0000-00008F4A0000}"/>
    <cellStyle name="Normal 18 5 2 2" xfId="23147" xr:uid="{00000000-0005-0000-0000-0000904A0000}"/>
    <cellStyle name="Normal 18 5 3" xfId="23148" xr:uid="{00000000-0005-0000-0000-0000914A0000}"/>
    <cellStyle name="Normal 18 6" xfId="447" xr:uid="{00000000-0005-0000-0000-0000924A0000}"/>
    <cellStyle name="Normal 18 6 2" xfId="1337" xr:uid="{00000000-0005-0000-0000-0000934A0000}"/>
    <cellStyle name="Normal 18 6 2 2" xfId="23149" xr:uid="{00000000-0005-0000-0000-0000944A0000}"/>
    <cellStyle name="Normal 18 6 3" xfId="23150" xr:uid="{00000000-0005-0000-0000-0000954A0000}"/>
    <cellStyle name="Normal 18 7" xfId="448" xr:uid="{00000000-0005-0000-0000-0000964A0000}"/>
    <cellStyle name="Normal 18 7 2" xfId="1338" xr:uid="{00000000-0005-0000-0000-0000974A0000}"/>
    <cellStyle name="Normal 18 7 2 2" xfId="23151" xr:uid="{00000000-0005-0000-0000-0000984A0000}"/>
    <cellStyle name="Normal 18 7 3" xfId="23152" xr:uid="{00000000-0005-0000-0000-0000994A0000}"/>
    <cellStyle name="Normal 18 8" xfId="449" xr:uid="{00000000-0005-0000-0000-00009A4A0000}"/>
    <cellStyle name="Normal 18 8 2" xfId="1339" xr:uid="{00000000-0005-0000-0000-00009B4A0000}"/>
    <cellStyle name="Normal 18 8 2 2" xfId="23153" xr:uid="{00000000-0005-0000-0000-00009C4A0000}"/>
    <cellStyle name="Normal 18 8 3" xfId="23154" xr:uid="{00000000-0005-0000-0000-00009D4A0000}"/>
    <cellStyle name="Normal 18 9" xfId="450" xr:uid="{00000000-0005-0000-0000-00009E4A0000}"/>
    <cellStyle name="Normal 18 9 2" xfId="1340" xr:uid="{00000000-0005-0000-0000-00009F4A0000}"/>
    <cellStyle name="Normal 18 9 2 2" xfId="23155" xr:uid="{00000000-0005-0000-0000-0000A04A0000}"/>
    <cellStyle name="Normal 18 9 3" xfId="23156" xr:uid="{00000000-0005-0000-0000-0000A14A0000}"/>
    <cellStyle name="Normal 18_U of O TV Equip and menu board package" xfId="451" xr:uid="{00000000-0005-0000-0000-0000A24A0000}"/>
    <cellStyle name="Normal 19" xfId="452" xr:uid="{00000000-0005-0000-0000-0000A34A0000}"/>
    <cellStyle name="Normal 19 10" xfId="453" xr:uid="{00000000-0005-0000-0000-0000A44A0000}"/>
    <cellStyle name="Normal 19 10 2" xfId="11581" xr:uid="{00000000-0005-0000-0000-0000A54A0000}"/>
    <cellStyle name="Normal 19 10 2 2" xfId="23157" xr:uid="{00000000-0005-0000-0000-0000A64A0000}"/>
    <cellStyle name="Normal 19 10 3" xfId="23158" xr:uid="{00000000-0005-0000-0000-0000A74A0000}"/>
    <cellStyle name="Normal 19 11" xfId="454" xr:uid="{00000000-0005-0000-0000-0000A84A0000}"/>
    <cellStyle name="Normal 19 11 2" xfId="11582" xr:uid="{00000000-0005-0000-0000-0000A94A0000}"/>
    <cellStyle name="Normal 19 11 2 2" xfId="23159" xr:uid="{00000000-0005-0000-0000-0000AA4A0000}"/>
    <cellStyle name="Normal 19 11 3" xfId="23160" xr:uid="{00000000-0005-0000-0000-0000AB4A0000}"/>
    <cellStyle name="Normal 19 12" xfId="455" xr:uid="{00000000-0005-0000-0000-0000AC4A0000}"/>
    <cellStyle name="Normal 19 12 2" xfId="11583" xr:uid="{00000000-0005-0000-0000-0000AD4A0000}"/>
    <cellStyle name="Normal 19 12 2 2" xfId="23161" xr:uid="{00000000-0005-0000-0000-0000AE4A0000}"/>
    <cellStyle name="Normal 19 12 3" xfId="23162" xr:uid="{00000000-0005-0000-0000-0000AF4A0000}"/>
    <cellStyle name="Normal 19 13" xfId="456" xr:uid="{00000000-0005-0000-0000-0000B04A0000}"/>
    <cellStyle name="Normal 19 13 2" xfId="11584" xr:uid="{00000000-0005-0000-0000-0000B14A0000}"/>
    <cellStyle name="Normal 19 13 2 2" xfId="23163" xr:uid="{00000000-0005-0000-0000-0000B24A0000}"/>
    <cellStyle name="Normal 19 13 3" xfId="23164" xr:uid="{00000000-0005-0000-0000-0000B34A0000}"/>
    <cellStyle name="Normal 19 14" xfId="1341" xr:uid="{00000000-0005-0000-0000-0000B44A0000}"/>
    <cellStyle name="Normal 19 14 2" xfId="23165" xr:uid="{00000000-0005-0000-0000-0000B54A0000}"/>
    <cellStyle name="Normal 19 15" xfId="11585" xr:uid="{00000000-0005-0000-0000-0000B64A0000}"/>
    <cellStyle name="Normal 19 15 2" xfId="23166" xr:uid="{00000000-0005-0000-0000-0000B74A0000}"/>
    <cellStyle name="Normal 19 16" xfId="23167" xr:uid="{00000000-0005-0000-0000-0000B84A0000}"/>
    <cellStyle name="Normal 19 2" xfId="457" xr:uid="{00000000-0005-0000-0000-0000B94A0000}"/>
    <cellStyle name="Normal 19 2 2" xfId="458" xr:uid="{00000000-0005-0000-0000-0000BA4A0000}"/>
    <cellStyle name="Normal 19 2 2 2" xfId="459" xr:uid="{00000000-0005-0000-0000-0000BB4A0000}"/>
    <cellStyle name="Normal 19 2 2 2 2" xfId="1342" xr:uid="{00000000-0005-0000-0000-0000BC4A0000}"/>
    <cellStyle name="Normal 19 2 2 2 2 2" xfId="23168" xr:uid="{00000000-0005-0000-0000-0000BD4A0000}"/>
    <cellStyle name="Normal 19 2 2 2 3" xfId="23169" xr:uid="{00000000-0005-0000-0000-0000BE4A0000}"/>
    <cellStyle name="Normal 19 2 2 3" xfId="1343" xr:uid="{00000000-0005-0000-0000-0000BF4A0000}"/>
    <cellStyle name="Normal 19 2 2 3 2" xfId="11586" xr:uid="{00000000-0005-0000-0000-0000C04A0000}"/>
    <cellStyle name="Normal 19 2 2 4" xfId="23170" xr:uid="{00000000-0005-0000-0000-0000C14A0000}"/>
    <cellStyle name="Normal 19 2 3" xfId="460" xr:uid="{00000000-0005-0000-0000-0000C24A0000}"/>
    <cellStyle name="Normal 19 2 3 2" xfId="11587" xr:uid="{00000000-0005-0000-0000-0000C34A0000}"/>
    <cellStyle name="Normal 19 2 3 2 2" xfId="23171" xr:uid="{00000000-0005-0000-0000-0000C44A0000}"/>
    <cellStyle name="Normal 19 2 3 3" xfId="23172" xr:uid="{00000000-0005-0000-0000-0000C54A0000}"/>
    <cellStyle name="Normal 19 2 4" xfId="461" xr:uid="{00000000-0005-0000-0000-0000C64A0000}"/>
    <cellStyle name="Normal 19 2 4 2" xfId="11588" xr:uid="{00000000-0005-0000-0000-0000C74A0000}"/>
    <cellStyle name="Normal 19 2 4 2 2" xfId="23173" xr:uid="{00000000-0005-0000-0000-0000C84A0000}"/>
    <cellStyle name="Normal 19 2 4 3" xfId="23174" xr:uid="{00000000-0005-0000-0000-0000C94A0000}"/>
    <cellStyle name="Normal 19 2 5" xfId="462" xr:uid="{00000000-0005-0000-0000-0000CA4A0000}"/>
    <cellStyle name="Normal 19 2 5 2" xfId="11589" xr:uid="{00000000-0005-0000-0000-0000CB4A0000}"/>
    <cellStyle name="Normal 19 2 5 2 2" xfId="23175" xr:uid="{00000000-0005-0000-0000-0000CC4A0000}"/>
    <cellStyle name="Normal 19 2 5 3" xfId="23176" xr:uid="{00000000-0005-0000-0000-0000CD4A0000}"/>
    <cellStyle name="Normal 19 2 6" xfId="1344" xr:uid="{00000000-0005-0000-0000-0000CE4A0000}"/>
    <cellStyle name="Normal 19 2 6 2" xfId="23177" xr:uid="{00000000-0005-0000-0000-0000CF4A0000}"/>
    <cellStyle name="Normal 19 2 7" xfId="11590" xr:uid="{00000000-0005-0000-0000-0000D04A0000}"/>
    <cellStyle name="Normal 19 3" xfId="463" xr:uid="{00000000-0005-0000-0000-0000D14A0000}"/>
    <cellStyle name="Normal 19 3 2" xfId="464" xr:uid="{00000000-0005-0000-0000-0000D24A0000}"/>
    <cellStyle name="Normal 19 3 2 2" xfId="465" xr:uid="{00000000-0005-0000-0000-0000D34A0000}"/>
    <cellStyle name="Normal 19 3 2 2 2" xfId="1345" xr:uid="{00000000-0005-0000-0000-0000D44A0000}"/>
    <cellStyle name="Normal 19 3 2 2 2 2" xfId="23178" xr:uid="{00000000-0005-0000-0000-0000D54A0000}"/>
    <cellStyle name="Normal 19 3 2 2 3" xfId="23179" xr:uid="{00000000-0005-0000-0000-0000D64A0000}"/>
    <cellStyle name="Normal 19 3 2 3" xfId="1346" xr:uid="{00000000-0005-0000-0000-0000D74A0000}"/>
    <cellStyle name="Normal 19 3 2 3 2" xfId="11591" xr:uid="{00000000-0005-0000-0000-0000D84A0000}"/>
    <cellStyle name="Normal 19 3 2 4" xfId="23180" xr:uid="{00000000-0005-0000-0000-0000D94A0000}"/>
    <cellStyle name="Normal 19 3 3" xfId="466" xr:uid="{00000000-0005-0000-0000-0000DA4A0000}"/>
    <cellStyle name="Normal 19 3 3 2" xfId="11592" xr:uid="{00000000-0005-0000-0000-0000DB4A0000}"/>
    <cellStyle name="Normal 19 3 3 2 2" xfId="23181" xr:uid="{00000000-0005-0000-0000-0000DC4A0000}"/>
    <cellStyle name="Normal 19 3 3 3" xfId="23182" xr:uid="{00000000-0005-0000-0000-0000DD4A0000}"/>
    <cellStyle name="Normal 19 3 4" xfId="467" xr:uid="{00000000-0005-0000-0000-0000DE4A0000}"/>
    <cellStyle name="Normal 19 3 4 2" xfId="11593" xr:uid="{00000000-0005-0000-0000-0000DF4A0000}"/>
    <cellStyle name="Normal 19 3 4 2 2" xfId="23183" xr:uid="{00000000-0005-0000-0000-0000E04A0000}"/>
    <cellStyle name="Normal 19 3 4 3" xfId="23184" xr:uid="{00000000-0005-0000-0000-0000E14A0000}"/>
    <cellStyle name="Normal 19 3 5" xfId="468" xr:uid="{00000000-0005-0000-0000-0000E24A0000}"/>
    <cellStyle name="Normal 19 3 5 2" xfId="11594" xr:uid="{00000000-0005-0000-0000-0000E34A0000}"/>
    <cellStyle name="Normal 19 3 5 2 2" xfId="23185" xr:uid="{00000000-0005-0000-0000-0000E44A0000}"/>
    <cellStyle name="Normal 19 3 5 3" xfId="23186" xr:uid="{00000000-0005-0000-0000-0000E54A0000}"/>
    <cellStyle name="Normal 19 3 6" xfId="1347" xr:uid="{00000000-0005-0000-0000-0000E64A0000}"/>
    <cellStyle name="Normal 19 3 6 2" xfId="23187" xr:uid="{00000000-0005-0000-0000-0000E74A0000}"/>
    <cellStyle name="Normal 19 3 7" xfId="11595" xr:uid="{00000000-0005-0000-0000-0000E84A0000}"/>
    <cellStyle name="Normal 19 3 7 2" xfId="11596" xr:uid="{00000000-0005-0000-0000-0000E94A0000}"/>
    <cellStyle name="Normal 19 4" xfId="469" xr:uid="{00000000-0005-0000-0000-0000EA4A0000}"/>
    <cellStyle name="Normal 19 4 2" xfId="1348" xr:uid="{00000000-0005-0000-0000-0000EB4A0000}"/>
    <cellStyle name="Normal 19 4 2 2" xfId="23188" xr:uid="{00000000-0005-0000-0000-0000EC4A0000}"/>
    <cellStyle name="Normal 19 4 3" xfId="23189" xr:uid="{00000000-0005-0000-0000-0000ED4A0000}"/>
    <cellStyle name="Normal 19 5" xfId="470" xr:uid="{00000000-0005-0000-0000-0000EE4A0000}"/>
    <cellStyle name="Normal 19 5 2" xfId="1349" xr:uid="{00000000-0005-0000-0000-0000EF4A0000}"/>
    <cellStyle name="Normal 19 5 2 2" xfId="23190" xr:uid="{00000000-0005-0000-0000-0000F04A0000}"/>
    <cellStyle name="Normal 19 5 3" xfId="23191" xr:uid="{00000000-0005-0000-0000-0000F14A0000}"/>
    <cellStyle name="Normal 19 6" xfId="471" xr:uid="{00000000-0005-0000-0000-0000F24A0000}"/>
    <cellStyle name="Normal 19 6 2" xfId="1350" xr:uid="{00000000-0005-0000-0000-0000F34A0000}"/>
    <cellStyle name="Normal 19 6 2 2" xfId="23192" xr:uid="{00000000-0005-0000-0000-0000F44A0000}"/>
    <cellStyle name="Normal 19 6 3" xfId="23193" xr:uid="{00000000-0005-0000-0000-0000F54A0000}"/>
    <cellStyle name="Normal 19 7" xfId="472" xr:uid="{00000000-0005-0000-0000-0000F64A0000}"/>
    <cellStyle name="Normal 19 7 2" xfId="1351" xr:uid="{00000000-0005-0000-0000-0000F74A0000}"/>
    <cellStyle name="Normal 19 7 2 2" xfId="23194" xr:uid="{00000000-0005-0000-0000-0000F84A0000}"/>
    <cellStyle name="Normal 19 7 3" xfId="23195" xr:uid="{00000000-0005-0000-0000-0000F94A0000}"/>
    <cellStyle name="Normal 19 8" xfId="473" xr:uid="{00000000-0005-0000-0000-0000FA4A0000}"/>
    <cellStyle name="Normal 19 8 2" xfId="1352" xr:uid="{00000000-0005-0000-0000-0000FB4A0000}"/>
    <cellStyle name="Normal 19 8 2 2" xfId="23196" xr:uid="{00000000-0005-0000-0000-0000FC4A0000}"/>
    <cellStyle name="Normal 19 8 3" xfId="23197" xr:uid="{00000000-0005-0000-0000-0000FD4A0000}"/>
    <cellStyle name="Normal 19 9" xfId="474" xr:uid="{00000000-0005-0000-0000-0000FE4A0000}"/>
    <cellStyle name="Normal 19 9 2" xfId="11597" xr:uid="{00000000-0005-0000-0000-0000FF4A0000}"/>
    <cellStyle name="Normal 19 9 2 2" xfId="23198" xr:uid="{00000000-0005-0000-0000-0000004B0000}"/>
    <cellStyle name="Normal 19 9 3" xfId="23199" xr:uid="{00000000-0005-0000-0000-0000014B0000}"/>
    <cellStyle name="Normal 19_POST BID 3 Budget_Denver 8-3386" xfId="11598" xr:uid="{00000000-0005-0000-0000-0000024B0000}"/>
    <cellStyle name="Normal 2" xfId="475" xr:uid="{00000000-0005-0000-0000-0000034B0000}"/>
    <cellStyle name="Normal 2 10" xfId="476" xr:uid="{00000000-0005-0000-0000-0000044B0000}"/>
    <cellStyle name="Normal 2 10 2" xfId="1353" xr:uid="{00000000-0005-0000-0000-0000054B0000}"/>
    <cellStyle name="Normal 2 10 2 2" xfId="23200" xr:uid="{00000000-0005-0000-0000-0000064B0000}"/>
    <cellStyle name="Normal 2 10 3" xfId="1354" xr:uid="{00000000-0005-0000-0000-0000074B0000}"/>
    <cellStyle name="Normal 2 10 3 2" xfId="23201" xr:uid="{00000000-0005-0000-0000-0000084B0000}"/>
    <cellStyle name="Normal 2 10 4" xfId="11599" xr:uid="{00000000-0005-0000-0000-0000094B0000}"/>
    <cellStyle name="Normal 2 10 4 2" xfId="23202" xr:uid="{00000000-0005-0000-0000-00000A4B0000}"/>
    <cellStyle name="Normal 2 10 5" xfId="23203" xr:uid="{00000000-0005-0000-0000-00000B4B0000}"/>
    <cellStyle name="Normal 2 11" xfId="477" xr:uid="{00000000-0005-0000-0000-00000C4B0000}"/>
    <cellStyle name="Normal 2 11 2" xfId="1355" xr:uid="{00000000-0005-0000-0000-00000D4B0000}"/>
    <cellStyle name="Normal 2 11 2 2" xfId="23204" xr:uid="{00000000-0005-0000-0000-00000E4B0000}"/>
    <cellStyle name="Normal 2 11 3" xfId="23205" xr:uid="{00000000-0005-0000-0000-00000F4B0000}"/>
    <cellStyle name="Normal 2 12" xfId="478" xr:uid="{00000000-0005-0000-0000-0000104B0000}"/>
    <cellStyle name="Normal 2 12 2" xfId="1356" xr:uid="{00000000-0005-0000-0000-0000114B0000}"/>
    <cellStyle name="Normal 2 12 2 2" xfId="23206" xr:uid="{00000000-0005-0000-0000-0000124B0000}"/>
    <cellStyle name="Normal 2 12 3" xfId="23207" xr:uid="{00000000-0005-0000-0000-0000134B0000}"/>
    <cellStyle name="Normal 2 13" xfId="479" xr:uid="{00000000-0005-0000-0000-0000144B0000}"/>
    <cellStyle name="Normal 2 13 2" xfId="480" xr:uid="{00000000-0005-0000-0000-0000154B0000}"/>
    <cellStyle name="Normal 2 13 2 2" xfId="481" xr:uid="{00000000-0005-0000-0000-0000164B0000}"/>
    <cellStyle name="Normal 2 13 2 2 2" xfId="11600" xr:uid="{00000000-0005-0000-0000-0000174B0000}"/>
    <cellStyle name="Normal 2 13 2 3" xfId="1357" xr:uid="{00000000-0005-0000-0000-0000184B0000}"/>
    <cellStyle name="Normal 2 13 2 3 2" xfId="11601" xr:uid="{00000000-0005-0000-0000-0000194B0000}"/>
    <cellStyle name="Normal 2 13 2 3 2 2" xfId="23208" xr:uid="{00000000-0005-0000-0000-00001A4B0000}"/>
    <cellStyle name="Normal 2 13 2 3 3" xfId="23209" xr:uid="{00000000-0005-0000-0000-00001B4B0000}"/>
    <cellStyle name="Normal 2 13 2 4" xfId="1358" xr:uid="{00000000-0005-0000-0000-00001C4B0000}"/>
    <cellStyle name="Normal 2 13 2 4 2" xfId="23210" xr:uid="{00000000-0005-0000-0000-00001D4B0000}"/>
    <cellStyle name="Normal 2 13 2 5" xfId="23211" xr:uid="{00000000-0005-0000-0000-00001E4B0000}"/>
    <cellStyle name="Normal 2 13 3" xfId="482" xr:uid="{00000000-0005-0000-0000-00001F4B0000}"/>
    <cellStyle name="Normal 2 13 3 2" xfId="11602" xr:uid="{00000000-0005-0000-0000-0000204B0000}"/>
    <cellStyle name="Normal 2 13 4" xfId="483" xr:uid="{00000000-0005-0000-0000-0000214B0000}"/>
    <cellStyle name="Normal 2 13 4 2" xfId="11603" xr:uid="{00000000-0005-0000-0000-0000224B0000}"/>
    <cellStyle name="Normal 2 13 5" xfId="484" xr:uid="{00000000-0005-0000-0000-0000234B0000}"/>
    <cellStyle name="Normal 2 13 5 2" xfId="11604" xr:uid="{00000000-0005-0000-0000-0000244B0000}"/>
    <cellStyle name="Normal 2 13 6" xfId="23212" xr:uid="{00000000-0005-0000-0000-0000254B0000}"/>
    <cellStyle name="Normal 2 14" xfId="485" xr:uid="{00000000-0005-0000-0000-0000264B0000}"/>
    <cellStyle name="Normal 2 14 2" xfId="486" xr:uid="{00000000-0005-0000-0000-0000274B0000}"/>
    <cellStyle name="Normal 2 14 2 2" xfId="487" xr:uid="{00000000-0005-0000-0000-0000284B0000}"/>
    <cellStyle name="Normal 2 14 2 2 2" xfId="1359" xr:uid="{00000000-0005-0000-0000-0000294B0000}"/>
    <cellStyle name="Normal 2 14 2 2 2 2" xfId="23213" xr:uid="{00000000-0005-0000-0000-00002A4B0000}"/>
    <cellStyle name="Normal 2 14 2 2 3" xfId="23214" xr:uid="{00000000-0005-0000-0000-00002B4B0000}"/>
    <cellStyle name="Normal 2 14 2 3" xfId="1360" xr:uid="{00000000-0005-0000-0000-00002C4B0000}"/>
    <cellStyle name="Normal 2 14 2 3 2" xfId="11605" xr:uid="{00000000-0005-0000-0000-00002D4B0000}"/>
    <cellStyle name="Normal 2 14 2 3 2 2" xfId="23215" xr:uid="{00000000-0005-0000-0000-00002E4B0000}"/>
    <cellStyle name="Normal 2 14 2 3 3" xfId="23216" xr:uid="{00000000-0005-0000-0000-00002F4B0000}"/>
    <cellStyle name="Normal 2 14 2 4" xfId="23217" xr:uid="{00000000-0005-0000-0000-0000304B0000}"/>
    <cellStyle name="Normal 2 14 3" xfId="1361" xr:uid="{00000000-0005-0000-0000-0000314B0000}"/>
    <cellStyle name="Normal 2 14 3 2" xfId="23218" xr:uid="{00000000-0005-0000-0000-0000324B0000}"/>
    <cellStyle name="Normal 2 14 4" xfId="23219" xr:uid="{00000000-0005-0000-0000-0000334B0000}"/>
    <cellStyle name="Normal 2 15" xfId="488" xr:uid="{00000000-0005-0000-0000-0000344B0000}"/>
    <cellStyle name="Normal 2 15 2" xfId="1362" xr:uid="{00000000-0005-0000-0000-0000354B0000}"/>
    <cellStyle name="Normal 2 15 2 2" xfId="23220" xr:uid="{00000000-0005-0000-0000-0000364B0000}"/>
    <cellStyle name="Normal 2 15 3" xfId="23221" xr:uid="{00000000-0005-0000-0000-0000374B0000}"/>
    <cellStyle name="Normal 2 16" xfId="489" xr:uid="{00000000-0005-0000-0000-0000384B0000}"/>
    <cellStyle name="Normal 2 16 2" xfId="1363" xr:uid="{00000000-0005-0000-0000-0000394B0000}"/>
    <cellStyle name="Normal 2 16 2 2" xfId="23222" xr:uid="{00000000-0005-0000-0000-00003A4B0000}"/>
    <cellStyle name="Normal 2 16 3" xfId="23223" xr:uid="{00000000-0005-0000-0000-00003B4B0000}"/>
    <cellStyle name="Normal 2 17" xfId="490" xr:uid="{00000000-0005-0000-0000-00003C4B0000}"/>
    <cellStyle name="Normal 2 17 2" xfId="1364" xr:uid="{00000000-0005-0000-0000-00003D4B0000}"/>
    <cellStyle name="Normal 2 17 2 2" xfId="23224" xr:uid="{00000000-0005-0000-0000-00003E4B0000}"/>
    <cellStyle name="Normal 2 17 3" xfId="23225" xr:uid="{00000000-0005-0000-0000-00003F4B0000}"/>
    <cellStyle name="Normal 2 18" xfId="491" xr:uid="{00000000-0005-0000-0000-0000404B0000}"/>
    <cellStyle name="Normal 2 18 2" xfId="1365" xr:uid="{00000000-0005-0000-0000-0000414B0000}"/>
    <cellStyle name="Normal 2 18 2 2" xfId="23226" xr:uid="{00000000-0005-0000-0000-0000424B0000}"/>
    <cellStyle name="Normal 2 18 3" xfId="23227" xr:uid="{00000000-0005-0000-0000-0000434B0000}"/>
    <cellStyle name="Normal 2 19" xfId="492" xr:uid="{00000000-0005-0000-0000-0000444B0000}"/>
    <cellStyle name="Normal 2 19 2" xfId="1366" xr:uid="{00000000-0005-0000-0000-0000454B0000}"/>
    <cellStyle name="Normal 2 19 2 2" xfId="23228" xr:uid="{00000000-0005-0000-0000-0000464B0000}"/>
    <cellStyle name="Normal 2 19 3" xfId="23229" xr:uid="{00000000-0005-0000-0000-0000474B0000}"/>
    <cellStyle name="Normal 2 2" xfId="493" xr:uid="{00000000-0005-0000-0000-0000484B0000}"/>
    <cellStyle name="Normal 2 2 10" xfId="494" xr:uid="{00000000-0005-0000-0000-0000494B0000}"/>
    <cellStyle name="Normal 2 2 10 2" xfId="11606" xr:uid="{00000000-0005-0000-0000-00004A4B0000}"/>
    <cellStyle name="Normal 2 2 10 2 2" xfId="23230" xr:uid="{00000000-0005-0000-0000-00004B4B0000}"/>
    <cellStyle name="Normal 2 2 10 3" xfId="23231" xr:uid="{00000000-0005-0000-0000-00004C4B0000}"/>
    <cellStyle name="Normal 2 2 11" xfId="1367" xr:uid="{00000000-0005-0000-0000-00004D4B0000}"/>
    <cellStyle name="Normal 2 2 11 2" xfId="23232" xr:uid="{00000000-0005-0000-0000-00004E4B0000}"/>
    <cellStyle name="Normal 2 2 12" xfId="11607" xr:uid="{00000000-0005-0000-0000-00004F4B0000}"/>
    <cellStyle name="Normal 2 2 12 2" xfId="11608" xr:uid="{00000000-0005-0000-0000-0000504B0000}"/>
    <cellStyle name="Normal 2 2 13" xfId="11609" xr:uid="{00000000-0005-0000-0000-0000514B0000}"/>
    <cellStyle name="Normal 2 2 14" xfId="14990" xr:uid="{00000000-0005-0000-0000-0000524B0000}"/>
    <cellStyle name="Normal 2 2 14 2" xfId="22143" xr:uid="{00000000-0005-0000-0000-0000534B0000}"/>
    <cellStyle name="Normal 2 2 2" xfId="495" xr:uid="{00000000-0005-0000-0000-0000544B0000}"/>
    <cellStyle name="Normal 2 2 2 2" xfId="496" xr:uid="{00000000-0005-0000-0000-0000554B0000}"/>
    <cellStyle name="Normal 2 2 2 2 2" xfId="1368" xr:uid="{00000000-0005-0000-0000-0000564B0000}"/>
    <cellStyle name="Normal 2 2 2 2 2 2" xfId="23233" xr:uid="{00000000-0005-0000-0000-0000574B0000}"/>
    <cellStyle name="Normal 2 2 2 2 3" xfId="23234" xr:uid="{00000000-0005-0000-0000-0000584B0000}"/>
    <cellStyle name="Normal 2 2 2 3" xfId="497" xr:uid="{00000000-0005-0000-0000-0000594B0000}"/>
    <cellStyle name="Normal 2 2 2 3 2" xfId="1369" xr:uid="{00000000-0005-0000-0000-00005A4B0000}"/>
    <cellStyle name="Normal 2 2 2 3 2 2" xfId="23235" xr:uid="{00000000-0005-0000-0000-00005B4B0000}"/>
    <cellStyle name="Normal 2 2 2 3 3" xfId="23236" xr:uid="{00000000-0005-0000-0000-00005C4B0000}"/>
    <cellStyle name="Normal 2 2 2 4" xfId="498" xr:uid="{00000000-0005-0000-0000-00005D4B0000}"/>
    <cellStyle name="Normal 2 2 2 4 2" xfId="1370" xr:uid="{00000000-0005-0000-0000-00005E4B0000}"/>
    <cellStyle name="Normal 2 2 2 4 2 2" xfId="23237" xr:uid="{00000000-0005-0000-0000-00005F4B0000}"/>
    <cellStyle name="Normal 2 2 2 4 3" xfId="23238" xr:uid="{00000000-0005-0000-0000-0000604B0000}"/>
    <cellStyle name="Normal 2 2 2 5" xfId="499" xr:uid="{00000000-0005-0000-0000-0000614B0000}"/>
    <cellStyle name="Normal 2 2 2 5 2" xfId="11610" xr:uid="{00000000-0005-0000-0000-0000624B0000}"/>
    <cellStyle name="Normal 2 2 2 5 2 2" xfId="23239" xr:uid="{00000000-0005-0000-0000-0000634B0000}"/>
    <cellStyle name="Normal 2 2 2 5 3" xfId="23240" xr:uid="{00000000-0005-0000-0000-0000644B0000}"/>
    <cellStyle name="Normal 2 2 2 6" xfId="500" xr:uid="{00000000-0005-0000-0000-0000654B0000}"/>
    <cellStyle name="Normal 2 2 2 6 2" xfId="11611" xr:uid="{00000000-0005-0000-0000-0000664B0000}"/>
    <cellStyle name="Normal 2 2 2 6 2 2" xfId="23241" xr:uid="{00000000-0005-0000-0000-0000674B0000}"/>
    <cellStyle name="Normal 2 2 2 6 3" xfId="23242" xr:uid="{00000000-0005-0000-0000-0000684B0000}"/>
    <cellStyle name="Normal 2 2 2 7" xfId="11612" xr:uid="{00000000-0005-0000-0000-0000694B0000}"/>
    <cellStyle name="Normal 2 2 2 7 2" xfId="11613" xr:uid="{00000000-0005-0000-0000-00006A4B0000}"/>
    <cellStyle name="Normal 2 2 2_U of O TV Equip and menu board package" xfId="501" xr:uid="{00000000-0005-0000-0000-00006B4B0000}"/>
    <cellStyle name="Normal 2 2 3" xfId="502" xr:uid="{00000000-0005-0000-0000-00006C4B0000}"/>
    <cellStyle name="Normal 2 2 3 2" xfId="11614" xr:uid="{00000000-0005-0000-0000-00006D4B0000}"/>
    <cellStyle name="Normal 2 2 3 2 2" xfId="11615" xr:uid="{00000000-0005-0000-0000-00006E4B0000}"/>
    <cellStyle name="Normal 2 2 4" xfId="503" xr:uid="{00000000-0005-0000-0000-00006F4B0000}"/>
    <cellStyle name="Normal 2 2 4 2" xfId="11616" xr:uid="{00000000-0005-0000-0000-0000704B0000}"/>
    <cellStyle name="Normal 2 2 5" xfId="504" xr:uid="{00000000-0005-0000-0000-0000714B0000}"/>
    <cellStyle name="Normal 2 2 5 2" xfId="505" xr:uid="{00000000-0005-0000-0000-0000724B0000}"/>
    <cellStyle name="Normal 2 2 5 2 2" xfId="1371" xr:uid="{00000000-0005-0000-0000-0000734B0000}"/>
    <cellStyle name="Normal 2 2 5 2 2 2" xfId="23243" xr:uid="{00000000-0005-0000-0000-0000744B0000}"/>
    <cellStyle name="Normal 2 2 5 2 3" xfId="23244" xr:uid="{00000000-0005-0000-0000-0000754B0000}"/>
    <cellStyle name="Normal 2 2 5 3" xfId="1372" xr:uid="{00000000-0005-0000-0000-0000764B0000}"/>
    <cellStyle name="Normal 2 2 5 3 2" xfId="11617" xr:uid="{00000000-0005-0000-0000-0000774B0000}"/>
    <cellStyle name="Normal 2 2 5 3 2 2" xfId="23245" xr:uid="{00000000-0005-0000-0000-0000784B0000}"/>
    <cellStyle name="Normal 2 2 5 3 3" xfId="23246" xr:uid="{00000000-0005-0000-0000-0000794B0000}"/>
    <cellStyle name="Normal 2 2 5 4" xfId="23247" xr:uid="{00000000-0005-0000-0000-00007A4B0000}"/>
    <cellStyle name="Normal 2 2 6" xfId="506" xr:uid="{00000000-0005-0000-0000-00007B4B0000}"/>
    <cellStyle name="Normal 2 2 6 2" xfId="11618" xr:uid="{00000000-0005-0000-0000-00007C4B0000}"/>
    <cellStyle name="Normal 2 2 6 2 2" xfId="23248" xr:uid="{00000000-0005-0000-0000-00007D4B0000}"/>
    <cellStyle name="Normal 2 2 6 3" xfId="23249" xr:uid="{00000000-0005-0000-0000-00007E4B0000}"/>
    <cellStyle name="Normal 2 2 7" xfId="507" xr:uid="{00000000-0005-0000-0000-00007F4B0000}"/>
    <cellStyle name="Normal 2 2 7 2" xfId="11619" xr:uid="{00000000-0005-0000-0000-0000804B0000}"/>
    <cellStyle name="Normal 2 2 7 2 2" xfId="23250" xr:uid="{00000000-0005-0000-0000-0000814B0000}"/>
    <cellStyle name="Normal 2 2 7 3" xfId="23251" xr:uid="{00000000-0005-0000-0000-0000824B0000}"/>
    <cellStyle name="Normal 2 2 8" xfId="508" xr:uid="{00000000-0005-0000-0000-0000834B0000}"/>
    <cellStyle name="Normal 2 2 8 2" xfId="11620" xr:uid="{00000000-0005-0000-0000-0000844B0000}"/>
    <cellStyle name="Normal 2 2 9" xfId="509" xr:uid="{00000000-0005-0000-0000-0000854B0000}"/>
    <cellStyle name="Normal 2 2 9 2" xfId="11621" xr:uid="{00000000-0005-0000-0000-0000864B0000}"/>
    <cellStyle name="Normal 2 2_Copy of Budget BAFO_UAZ_5-1-11 " xfId="11622" xr:uid="{00000000-0005-0000-0000-0000874B0000}"/>
    <cellStyle name="Normal 2 20" xfId="510" xr:uid="{00000000-0005-0000-0000-0000884B0000}"/>
    <cellStyle name="Normal 2 20 2" xfId="1373" xr:uid="{00000000-0005-0000-0000-0000894B0000}"/>
    <cellStyle name="Normal 2 20 2 2" xfId="23252" xr:uid="{00000000-0005-0000-0000-00008A4B0000}"/>
    <cellStyle name="Normal 2 20 3" xfId="23253" xr:uid="{00000000-0005-0000-0000-00008B4B0000}"/>
    <cellStyle name="Normal 2 21" xfId="511" xr:uid="{00000000-0005-0000-0000-00008C4B0000}"/>
    <cellStyle name="Normal 2 21 2" xfId="1374" xr:uid="{00000000-0005-0000-0000-00008D4B0000}"/>
    <cellStyle name="Normal 2 21 2 2" xfId="23254" xr:uid="{00000000-0005-0000-0000-00008E4B0000}"/>
    <cellStyle name="Normal 2 21 3" xfId="23255" xr:uid="{00000000-0005-0000-0000-00008F4B0000}"/>
    <cellStyle name="Normal 2 22" xfId="512" xr:uid="{00000000-0005-0000-0000-0000904B0000}"/>
    <cellStyle name="Normal 2 22 2" xfId="1375" xr:uid="{00000000-0005-0000-0000-0000914B0000}"/>
    <cellStyle name="Normal 2 22 2 2" xfId="23256" xr:uid="{00000000-0005-0000-0000-0000924B0000}"/>
    <cellStyle name="Normal 2 22 3" xfId="23257" xr:uid="{00000000-0005-0000-0000-0000934B0000}"/>
    <cellStyle name="Normal 2 23" xfId="513" xr:uid="{00000000-0005-0000-0000-0000944B0000}"/>
    <cellStyle name="Normal 2 23 2" xfId="1376" xr:uid="{00000000-0005-0000-0000-0000954B0000}"/>
    <cellStyle name="Normal 2 23 2 2" xfId="23258" xr:uid="{00000000-0005-0000-0000-0000964B0000}"/>
    <cellStyle name="Normal 2 23 3" xfId="23259" xr:uid="{00000000-0005-0000-0000-0000974B0000}"/>
    <cellStyle name="Normal 2 24" xfId="514" xr:uid="{00000000-0005-0000-0000-0000984B0000}"/>
    <cellStyle name="Normal 2 24 2" xfId="1377" xr:uid="{00000000-0005-0000-0000-0000994B0000}"/>
    <cellStyle name="Normal 2 24 2 2" xfId="23260" xr:uid="{00000000-0005-0000-0000-00009A4B0000}"/>
    <cellStyle name="Normal 2 24 3" xfId="23261" xr:uid="{00000000-0005-0000-0000-00009B4B0000}"/>
    <cellStyle name="Normal 2 25" xfId="515" xr:uid="{00000000-0005-0000-0000-00009C4B0000}"/>
    <cellStyle name="Normal 2 25 2" xfId="1378" xr:uid="{00000000-0005-0000-0000-00009D4B0000}"/>
    <cellStyle name="Normal 2 25 2 2" xfId="23262" xr:uid="{00000000-0005-0000-0000-00009E4B0000}"/>
    <cellStyle name="Normal 2 25 3" xfId="23263" xr:uid="{00000000-0005-0000-0000-00009F4B0000}"/>
    <cellStyle name="Normal 2 26" xfId="516" xr:uid="{00000000-0005-0000-0000-0000A04B0000}"/>
    <cellStyle name="Normal 2 26 2" xfId="1379" xr:uid="{00000000-0005-0000-0000-0000A14B0000}"/>
    <cellStyle name="Normal 2 26 2 2" xfId="23264" xr:uid="{00000000-0005-0000-0000-0000A24B0000}"/>
    <cellStyle name="Normal 2 26 3" xfId="23265" xr:uid="{00000000-0005-0000-0000-0000A34B0000}"/>
    <cellStyle name="Normal 2 27" xfId="517" xr:uid="{00000000-0005-0000-0000-0000A44B0000}"/>
    <cellStyle name="Normal 2 27 2" xfId="518" xr:uid="{00000000-0005-0000-0000-0000A54B0000}"/>
    <cellStyle name="Normal 2 27 2 2" xfId="11623" xr:uid="{00000000-0005-0000-0000-0000A64B0000}"/>
    <cellStyle name="Normal 2 27 2 2 2" xfId="23266" xr:uid="{00000000-0005-0000-0000-0000A74B0000}"/>
    <cellStyle name="Normal 2 27 2 3" xfId="23267" xr:uid="{00000000-0005-0000-0000-0000A84B0000}"/>
    <cellStyle name="Normal 2 27 3" xfId="23268" xr:uid="{00000000-0005-0000-0000-0000A94B0000}"/>
    <cellStyle name="Normal 2 28" xfId="519" xr:uid="{00000000-0005-0000-0000-0000AA4B0000}"/>
    <cellStyle name="Normal 2 28 2" xfId="11624" xr:uid="{00000000-0005-0000-0000-0000AB4B0000}"/>
    <cellStyle name="Normal 2 28 2 2" xfId="23269" xr:uid="{00000000-0005-0000-0000-0000AC4B0000}"/>
    <cellStyle name="Normal 2 28 3" xfId="23270" xr:uid="{00000000-0005-0000-0000-0000AD4B0000}"/>
    <cellStyle name="Normal 2 29" xfId="23271" xr:uid="{00000000-0005-0000-0000-0000AE4B0000}"/>
    <cellStyle name="Normal 2 3" xfId="520" xr:uid="{00000000-0005-0000-0000-0000AF4B0000}"/>
    <cellStyle name="Normal 2 3 2" xfId="1380" xr:uid="{00000000-0005-0000-0000-0000B04B0000}"/>
    <cellStyle name="Normal 2 3 2 2" xfId="23272" xr:uid="{00000000-0005-0000-0000-0000B14B0000}"/>
    <cellStyle name="Normal 2 3 3" xfId="11625" xr:uid="{00000000-0005-0000-0000-0000B24B0000}"/>
    <cellStyle name="Normal 2 3 3 2" xfId="23273" xr:uid="{00000000-0005-0000-0000-0000B34B0000}"/>
    <cellStyle name="Normal 2 3 4" xfId="23274" xr:uid="{00000000-0005-0000-0000-0000B44B0000}"/>
    <cellStyle name="Normal 2 4" xfId="521" xr:uid="{00000000-0005-0000-0000-0000B54B0000}"/>
    <cellStyle name="Normal 2 4 2" xfId="1381" xr:uid="{00000000-0005-0000-0000-0000B64B0000}"/>
    <cellStyle name="Normal 2 4 2 2" xfId="23275" xr:uid="{00000000-0005-0000-0000-0000B74B0000}"/>
    <cellStyle name="Normal 2 4 3" xfId="11626" xr:uid="{00000000-0005-0000-0000-0000B84B0000}"/>
    <cellStyle name="Normal 2 4 3 2" xfId="23276" xr:uid="{00000000-0005-0000-0000-0000B94B0000}"/>
    <cellStyle name="Normal 2 4 4" xfId="23277" xr:uid="{00000000-0005-0000-0000-0000BA4B0000}"/>
    <cellStyle name="Normal 2 5" xfId="522" xr:uid="{00000000-0005-0000-0000-0000BB4B0000}"/>
    <cellStyle name="Normal 2 5 2" xfId="1382" xr:uid="{00000000-0005-0000-0000-0000BC4B0000}"/>
    <cellStyle name="Normal 2 5 2 2" xfId="23278" xr:uid="{00000000-0005-0000-0000-0000BD4B0000}"/>
    <cellStyle name="Normal 2 5 3" xfId="11627" xr:uid="{00000000-0005-0000-0000-0000BE4B0000}"/>
    <cellStyle name="Normal 2 5 3 2" xfId="23279" xr:uid="{00000000-0005-0000-0000-0000BF4B0000}"/>
    <cellStyle name="Normal 2 5 4" xfId="23280" xr:uid="{00000000-0005-0000-0000-0000C04B0000}"/>
    <cellStyle name="Normal 2 6" xfId="523" xr:uid="{00000000-0005-0000-0000-0000C14B0000}"/>
    <cellStyle name="Normal 2 6 2" xfId="1383" xr:uid="{00000000-0005-0000-0000-0000C24B0000}"/>
    <cellStyle name="Normal 2 6 2 2" xfId="23281" xr:uid="{00000000-0005-0000-0000-0000C34B0000}"/>
    <cellStyle name="Normal 2 6 3" xfId="11628" xr:uid="{00000000-0005-0000-0000-0000C44B0000}"/>
    <cellStyle name="Normal 2 6 3 2" xfId="23282" xr:uid="{00000000-0005-0000-0000-0000C54B0000}"/>
    <cellStyle name="Normal 2 6 4" xfId="23283" xr:uid="{00000000-0005-0000-0000-0000C64B0000}"/>
    <cellStyle name="Normal 2 7" xfId="524" xr:uid="{00000000-0005-0000-0000-0000C74B0000}"/>
    <cellStyle name="Normal 2 7 2" xfId="1384" xr:uid="{00000000-0005-0000-0000-0000C84B0000}"/>
    <cellStyle name="Normal 2 7 2 2" xfId="23284" xr:uid="{00000000-0005-0000-0000-0000C94B0000}"/>
    <cellStyle name="Normal 2 7 3" xfId="11629" xr:uid="{00000000-0005-0000-0000-0000CA4B0000}"/>
    <cellStyle name="Normal 2 7 3 2" xfId="23285" xr:uid="{00000000-0005-0000-0000-0000CB4B0000}"/>
    <cellStyle name="Normal 2 7 4" xfId="23286" xr:uid="{00000000-0005-0000-0000-0000CC4B0000}"/>
    <cellStyle name="Normal 2 8" xfId="525" xr:uid="{00000000-0005-0000-0000-0000CD4B0000}"/>
    <cellStyle name="Normal 2 8 2" xfId="1385" xr:uid="{00000000-0005-0000-0000-0000CE4B0000}"/>
    <cellStyle name="Normal 2 8 2 2" xfId="23287" xr:uid="{00000000-0005-0000-0000-0000CF4B0000}"/>
    <cellStyle name="Normal 2 8 3" xfId="11630" xr:uid="{00000000-0005-0000-0000-0000D04B0000}"/>
    <cellStyle name="Normal 2 8 3 2" xfId="23288" xr:uid="{00000000-0005-0000-0000-0000D14B0000}"/>
    <cellStyle name="Normal 2 8 4" xfId="23289" xr:uid="{00000000-0005-0000-0000-0000D24B0000}"/>
    <cellStyle name="Normal 2 9" xfId="526" xr:uid="{00000000-0005-0000-0000-0000D34B0000}"/>
    <cellStyle name="Normal 2 9 2" xfId="1386" xr:uid="{00000000-0005-0000-0000-0000D44B0000}"/>
    <cellStyle name="Normal 2 9 2 2" xfId="23290" xr:uid="{00000000-0005-0000-0000-0000D54B0000}"/>
    <cellStyle name="Normal 2 9 3" xfId="11631" xr:uid="{00000000-0005-0000-0000-0000D64B0000}"/>
    <cellStyle name="Normal 2 9 3 2" xfId="23291" xr:uid="{00000000-0005-0000-0000-0000D74B0000}"/>
    <cellStyle name="Normal 2 9 4" xfId="23292" xr:uid="{00000000-0005-0000-0000-0000D84B0000}"/>
    <cellStyle name="Normal 2_Copy of Budget BAFO_UAZ_5-1-11 " xfId="11632" xr:uid="{00000000-0005-0000-0000-0000D94B0000}"/>
    <cellStyle name="Normal 20" xfId="527" xr:uid="{00000000-0005-0000-0000-0000DA4B0000}"/>
    <cellStyle name="Normal 20 10" xfId="528" xr:uid="{00000000-0005-0000-0000-0000DB4B0000}"/>
    <cellStyle name="Normal 20 10 2" xfId="1387" xr:uid="{00000000-0005-0000-0000-0000DC4B0000}"/>
    <cellStyle name="Normal 20 10 2 2" xfId="23293" xr:uid="{00000000-0005-0000-0000-0000DD4B0000}"/>
    <cellStyle name="Normal 20 10 3" xfId="23294" xr:uid="{00000000-0005-0000-0000-0000DE4B0000}"/>
    <cellStyle name="Normal 20 11" xfId="529" xr:uid="{00000000-0005-0000-0000-0000DF4B0000}"/>
    <cellStyle name="Normal 20 11 2" xfId="1388" xr:uid="{00000000-0005-0000-0000-0000E04B0000}"/>
    <cellStyle name="Normal 20 11 2 2" xfId="23295" xr:uid="{00000000-0005-0000-0000-0000E14B0000}"/>
    <cellStyle name="Normal 20 11 3" xfId="23296" xr:uid="{00000000-0005-0000-0000-0000E24B0000}"/>
    <cellStyle name="Normal 20 12" xfId="530" xr:uid="{00000000-0005-0000-0000-0000E34B0000}"/>
    <cellStyle name="Normal 20 12 2" xfId="1389" xr:uid="{00000000-0005-0000-0000-0000E44B0000}"/>
    <cellStyle name="Normal 20 12 2 2" xfId="23297" xr:uid="{00000000-0005-0000-0000-0000E54B0000}"/>
    <cellStyle name="Normal 20 12 3" xfId="23298" xr:uid="{00000000-0005-0000-0000-0000E64B0000}"/>
    <cellStyle name="Normal 20 13" xfId="531" xr:uid="{00000000-0005-0000-0000-0000E74B0000}"/>
    <cellStyle name="Normal 20 13 2" xfId="1390" xr:uid="{00000000-0005-0000-0000-0000E84B0000}"/>
    <cellStyle name="Normal 20 13 2 2" xfId="23299" xr:uid="{00000000-0005-0000-0000-0000E94B0000}"/>
    <cellStyle name="Normal 20 13 3" xfId="23300" xr:uid="{00000000-0005-0000-0000-0000EA4B0000}"/>
    <cellStyle name="Normal 20 14" xfId="532" xr:uid="{00000000-0005-0000-0000-0000EB4B0000}"/>
    <cellStyle name="Normal 20 14 2" xfId="1391" xr:uid="{00000000-0005-0000-0000-0000EC4B0000}"/>
    <cellStyle name="Normal 20 14 2 2" xfId="23301" xr:uid="{00000000-0005-0000-0000-0000ED4B0000}"/>
    <cellStyle name="Normal 20 14 3" xfId="23302" xr:uid="{00000000-0005-0000-0000-0000EE4B0000}"/>
    <cellStyle name="Normal 20 15" xfId="533" xr:uid="{00000000-0005-0000-0000-0000EF4B0000}"/>
    <cellStyle name="Normal 20 15 2" xfId="1392" xr:uid="{00000000-0005-0000-0000-0000F04B0000}"/>
    <cellStyle name="Normal 20 15 2 2" xfId="23303" xr:uid="{00000000-0005-0000-0000-0000F14B0000}"/>
    <cellStyle name="Normal 20 15 3" xfId="23304" xr:uid="{00000000-0005-0000-0000-0000F24B0000}"/>
    <cellStyle name="Normal 20 16" xfId="534" xr:uid="{00000000-0005-0000-0000-0000F34B0000}"/>
    <cellStyle name="Normal 20 16 2" xfId="1393" xr:uid="{00000000-0005-0000-0000-0000F44B0000}"/>
    <cellStyle name="Normal 20 16 2 2" xfId="23305" xr:uid="{00000000-0005-0000-0000-0000F54B0000}"/>
    <cellStyle name="Normal 20 16 3" xfId="23306" xr:uid="{00000000-0005-0000-0000-0000F64B0000}"/>
    <cellStyle name="Normal 20 17" xfId="535" xr:uid="{00000000-0005-0000-0000-0000F74B0000}"/>
    <cellStyle name="Normal 20 17 2" xfId="1394" xr:uid="{00000000-0005-0000-0000-0000F84B0000}"/>
    <cellStyle name="Normal 20 17 2 2" xfId="23307" xr:uid="{00000000-0005-0000-0000-0000F94B0000}"/>
    <cellStyle name="Normal 20 17 3" xfId="1395" xr:uid="{00000000-0005-0000-0000-0000FA4B0000}"/>
    <cellStyle name="Normal 20 17 3 2" xfId="23308" xr:uid="{00000000-0005-0000-0000-0000FB4B0000}"/>
    <cellStyle name="Normal 20 17 4" xfId="23309" xr:uid="{00000000-0005-0000-0000-0000FC4B0000}"/>
    <cellStyle name="Normal 20 18" xfId="536" xr:uid="{00000000-0005-0000-0000-0000FD4B0000}"/>
    <cellStyle name="Normal 20 18 2" xfId="1396" xr:uid="{00000000-0005-0000-0000-0000FE4B0000}"/>
    <cellStyle name="Normal 20 18 2 2" xfId="23310" xr:uid="{00000000-0005-0000-0000-0000FF4B0000}"/>
    <cellStyle name="Normal 20 18 3" xfId="23311" xr:uid="{00000000-0005-0000-0000-0000004C0000}"/>
    <cellStyle name="Normal 20 19" xfId="537" xr:uid="{00000000-0005-0000-0000-0000014C0000}"/>
    <cellStyle name="Normal 20 19 2" xfId="1397" xr:uid="{00000000-0005-0000-0000-0000024C0000}"/>
    <cellStyle name="Normal 20 19 2 2" xfId="23312" xr:uid="{00000000-0005-0000-0000-0000034C0000}"/>
    <cellStyle name="Normal 20 19 3" xfId="23313" xr:uid="{00000000-0005-0000-0000-0000044C0000}"/>
    <cellStyle name="Normal 20 2" xfId="538" xr:uid="{00000000-0005-0000-0000-0000054C0000}"/>
    <cellStyle name="Normal 20 2 2" xfId="1398" xr:uid="{00000000-0005-0000-0000-0000064C0000}"/>
    <cellStyle name="Normal 20 2 2 2" xfId="23314" xr:uid="{00000000-0005-0000-0000-0000074C0000}"/>
    <cellStyle name="Normal 20 2 3" xfId="23315" xr:uid="{00000000-0005-0000-0000-0000084C0000}"/>
    <cellStyle name="Normal 20 20" xfId="1399" xr:uid="{00000000-0005-0000-0000-0000094C0000}"/>
    <cellStyle name="Normal 20 20 2" xfId="23316" xr:uid="{00000000-0005-0000-0000-00000A4C0000}"/>
    <cellStyle name="Normal 20 21" xfId="11633" xr:uid="{00000000-0005-0000-0000-00000B4C0000}"/>
    <cellStyle name="Normal 20 21 2" xfId="23317" xr:uid="{00000000-0005-0000-0000-00000C4C0000}"/>
    <cellStyle name="Normal 20 22" xfId="11634" xr:uid="{00000000-0005-0000-0000-00000D4C0000}"/>
    <cellStyle name="Normal 20 22 10" xfId="25055" xr:uid="{527C9C15-FD63-4917-B692-DAFA79B8A95A}"/>
    <cellStyle name="Normal 20 22 2" xfId="12720" xr:uid="{00000000-0005-0000-0000-00000E4C0000}"/>
    <cellStyle name="Normal 20 22 2 2" xfId="14081" xr:uid="{00000000-0005-0000-0000-00000F4C0000}"/>
    <cellStyle name="Normal 20 22 2 2 2" xfId="18879" xr:uid="{00000000-0005-0000-0000-0000104C0000}"/>
    <cellStyle name="Normal 20 22 2 2 2 2" xfId="31140" xr:uid="{8D833460-FCAC-40F0-A7B7-2BA2B87DB4DD}"/>
    <cellStyle name="Normal 20 22 2 2 3" xfId="23318" xr:uid="{00000000-0005-0000-0000-0000114C0000}"/>
    <cellStyle name="Normal 20 22 2 2 3 2" xfId="34852" xr:uid="{C565A45F-C5EC-4D02-BDA2-9CBCA5DDD599}"/>
    <cellStyle name="Normal 20 22 2 2 4" xfId="26837" xr:uid="{21F18A4C-9415-403B-9E24-2BE1932CE397}"/>
    <cellStyle name="Normal 20 22 2 3" xfId="16188" xr:uid="{00000000-0005-0000-0000-0000124C0000}"/>
    <cellStyle name="Normal 20 22 2 3 2" xfId="20684" xr:uid="{00000000-0005-0000-0000-0000134C0000}"/>
    <cellStyle name="Normal 20 22 2 3 2 2" xfId="32945" xr:uid="{B8B8D214-FE35-4F35-859F-88FE146B4428}"/>
    <cellStyle name="Normal 20 22 2 3 3" xfId="28642" xr:uid="{8C085A6F-CE43-4301-8FD4-FDF91BCA88D3}"/>
    <cellStyle name="Normal 20 22 2 4" xfId="17921" xr:uid="{00000000-0005-0000-0000-0000144C0000}"/>
    <cellStyle name="Normal 20 22 2 4 2" xfId="30186" xr:uid="{4BA8F3E1-0DDC-4A4D-8A99-74F0F15E4F60}"/>
    <cellStyle name="Normal 20 22 2 5" xfId="12993" xr:uid="{00000000-0005-0000-0000-0000154C0000}"/>
    <cellStyle name="Normal 20 22 2 5 2" xfId="25879" xr:uid="{896C7A26-473F-4925-86ED-66C90FE296D2}"/>
    <cellStyle name="Normal 20 22 2 6" xfId="23319" xr:uid="{00000000-0005-0000-0000-0000164C0000}"/>
    <cellStyle name="Normal 20 22 2 6 2" xfId="34853" xr:uid="{10FF9A46-4F25-4CAC-A8A5-F00446DA30E5}"/>
    <cellStyle name="Normal 20 22 2 7" xfId="25659" xr:uid="{2D3F02E7-1FCD-4498-9F9A-E10A9EC00C6B}"/>
    <cellStyle name="Normal 20 22 3" xfId="12721" xr:uid="{00000000-0005-0000-0000-0000174C0000}"/>
    <cellStyle name="Normal 20 22 3 2" xfId="14292" xr:uid="{00000000-0005-0000-0000-0000184C0000}"/>
    <cellStyle name="Normal 20 22 3 2 2" xfId="19075" xr:uid="{00000000-0005-0000-0000-0000194C0000}"/>
    <cellStyle name="Normal 20 22 3 2 2 2" xfId="31336" xr:uid="{31D47C89-1D31-483C-9DAB-42DF4DCB1315}"/>
    <cellStyle name="Normal 20 22 3 2 3" xfId="27033" xr:uid="{3553CDF1-6D68-4872-8D19-1047C3AE4DD2}"/>
    <cellStyle name="Normal 20 22 3 3" xfId="16369" xr:uid="{00000000-0005-0000-0000-00001A4C0000}"/>
    <cellStyle name="Normal 20 22 3 3 2" xfId="20853" xr:uid="{00000000-0005-0000-0000-00001B4C0000}"/>
    <cellStyle name="Normal 20 22 3 3 2 2" xfId="33114" xr:uid="{0B599D2E-6A16-41A6-9BC2-35AE8DF2A232}"/>
    <cellStyle name="Normal 20 22 3 3 3" xfId="28811" xr:uid="{526ECA52-0E58-47C3-A965-3CB3A4622BB9}"/>
    <cellStyle name="Normal 20 22 3 4" xfId="18120" xr:uid="{00000000-0005-0000-0000-00001C4C0000}"/>
    <cellStyle name="Normal 20 22 3 4 2" xfId="30382" xr:uid="{F5A4669E-0FA8-4935-8C22-B75A847B16BB}"/>
    <cellStyle name="Normal 20 22 3 5" xfId="13222" xr:uid="{00000000-0005-0000-0000-00001D4C0000}"/>
    <cellStyle name="Normal 20 22 3 5 2" xfId="26075" xr:uid="{22EC7F90-A033-4B8A-8F17-776F0E992EF8}"/>
    <cellStyle name="Normal 20 22 3 6" xfId="23320" xr:uid="{00000000-0005-0000-0000-00001E4C0000}"/>
    <cellStyle name="Normal 20 22 3 6 2" xfId="34854" xr:uid="{3942BB45-7DCC-47B7-9A53-AAE672BD9441}"/>
    <cellStyle name="Normal 20 22 3 7" xfId="25660" xr:uid="{6AD0E506-0909-4E3F-B111-7A4F090C0AC6}"/>
    <cellStyle name="Normal 20 22 4" xfId="15012" xr:uid="{00000000-0005-0000-0000-00001F4C0000}"/>
    <cellStyle name="Normal 20 22 4 2" xfId="17164" xr:uid="{00000000-0005-0000-0000-0000204C0000}"/>
    <cellStyle name="Normal 20 22 4 2 2" xfId="21471" xr:uid="{00000000-0005-0000-0000-0000214C0000}"/>
    <cellStyle name="Normal 20 22 4 2 2 2" xfId="33732" xr:uid="{97FDB02D-16EC-42BA-A87F-12BD2BA18BBD}"/>
    <cellStyle name="Normal 20 22 4 2 3" xfId="29429" xr:uid="{F4D46814-764D-4E81-8BEB-8C923CE87307}"/>
    <cellStyle name="Normal 20 22 4 3" xfId="19751" xr:uid="{00000000-0005-0000-0000-0000224C0000}"/>
    <cellStyle name="Normal 20 22 4 3 2" xfId="32012" xr:uid="{74135905-3E3B-458F-A1D5-DAFCCD8CD953}"/>
    <cellStyle name="Normal 20 22 4 4" xfId="27709" xr:uid="{C6EF6F8C-C36C-4145-88E4-B30CDE9FD629}"/>
    <cellStyle name="Normal 20 22 5" xfId="14080" xr:uid="{00000000-0005-0000-0000-0000234C0000}"/>
    <cellStyle name="Normal 20 22 5 2" xfId="18878" xr:uid="{00000000-0005-0000-0000-0000244C0000}"/>
    <cellStyle name="Normal 20 22 5 2 2" xfId="31139" xr:uid="{76F515E7-6F6D-4BB7-A137-17C65B85AC1C}"/>
    <cellStyle name="Normal 20 22 5 3" xfId="26836" xr:uid="{14C3F85B-00CA-4B8C-A7A0-EB0EF055AA29}"/>
    <cellStyle name="Normal 20 22 6" xfId="15811" xr:uid="{00000000-0005-0000-0000-0000254C0000}"/>
    <cellStyle name="Normal 20 22 6 2" xfId="20452" xr:uid="{00000000-0005-0000-0000-0000264C0000}"/>
    <cellStyle name="Normal 20 22 6 2 2" xfId="32713" xr:uid="{C8FFBEC9-5ECC-4C91-A7A7-06396E3EB7EA}"/>
    <cellStyle name="Normal 20 22 6 3" xfId="28410" xr:uid="{4DFA5945-8ED0-404C-8A41-81DBA8B81B94}"/>
    <cellStyle name="Normal 20 22 7" xfId="17920" xr:uid="{00000000-0005-0000-0000-0000274C0000}"/>
    <cellStyle name="Normal 20 22 7 2" xfId="30185" xr:uid="{2A12EC35-D4B7-4F45-BD0F-8616FEDDA899}"/>
    <cellStyle name="Normal 20 22 8" xfId="12992" xr:uid="{00000000-0005-0000-0000-0000284C0000}"/>
    <cellStyle name="Normal 20 22 8 2" xfId="25878" xr:uid="{8B3E3491-22A6-4355-B261-C4CF03A17EBD}"/>
    <cellStyle name="Normal 20 22 9" xfId="23321" xr:uid="{00000000-0005-0000-0000-0000294C0000}"/>
    <cellStyle name="Normal 20 22 9 2" xfId="34855" xr:uid="{6899C179-B8F4-44EB-A450-2C807EC6E57F}"/>
    <cellStyle name="Normal 20 23" xfId="23322" xr:uid="{00000000-0005-0000-0000-00002A4C0000}"/>
    <cellStyle name="Normal 20 3" xfId="539" xr:uid="{00000000-0005-0000-0000-00002B4C0000}"/>
    <cellStyle name="Normal 20 3 2" xfId="1400" xr:uid="{00000000-0005-0000-0000-00002C4C0000}"/>
    <cellStyle name="Normal 20 3 2 2" xfId="23323" xr:uid="{00000000-0005-0000-0000-00002D4C0000}"/>
    <cellStyle name="Normal 20 3 3" xfId="23324" xr:uid="{00000000-0005-0000-0000-00002E4C0000}"/>
    <cellStyle name="Normal 20 4" xfId="540" xr:uid="{00000000-0005-0000-0000-00002F4C0000}"/>
    <cellStyle name="Normal 20 4 2" xfId="1401" xr:uid="{00000000-0005-0000-0000-0000304C0000}"/>
    <cellStyle name="Normal 20 4 2 2" xfId="23325" xr:uid="{00000000-0005-0000-0000-0000314C0000}"/>
    <cellStyle name="Normal 20 4 3" xfId="23326" xr:uid="{00000000-0005-0000-0000-0000324C0000}"/>
    <cellStyle name="Normal 20 5" xfId="541" xr:uid="{00000000-0005-0000-0000-0000334C0000}"/>
    <cellStyle name="Normal 20 5 2" xfId="1402" xr:uid="{00000000-0005-0000-0000-0000344C0000}"/>
    <cellStyle name="Normal 20 5 2 2" xfId="23327" xr:uid="{00000000-0005-0000-0000-0000354C0000}"/>
    <cellStyle name="Normal 20 5 3" xfId="23328" xr:uid="{00000000-0005-0000-0000-0000364C0000}"/>
    <cellStyle name="Normal 20 6" xfId="542" xr:uid="{00000000-0005-0000-0000-0000374C0000}"/>
    <cellStyle name="Normal 20 6 2" xfId="1403" xr:uid="{00000000-0005-0000-0000-0000384C0000}"/>
    <cellStyle name="Normal 20 6 2 2" xfId="23329" xr:uid="{00000000-0005-0000-0000-0000394C0000}"/>
    <cellStyle name="Normal 20 6 3" xfId="23330" xr:uid="{00000000-0005-0000-0000-00003A4C0000}"/>
    <cellStyle name="Normal 20 7" xfId="543" xr:uid="{00000000-0005-0000-0000-00003B4C0000}"/>
    <cellStyle name="Normal 20 7 2" xfId="1404" xr:uid="{00000000-0005-0000-0000-00003C4C0000}"/>
    <cellStyle name="Normal 20 7 2 2" xfId="23331" xr:uid="{00000000-0005-0000-0000-00003D4C0000}"/>
    <cellStyle name="Normal 20 7 3" xfId="23332" xr:uid="{00000000-0005-0000-0000-00003E4C0000}"/>
    <cellStyle name="Normal 20 8" xfId="544" xr:uid="{00000000-0005-0000-0000-00003F4C0000}"/>
    <cellStyle name="Normal 20 8 2" xfId="1405" xr:uid="{00000000-0005-0000-0000-0000404C0000}"/>
    <cellStyle name="Normal 20 8 2 2" xfId="23333" xr:uid="{00000000-0005-0000-0000-0000414C0000}"/>
    <cellStyle name="Normal 20 8 3" xfId="23334" xr:uid="{00000000-0005-0000-0000-0000424C0000}"/>
    <cellStyle name="Normal 20 9" xfId="545" xr:uid="{00000000-0005-0000-0000-0000434C0000}"/>
    <cellStyle name="Normal 20 9 2" xfId="1406" xr:uid="{00000000-0005-0000-0000-0000444C0000}"/>
    <cellStyle name="Normal 20 9 2 2" xfId="23335" xr:uid="{00000000-0005-0000-0000-0000454C0000}"/>
    <cellStyle name="Normal 20 9 3" xfId="23336" xr:uid="{00000000-0005-0000-0000-0000464C0000}"/>
    <cellStyle name="Normal 20_U of O TV Equip and menu board package" xfId="546" xr:uid="{00000000-0005-0000-0000-0000474C0000}"/>
    <cellStyle name="Normal 21" xfId="547" xr:uid="{00000000-0005-0000-0000-0000484C0000}"/>
    <cellStyle name="Normal 21 10" xfId="548" xr:uid="{00000000-0005-0000-0000-0000494C0000}"/>
    <cellStyle name="Normal 21 10 2" xfId="1407" xr:uid="{00000000-0005-0000-0000-00004A4C0000}"/>
    <cellStyle name="Normal 21 10 2 2" xfId="23337" xr:uid="{00000000-0005-0000-0000-00004B4C0000}"/>
    <cellStyle name="Normal 21 10 3" xfId="23338" xr:uid="{00000000-0005-0000-0000-00004C4C0000}"/>
    <cellStyle name="Normal 21 11" xfId="549" xr:uid="{00000000-0005-0000-0000-00004D4C0000}"/>
    <cellStyle name="Normal 21 11 2" xfId="1408" xr:uid="{00000000-0005-0000-0000-00004E4C0000}"/>
    <cellStyle name="Normal 21 11 2 2" xfId="23339" xr:uid="{00000000-0005-0000-0000-00004F4C0000}"/>
    <cellStyle name="Normal 21 11 3" xfId="23340" xr:uid="{00000000-0005-0000-0000-0000504C0000}"/>
    <cellStyle name="Normal 21 12" xfId="550" xr:uid="{00000000-0005-0000-0000-0000514C0000}"/>
    <cellStyle name="Normal 21 12 2" xfId="1409" xr:uid="{00000000-0005-0000-0000-0000524C0000}"/>
    <cellStyle name="Normal 21 12 2 2" xfId="23341" xr:uid="{00000000-0005-0000-0000-0000534C0000}"/>
    <cellStyle name="Normal 21 12 3" xfId="23342" xr:uid="{00000000-0005-0000-0000-0000544C0000}"/>
    <cellStyle name="Normal 21 13" xfId="551" xr:uid="{00000000-0005-0000-0000-0000554C0000}"/>
    <cellStyle name="Normal 21 13 2" xfId="1410" xr:uid="{00000000-0005-0000-0000-0000564C0000}"/>
    <cellStyle name="Normal 21 13 2 2" xfId="23343" xr:uid="{00000000-0005-0000-0000-0000574C0000}"/>
    <cellStyle name="Normal 21 13 3" xfId="23344" xr:uid="{00000000-0005-0000-0000-0000584C0000}"/>
    <cellStyle name="Normal 21 14" xfId="552" xr:uid="{00000000-0005-0000-0000-0000594C0000}"/>
    <cellStyle name="Normal 21 14 2" xfId="1411" xr:uid="{00000000-0005-0000-0000-00005A4C0000}"/>
    <cellStyle name="Normal 21 14 2 2" xfId="23345" xr:uid="{00000000-0005-0000-0000-00005B4C0000}"/>
    <cellStyle name="Normal 21 14 3" xfId="23346" xr:uid="{00000000-0005-0000-0000-00005C4C0000}"/>
    <cellStyle name="Normal 21 15" xfId="553" xr:uid="{00000000-0005-0000-0000-00005D4C0000}"/>
    <cellStyle name="Normal 21 15 2" xfId="1412" xr:uid="{00000000-0005-0000-0000-00005E4C0000}"/>
    <cellStyle name="Normal 21 15 2 2" xfId="23347" xr:uid="{00000000-0005-0000-0000-00005F4C0000}"/>
    <cellStyle name="Normal 21 15 3" xfId="23348" xr:uid="{00000000-0005-0000-0000-0000604C0000}"/>
    <cellStyle name="Normal 21 16" xfId="554" xr:uid="{00000000-0005-0000-0000-0000614C0000}"/>
    <cellStyle name="Normal 21 16 2" xfId="1413" xr:uid="{00000000-0005-0000-0000-0000624C0000}"/>
    <cellStyle name="Normal 21 16 2 2" xfId="23349" xr:uid="{00000000-0005-0000-0000-0000634C0000}"/>
    <cellStyle name="Normal 21 16 3" xfId="23350" xr:uid="{00000000-0005-0000-0000-0000644C0000}"/>
    <cellStyle name="Normal 21 17" xfId="555" xr:uid="{00000000-0005-0000-0000-0000654C0000}"/>
    <cellStyle name="Normal 21 17 2" xfId="1414" xr:uid="{00000000-0005-0000-0000-0000664C0000}"/>
    <cellStyle name="Normal 21 17 2 2" xfId="23351" xr:uid="{00000000-0005-0000-0000-0000674C0000}"/>
    <cellStyle name="Normal 21 17 3" xfId="23352" xr:uid="{00000000-0005-0000-0000-0000684C0000}"/>
    <cellStyle name="Normal 21 18" xfId="556" xr:uid="{00000000-0005-0000-0000-0000694C0000}"/>
    <cellStyle name="Normal 21 18 2" xfId="1415" xr:uid="{00000000-0005-0000-0000-00006A4C0000}"/>
    <cellStyle name="Normal 21 18 2 2" xfId="23353" xr:uid="{00000000-0005-0000-0000-00006B4C0000}"/>
    <cellStyle name="Normal 21 18 3" xfId="23354" xr:uid="{00000000-0005-0000-0000-00006C4C0000}"/>
    <cellStyle name="Normal 21 19" xfId="557" xr:uid="{00000000-0005-0000-0000-00006D4C0000}"/>
    <cellStyle name="Normal 21 19 2" xfId="1416" xr:uid="{00000000-0005-0000-0000-00006E4C0000}"/>
    <cellStyle name="Normal 21 19 2 2" xfId="23355" xr:uid="{00000000-0005-0000-0000-00006F4C0000}"/>
    <cellStyle name="Normal 21 19 3" xfId="23356" xr:uid="{00000000-0005-0000-0000-0000704C0000}"/>
    <cellStyle name="Normal 21 2" xfId="558" xr:uid="{00000000-0005-0000-0000-0000714C0000}"/>
    <cellStyle name="Normal 21 2 2" xfId="1417" xr:uid="{00000000-0005-0000-0000-0000724C0000}"/>
    <cellStyle name="Normal 21 2 2 2" xfId="23357" xr:uid="{00000000-0005-0000-0000-0000734C0000}"/>
    <cellStyle name="Normal 21 2 3" xfId="23358" xr:uid="{00000000-0005-0000-0000-0000744C0000}"/>
    <cellStyle name="Normal 21 20" xfId="1418" xr:uid="{00000000-0005-0000-0000-0000754C0000}"/>
    <cellStyle name="Normal 21 20 2" xfId="23359" xr:uid="{00000000-0005-0000-0000-0000764C0000}"/>
    <cellStyle name="Normal 21 21" xfId="23360" xr:uid="{00000000-0005-0000-0000-0000774C0000}"/>
    <cellStyle name="Normal 21 3" xfId="559" xr:uid="{00000000-0005-0000-0000-0000784C0000}"/>
    <cellStyle name="Normal 21 3 2" xfId="1419" xr:uid="{00000000-0005-0000-0000-0000794C0000}"/>
    <cellStyle name="Normal 21 3 2 2" xfId="23361" xr:uid="{00000000-0005-0000-0000-00007A4C0000}"/>
    <cellStyle name="Normal 21 3 3" xfId="23362" xr:uid="{00000000-0005-0000-0000-00007B4C0000}"/>
    <cellStyle name="Normal 21 4" xfId="560" xr:uid="{00000000-0005-0000-0000-00007C4C0000}"/>
    <cellStyle name="Normal 21 4 2" xfId="1420" xr:uid="{00000000-0005-0000-0000-00007D4C0000}"/>
    <cellStyle name="Normal 21 4 2 2" xfId="23363" xr:uid="{00000000-0005-0000-0000-00007E4C0000}"/>
    <cellStyle name="Normal 21 4 3" xfId="23364" xr:uid="{00000000-0005-0000-0000-00007F4C0000}"/>
    <cellStyle name="Normal 21 5" xfId="561" xr:uid="{00000000-0005-0000-0000-0000804C0000}"/>
    <cellStyle name="Normal 21 5 2" xfId="1421" xr:uid="{00000000-0005-0000-0000-0000814C0000}"/>
    <cellStyle name="Normal 21 5 2 2" xfId="23365" xr:uid="{00000000-0005-0000-0000-0000824C0000}"/>
    <cellStyle name="Normal 21 5 3" xfId="23366" xr:uid="{00000000-0005-0000-0000-0000834C0000}"/>
    <cellStyle name="Normal 21 6" xfId="562" xr:uid="{00000000-0005-0000-0000-0000844C0000}"/>
    <cellStyle name="Normal 21 6 2" xfId="1422" xr:uid="{00000000-0005-0000-0000-0000854C0000}"/>
    <cellStyle name="Normal 21 6 2 2" xfId="23367" xr:uid="{00000000-0005-0000-0000-0000864C0000}"/>
    <cellStyle name="Normal 21 6 3" xfId="23368" xr:uid="{00000000-0005-0000-0000-0000874C0000}"/>
    <cellStyle name="Normal 21 7" xfId="563" xr:uid="{00000000-0005-0000-0000-0000884C0000}"/>
    <cellStyle name="Normal 21 7 2" xfId="1423" xr:uid="{00000000-0005-0000-0000-0000894C0000}"/>
    <cellStyle name="Normal 21 7 2 2" xfId="23369" xr:uid="{00000000-0005-0000-0000-00008A4C0000}"/>
    <cellStyle name="Normal 21 7 3" xfId="23370" xr:uid="{00000000-0005-0000-0000-00008B4C0000}"/>
    <cellStyle name="Normal 21 8" xfId="564" xr:uid="{00000000-0005-0000-0000-00008C4C0000}"/>
    <cellStyle name="Normal 21 8 2" xfId="1424" xr:uid="{00000000-0005-0000-0000-00008D4C0000}"/>
    <cellStyle name="Normal 21 8 2 2" xfId="23371" xr:uid="{00000000-0005-0000-0000-00008E4C0000}"/>
    <cellStyle name="Normal 21 8 3" xfId="23372" xr:uid="{00000000-0005-0000-0000-00008F4C0000}"/>
    <cellStyle name="Normal 21 9" xfId="565" xr:uid="{00000000-0005-0000-0000-0000904C0000}"/>
    <cellStyle name="Normal 21 9 2" xfId="1425" xr:uid="{00000000-0005-0000-0000-0000914C0000}"/>
    <cellStyle name="Normal 21 9 2 2" xfId="23373" xr:uid="{00000000-0005-0000-0000-0000924C0000}"/>
    <cellStyle name="Normal 21 9 3" xfId="23374" xr:uid="{00000000-0005-0000-0000-0000934C0000}"/>
    <cellStyle name="Normal 21_U of O TV Equip and menu board package" xfId="566" xr:uid="{00000000-0005-0000-0000-0000944C0000}"/>
    <cellStyle name="Normal 22" xfId="567" xr:uid="{00000000-0005-0000-0000-0000954C0000}"/>
    <cellStyle name="Normal 22 10" xfId="568" xr:uid="{00000000-0005-0000-0000-0000964C0000}"/>
    <cellStyle name="Normal 22 10 2" xfId="1426" xr:uid="{00000000-0005-0000-0000-0000974C0000}"/>
    <cellStyle name="Normal 22 10 2 2" xfId="23375" xr:uid="{00000000-0005-0000-0000-0000984C0000}"/>
    <cellStyle name="Normal 22 10 3" xfId="23376" xr:uid="{00000000-0005-0000-0000-0000994C0000}"/>
    <cellStyle name="Normal 22 11" xfId="569" xr:uid="{00000000-0005-0000-0000-00009A4C0000}"/>
    <cellStyle name="Normal 22 11 2" xfId="1427" xr:uid="{00000000-0005-0000-0000-00009B4C0000}"/>
    <cellStyle name="Normal 22 11 2 2" xfId="23377" xr:uid="{00000000-0005-0000-0000-00009C4C0000}"/>
    <cellStyle name="Normal 22 11 3" xfId="23378" xr:uid="{00000000-0005-0000-0000-00009D4C0000}"/>
    <cellStyle name="Normal 22 12" xfId="570" xr:uid="{00000000-0005-0000-0000-00009E4C0000}"/>
    <cellStyle name="Normal 22 12 2" xfId="1428" xr:uid="{00000000-0005-0000-0000-00009F4C0000}"/>
    <cellStyle name="Normal 22 12 2 2" xfId="23379" xr:uid="{00000000-0005-0000-0000-0000A04C0000}"/>
    <cellStyle name="Normal 22 12 3" xfId="23380" xr:uid="{00000000-0005-0000-0000-0000A14C0000}"/>
    <cellStyle name="Normal 22 13" xfId="571" xr:uid="{00000000-0005-0000-0000-0000A24C0000}"/>
    <cellStyle name="Normal 22 13 2" xfId="1429" xr:uid="{00000000-0005-0000-0000-0000A34C0000}"/>
    <cellStyle name="Normal 22 13 2 2" xfId="23381" xr:uid="{00000000-0005-0000-0000-0000A44C0000}"/>
    <cellStyle name="Normal 22 13 3" xfId="23382" xr:uid="{00000000-0005-0000-0000-0000A54C0000}"/>
    <cellStyle name="Normal 22 14" xfId="572" xr:uid="{00000000-0005-0000-0000-0000A64C0000}"/>
    <cellStyle name="Normal 22 14 2" xfId="1430" xr:uid="{00000000-0005-0000-0000-0000A74C0000}"/>
    <cellStyle name="Normal 22 14 2 2" xfId="23383" xr:uid="{00000000-0005-0000-0000-0000A84C0000}"/>
    <cellStyle name="Normal 22 14 3" xfId="23384" xr:uid="{00000000-0005-0000-0000-0000A94C0000}"/>
    <cellStyle name="Normal 22 15" xfId="573" xr:uid="{00000000-0005-0000-0000-0000AA4C0000}"/>
    <cellStyle name="Normal 22 15 2" xfId="1431" xr:uid="{00000000-0005-0000-0000-0000AB4C0000}"/>
    <cellStyle name="Normal 22 15 2 2" xfId="23385" xr:uid="{00000000-0005-0000-0000-0000AC4C0000}"/>
    <cellStyle name="Normal 22 15 3" xfId="23386" xr:uid="{00000000-0005-0000-0000-0000AD4C0000}"/>
    <cellStyle name="Normal 22 16" xfId="574" xr:uid="{00000000-0005-0000-0000-0000AE4C0000}"/>
    <cellStyle name="Normal 22 16 2" xfId="1432" xr:uid="{00000000-0005-0000-0000-0000AF4C0000}"/>
    <cellStyle name="Normal 22 16 2 2" xfId="23387" xr:uid="{00000000-0005-0000-0000-0000B04C0000}"/>
    <cellStyle name="Normal 22 16 3" xfId="23388" xr:uid="{00000000-0005-0000-0000-0000B14C0000}"/>
    <cellStyle name="Normal 22 17" xfId="575" xr:uid="{00000000-0005-0000-0000-0000B24C0000}"/>
    <cellStyle name="Normal 22 17 2" xfId="1433" xr:uid="{00000000-0005-0000-0000-0000B34C0000}"/>
    <cellStyle name="Normal 22 17 2 2" xfId="23389" xr:uid="{00000000-0005-0000-0000-0000B44C0000}"/>
    <cellStyle name="Normal 22 17 3" xfId="1434" xr:uid="{00000000-0005-0000-0000-0000B54C0000}"/>
    <cellStyle name="Normal 22 17 3 2" xfId="23390" xr:uid="{00000000-0005-0000-0000-0000B64C0000}"/>
    <cellStyle name="Normal 22 17 4" xfId="23391" xr:uid="{00000000-0005-0000-0000-0000B74C0000}"/>
    <cellStyle name="Normal 22 18" xfId="576" xr:uid="{00000000-0005-0000-0000-0000B84C0000}"/>
    <cellStyle name="Normal 22 18 2" xfId="1435" xr:uid="{00000000-0005-0000-0000-0000B94C0000}"/>
    <cellStyle name="Normal 22 18 2 2" xfId="23392" xr:uid="{00000000-0005-0000-0000-0000BA4C0000}"/>
    <cellStyle name="Normal 22 18 3" xfId="23393" xr:uid="{00000000-0005-0000-0000-0000BB4C0000}"/>
    <cellStyle name="Normal 22 19" xfId="577" xr:uid="{00000000-0005-0000-0000-0000BC4C0000}"/>
    <cellStyle name="Normal 22 19 2" xfId="1436" xr:uid="{00000000-0005-0000-0000-0000BD4C0000}"/>
    <cellStyle name="Normal 22 19 2 2" xfId="23394" xr:uid="{00000000-0005-0000-0000-0000BE4C0000}"/>
    <cellStyle name="Normal 22 19 3" xfId="23395" xr:uid="{00000000-0005-0000-0000-0000BF4C0000}"/>
    <cellStyle name="Normal 22 2" xfId="578" xr:uid="{00000000-0005-0000-0000-0000C04C0000}"/>
    <cellStyle name="Normal 22 2 2" xfId="1437" xr:uid="{00000000-0005-0000-0000-0000C14C0000}"/>
    <cellStyle name="Normal 22 2 2 2" xfId="23396" xr:uid="{00000000-0005-0000-0000-0000C24C0000}"/>
    <cellStyle name="Normal 22 2 3" xfId="23397" xr:uid="{00000000-0005-0000-0000-0000C34C0000}"/>
    <cellStyle name="Normal 22 20" xfId="1438" xr:uid="{00000000-0005-0000-0000-0000C44C0000}"/>
    <cellStyle name="Normal 22 20 2" xfId="23398" xr:uid="{00000000-0005-0000-0000-0000C54C0000}"/>
    <cellStyle name="Normal 22 21" xfId="1439" xr:uid="{00000000-0005-0000-0000-0000C64C0000}"/>
    <cellStyle name="Normal 22 21 2" xfId="23399" xr:uid="{00000000-0005-0000-0000-0000C74C0000}"/>
    <cellStyle name="Normal 22 22" xfId="23400" xr:uid="{00000000-0005-0000-0000-0000C84C0000}"/>
    <cellStyle name="Normal 22 3" xfId="579" xr:uid="{00000000-0005-0000-0000-0000C94C0000}"/>
    <cellStyle name="Normal 22 3 2" xfId="1440" xr:uid="{00000000-0005-0000-0000-0000CA4C0000}"/>
    <cellStyle name="Normal 22 3 2 2" xfId="23401" xr:uid="{00000000-0005-0000-0000-0000CB4C0000}"/>
    <cellStyle name="Normal 22 3 3" xfId="23402" xr:uid="{00000000-0005-0000-0000-0000CC4C0000}"/>
    <cellStyle name="Normal 22 4" xfId="580" xr:uid="{00000000-0005-0000-0000-0000CD4C0000}"/>
    <cellStyle name="Normal 22 4 2" xfId="1441" xr:uid="{00000000-0005-0000-0000-0000CE4C0000}"/>
    <cellStyle name="Normal 22 4 2 2" xfId="23403" xr:uid="{00000000-0005-0000-0000-0000CF4C0000}"/>
    <cellStyle name="Normal 22 4 3" xfId="23404" xr:uid="{00000000-0005-0000-0000-0000D04C0000}"/>
    <cellStyle name="Normal 22 5" xfId="581" xr:uid="{00000000-0005-0000-0000-0000D14C0000}"/>
    <cellStyle name="Normal 22 5 2" xfId="1442" xr:uid="{00000000-0005-0000-0000-0000D24C0000}"/>
    <cellStyle name="Normal 22 5 2 2" xfId="23405" xr:uid="{00000000-0005-0000-0000-0000D34C0000}"/>
    <cellStyle name="Normal 22 5 3" xfId="23406" xr:uid="{00000000-0005-0000-0000-0000D44C0000}"/>
    <cellStyle name="Normal 22 6" xfId="582" xr:uid="{00000000-0005-0000-0000-0000D54C0000}"/>
    <cellStyle name="Normal 22 6 2" xfId="1443" xr:uid="{00000000-0005-0000-0000-0000D64C0000}"/>
    <cellStyle name="Normal 22 6 2 2" xfId="23407" xr:uid="{00000000-0005-0000-0000-0000D74C0000}"/>
    <cellStyle name="Normal 22 6 3" xfId="23408" xr:uid="{00000000-0005-0000-0000-0000D84C0000}"/>
    <cellStyle name="Normal 22 7" xfId="583" xr:uid="{00000000-0005-0000-0000-0000D94C0000}"/>
    <cellStyle name="Normal 22 7 2" xfId="1444" xr:uid="{00000000-0005-0000-0000-0000DA4C0000}"/>
    <cellStyle name="Normal 22 7 2 2" xfId="23409" xr:uid="{00000000-0005-0000-0000-0000DB4C0000}"/>
    <cellStyle name="Normal 22 7 3" xfId="23410" xr:uid="{00000000-0005-0000-0000-0000DC4C0000}"/>
    <cellStyle name="Normal 22 8" xfId="584" xr:uid="{00000000-0005-0000-0000-0000DD4C0000}"/>
    <cellStyle name="Normal 22 8 2" xfId="1445" xr:uid="{00000000-0005-0000-0000-0000DE4C0000}"/>
    <cellStyle name="Normal 22 8 2 2" xfId="23411" xr:uid="{00000000-0005-0000-0000-0000DF4C0000}"/>
    <cellStyle name="Normal 22 8 3" xfId="23412" xr:uid="{00000000-0005-0000-0000-0000E04C0000}"/>
    <cellStyle name="Normal 22 9" xfId="585" xr:uid="{00000000-0005-0000-0000-0000E14C0000}"/>
    <cellStyle name="Normal 22 9 2" xfId="1446" xr:uid="{00000000-0005-0000-0000-0000E24C0000}"/>
    <cellStyle name="Normal 22 9 2 2" xfId="23413" xr:uid="{00000000-0005-0000-0000-0000E34C0000}"/>
    <cellStyle name="Normal 22 9 3" xfId="23414" xr:uid="{00000000-0005-0000-0000-0000E44C0000}"/>
    <cellStyle name="Normal 22_U of O TV Equip and menu board package" xfId="586" xr:uid="{00000000-0005-0000-0000-0000E54C0000}"/>
    <cellStyle name="Normal 23" xfId="587" xr:uid="{00000000-0005-0000-0000-0000E64C0000}"/>
    <cellStyle name="Normal 23 10" xfId="588" xr:uid="{00000000-0005-0000-0000-0000E74C0000}"/>
    <cellStyle name="Normal 23 10 2" xfId="11635" xr:uid="{00000000-0005-0000-0000-0000E84C0000}"/>
    <cellStyle name="Normal 23 10 2 2" xfId="23415" xr:uid="{00000000-0005-0000-0000-0000E94C0000}"/>
    <cellStyle name="Normal 23 10 3" xfId="23416" xr:uid="{00000000-0005-0000-0000-0000EA4C0000}"/>
    <cellStyle name="Normal 23 11" xfId="589" xr:uid="{00000000-0005-0000-0000-0000EB4C0000}"/>
    <cellStyle name="Normal 23 11 2" xfId="11636" xr:uid="{00000000-0005-0000-0000-0000EC4C0000}"/>
    <cellStyle name="Normal 23 11 2 2" xfId="23417" xr:uid="{00000000-0005-0000-0000-0000ED4C0000}"/>
    <cellStyle name="Normal 23 11 3" xfId="23418" xr:uid="{00000000-0005-0000-0000-0000EE4C0000}"/>
    <cellStyle name="Normal 23 12" xfId="590" xr:uid="{00000000-0005-0000-0000-0000EF4C0000}"/>
    <cellStyle name="Normal 23 12 2" xfId="11637" xr:uid="{00000000-0005-0000-0000-0000F04C0000}"/>
    <cellStyle name="Normal 23 12 2 2" xfId="23419" xr:uid="{00000000-0005-0000-0000-0000F14C0000}"/>
    <cellStyle name="Normal 23 12 3" xfId="23420" xr:uid="{00000000-0005-0000-0000-0000F24C0000}"/>
    <cellStyle name="Normal 23 13" xfId="591" xr:uid="{00000000-0005-0000-0000-0000F34C0000}"/>
    <cellStyle name="Normal 23 13 2" xfId="11638" xr:uid="{00000000-0005-0000-0000-0000F44C0000}"/>
    <cellStyle name="Normal 23 13 2 2" xfId="23421" xr:uid="{00000000-0005-0000-0000-0000F54C0000}"/>
    <cellStyle name="Normal 23 13 3" xfId="23422" xr:uid="{00000000-0005-0000-0000-0000F64C0000}"/>
    <cellStyle name="Normal 23 14" xfId="1447" xr:uid="{00000000-0005-0000-0000-0000F74C0000}"/>
    <cellStyle name="Normal 23 14 2" xfId="23423" xr:uid="{00000000-0005-0000-0000-0000F84C0000}"/>
    <cellStyle name="Normal 23 15" xfId="23424" xr:uid="{00000000-0005-0000-0000-0000F94C0000}"/>
    <cellStyle name="Normal 23 2" xfId="592" xr:uid="{00000000-0005-0000-0000-0000FA4C0000}"/>
    <cellStyle name="Normal 23 2 2" xfId="593" xr:uid="{00000000-0005-0000-0000-0000FB4C0000}"/>
    <cellStyle name="Normal 23 2 2 2" xfId="594" xr:uid="{00000000-0005-0000-0000-0000FC4C0000}"/>
    <cellStyle name="Normal 23 2 2 2 2" xfId="1448" xr:uid="{00000000-0005-0000-0000-0000FD4C0000}"/>
    <cellStyle name="Normal 23 2 2 2 2 2" xfId="23425" xr:uid="{00000000-0005-0000-0000-0000FE4C0000}"/>
    <cellStyle name="Normal 23 2 2 2 3" xfId="23426" xr:uid="{00000000-0005-0000-0000-0000FF4C0000}"/>
    <cellStyle name="Normal 23 2 2 3" xfId="1449" xr:uid="{00000000-0005-0000-0000-0000004D0000}"/>
    <cellStyle name="Normal 23 2 2 3 2" xfId="11639" xr:uid="{00000000-0005-0000-0000-0000014D0000}"/>
    <cellStyle name="Normal 23 2 2 4" xfId="23427" xr:uid="{00000000-0005-0000-0000-0000024D0000}"/>
    <cellStyle name="Normal 23 2 3" xfId="595" xr:uid="{00000000-0005-0000-0000-0000034D0000}"/>
    <cellStyle name="Normal 23 2 3 2" xfId="11640" xr:uid="{00000000-0005-0000-0000-0000044D0000}"/>
    <cellStyle name="Normal 23 2 3 2 2" xfId="23428" xr:uid="{00000000-0005-0000-0000-0000054D0000}"/>
    <cellStyle name="Normal 23 2 3 3" xfId="23429" xr:uid="{00000000-0005-0000-0000-0000064D0000}"/>
    <cellStyle name="Normal 23 2 4" xfId="596" xr:uid="{00000000-0005-0000-0000-0000074D0000}"/>
    <cellStyle name="Normal 23 2 4 2" xfId="11641" xr:uid="{00000000-0005-0000-0000-0000084D0000}"/>
    <cellStyle name="Normal 23 2 4 2 2" xfId="23430" xr:uid="{00000000-0005-0000-0000-0000094D0000}"/>
    <cellStyle name="Normal 23 2 4 3" xfId="23431" xr:uid="{00000000-0005-0000-0000-00000A4D0000}"/>
    <cellStyle name="Normal 23 2 5" xfId="597" xr:uid="{00000000-0005-0000-0000-00000B4D0000}"/>
    <cellStyle name="Normal 23 2 5 2" xfId="11642" xr:uid="{00000000-0005-0000-0000-00000C4D0000}"/>
    <cellStyle name="Normal 23 2 5 2 2" xfId="23432" xr:uid="{00000000-0005-0000-0000-00000D4D0000}"/>
    <cellStyle name="Normal 23 2 5 3" xfId="23433" xr:uid="{00000000-0005-0000-0000-00000E4D0000}"/>
    <cellStyle name="Normal 23 2 6" xfId="1450" xr:uid="{00000000-0005-0000-0000-00000F4D0000}"/>
    <cellStyle name="Normal 23 2 6 2" xfId="23434" xr:uid="{00000000-0005-0000-0000-0000104D0000}"/>
    <cellStyle name="Normal 23 2 7" xfId="11643" xr:uid="{00000000-0005-0000-0000-0000114D0000}"/>
    <cellStyle name="Normal 23 3" xfId="598" xr:uid="{00000000-0005-0000-0000-0000124D0000}"/>
    <cellStyle name="Normal 23 3 2" xfId="599" xr:uid="{00000000-0005-0000-0000-0000134D0000}"/>
    <cellStyle name="Normal 23 3 2 2" xfId="600" xr:uid="{00000000-0005-0000-0000-0000144D0000}"/>
    <cellStyle name="Normal 23 3 2 2 2" xfId="1451" xr:uid="{00000000-0005-0000-0000-0000154D0000}"/>
    <cellStyle name="Normal 23 3 2 2 2 2" xfId="23435" xr:uid="{00000000-0005-0000-0000-0000164D0000}"/>
    <cellStyle name="Normal 23 3 2 2 3" xfId="23436" xr:uid="{00000000-0005-0000-0000-0000174D0000}"/>
    <cellStyle name="Normal 23 3 2 3" xfId="1452" xr:uid="{00000000-0005-0000-0000-0000184D0000}"/>
    <cellStyle name="Normal 23 3 2 3 2" xfId="11644" xr:uid="{00000000-0005-0000-0000-0000194D0000}"/>
    <cellStyle name="Normal 23 3 2 4" xfId="23437" xr:uid="{00000000-0005-0000-0000-00001A4D0000}"/>
    <cellStyle name="Normal 23 3 3" xfId="601" xr:uid="{00000000-0005-0000-0000-00001B4D0000}"/>
    <cellStyle name="Normal 23 3 3 2" xfId="11645" xr:uid="{00000000-0005-0000-0000-00001C4D0000}"/>
    <cellStyle name="Normal 23 3 3 2 2" xfId="23438" xr:uid="{00000000-0005-0000-0000-00001D4D0000}"/>
    <cellStyle name="Normal 23 3 3 3" xfId="23439" xr:uid="{00000000-0005-0000-0000-00001E4D0000}"/>
    <cellStyle name="Normal 23 3 4" xfId="602" xr:uid="{00000000-0005-0000-0000-00001F4D0000}"/>
    <cellStyle name="Normal 23 3 4 2" xfId="11646" xr:uid="{00000000-0005-0000-0000-0000204D0000}"/>
    <cellStyle name="Normal 23 3 4 2 2" xfId="23440" xr:uid="{00000000-0005-0000-0000-0000214D0000}"/>
    <cellStyle name="Normal 23 3 4 3" xfId="23441" xr:uid="{00000000-0005-0000-0000-0000224D0000}"/>
    <cellStyle name="Normal 23 3 5" xfId="603" xr:uid="{00000000-0005-0000-0000-0000234D0000}"/>
    <cellStyle name="Normal 23 3 5 2" xfId="11647" xr:uid="{00000000-0005-0000-0000-0000244D0000}"/>
    <cellStyle name="Normal 23 3 5 2 2" xfId="23442" xr:uid="{00000000-0005-0000-0000-0000254D0000}"/>
    <cellStyle name="Normal 23 3 5 3" xfId="23443" xr:uid="{00000000-0005-0000-0000-0000264D0000}"/>
    <cellStyle name="Normal 23 3 6" xfId="1453" xr:uid="{00000000-0005-0000-0000-0000274D0000}"/>
    <cellStyle name="Normal 23 3 6 2" xfId="23444" xr:uid="{00000000-0005-0000-0000-0000284D0000}"/>
    <cellStyle name="Normal 23 3 7" xfId="11648" xr:uid="{00000000-0005-0000-0000-0000294D0000}"/>
    <cellStyle name="Normal 23 3 7 2" xfId="11649" xr:uid="{00000000-0005-0000-0000-00002A4D0000}"/>
    <cellStyle name="Normal 23 4" xfId="604" xr:uid="{00000000-0005-0000-0000-00002B4D0000}"/>
    <cellStyle name="Normal 23 4 2" xfId="1454" xr:uid="{00000000-0005-0000-0000-00002C4D0000}"/>
    <cellStyle name="Normal 23 4 2 2" xfId="23445" xr:uid="{00000000-0005-0000-0000-00002D4D0000}"/>
    <cellStyle name="Normal 23 4 3" xfId="23446" xr:uid="{00000000-0005-0000-0000-00002E4D0000}"/>
    <cellStyle name="Normal 23 5" xfId="605" xr:uid="{00000000-0005-0000-0000-00002F4D0000}"/>
    <cellStyle name="Normal 23 5 2" xfId="1455" xr:uid="{00000000-0005-0000-0000-0000304D0000}"/>
    <cellStyle name="Normal 23 5 2 2" xfId="23447" xr:uid="{00000000-0005-0000-0000-0000314D0000}"/>
    <cellStyle name="Normal 23 5 3" xfId="23448" xr:uid="{00000000-0005-0000-0000-0000324D0000}"/>
    <cellStyle name="Normal 23 6" xfId="606" xr:uid="{00000000-0005-0000-0000-0000334D0000}"/>
    <cellStyle name="Normal 23 6 2" xfId="1456" xr:uid="{00000000-0005-0000-0000-0000344D0000}"/>
    <cellStyle name="Normal 23 6 2 2" xfId="23449" xr:uid="{00000000-0005-0000-0000-0000354D0000}"/>
    <cellStyle name="Normal 23 6 3" xfId="23450" xr:uid="{00000000-0005-0000-0000-0000364D0000}"/>
    <cellStyle name="Normal 23 7" xfId="607" xr:uid="{00000000-0005-0000-0000-0000374D0000}"/>
    <cellStyle name="Normal 23 7 2" xfId="1457" xr:uid="{00000000-0005-0000-0000-0000384D0000}"/>
    <cellStyle name="Normal 23 7 2 2" xfId="23451" xr:uid="{00000000-0005-0000-0000-0000394D0000}"/>
    <cellStyle name="Normal 23 7 3" xfId="23452" xr:uid="{00000000-0005-0000-0000-00003A4D0000}"/>
    <cellStyle name="Normal 23 8" xfId="608" xr:uid="{00000000-0005-0000-0000-00003B4D0000}"/>
    <cellStyle name="Normal 23 8 2" xfId="1458" xr:uid="{00000000-0005-0000-0000-00003C4D0000}"/>
    <cellStyle name="Normal 23 8 2 2" xfId="23453" xr:uid="{00000000-0005-0000-0000-00003D4D0000}"/>
    <cellStyle name="Normal 23 8 3" xfId="23454" xr:uid="{00000000-0005-0000-0000-00003E4D0000}"/>
    <cellStyle name="Normal 23 9" xfId="609" xr:uid="{00000000-0005-0000-0000-00003F4D0000}"/>
    <cellStyle name="Normal 23 9 2" xfId="11650" xr:uid="{00000000-0005-0000-0000-0000404D0000}"/>
    <cellStyle name="Normal 23 9 2 2" xfId="23455" xr:uid="{00000000-0005-0000-0000-0000414D0000}"/>
    <cellStyle name="Normal 23 9 3" xfId="23456" xr:uid="{00000000-0005-0000-0000-0000424D0000}"/>
    <cellStyle name="Normal 23_U of O TV Equip and menu board package" xfId="610" xr:uid="{00000000-0005-0000-0000-0000434D0000}"/>
    <cellStyle name="Normal 24" xfId="611" xr:uid="{00000000-0005-0000-0000-0000444D0000}"/>
    <cellStyle name="Normal 24 10" xfId="612" xr:uid="{00000000-0005-0000-0000-0000454D0000}"/>
    <cellStyle name="Normal 24 10 2" xfId="1459" xr:uid="{00000000-0005-0000-0000-0000464D0000}"/>
    <cellStyle name="Normal 24 10 2 2" xfId="23457" xr:uid="{00000000-0005-0000-0000-0000474D0000}"/>
    <cellStyle name="Normal 24 10 3" xfId="23458" xr:uid="{00000000-0005-0000-0000-0000484D0000}"/>
    <cellStyle name="Normal 24 11" xfId="613" xr:uid="{00000000-0005-0000-0000-0000494D0000}"/>
    <cellStyle name="Normal 24 11 2" xfId="1460" xr:uid="{00000000-0005-0000-0000-00004A4D0000}"/>
    <cellStyle name="Normal 24 11 2 2" xfId="23459" xr:uid="{00000000-0005-0000-0000-00004B4D0000}"/>
    <cellStyle name="Normal 24 11 3" xfId="23460" xr:uid="{00000000-0005-0000-0000-00004C4D0000}"/>
    <cellStyle name="Normal 24 12" xfId="614" xr:uid="{00000000-0005-0000-0000-00004D4D0000}"/>
    <cellStyle name="Normal 24 12 2" xfId="1461" xr:uid="{00000000-0005-0000-0000-00004E4D0000}"/>
    <cellStyle name="Normal 24 12 2 2" xfId="23461" xr:uid="{00000000-0005-0000-0000-00004F4D0000}"/>
    <cellStyle name="Normal 24 12 3" xfId="23462" xr:uid="{00000000-0005-0000-0000-0000504D0000}"/>
    <cellStyle name="Normal 24 13" xfId="615" xr:uid="{00000000-0005-0000-0000-0000514D0000}"/>
    <cellStyle name="Normal 24 13 2" xfId="1462" xr:uid="{00000000-0005-0000-0000-0000524D0000}"/>
    <cellStyle name="Normal 24 13 2 2" xfId="23463" xr:uid="{00000000-0005-0000-0000-0000534D0000}"/>
    <cellStyle name="Normal 24 13 3" xfId="23464" xr:uid="{00000000-0005-0000-0000-0000544D0000}"/>
    <cellStyle name="Normal 24 14" xfId="616" xr:uid="{00000000-0005-0000-0000-0000554D0000}"/>
    <cellStyle name="Normal 24 14 2" xfId="1463" xr:uid="{00000000-0005-0000-0000-0000564D0000}"/>
    <cellStyle name="Normal 24 14 2 2" xfId="23465" xr:uid="{00000000-0005-0000-0000-0000574D0000}"/>
    <cellStyle name="Normal 24 14 3" xfId="23466" xr:uid="{00000000-0005-0000-0000-0000584D0000}"/>
    <cellStyle name="Normal 24 15" xfId="617" xr:uid="{00000000-0005-0000-0000-0000594D0000}"/>
    <cellStyle name="Normal 24 15 2" xfId="1464" xr:uid="{00000000-0005-0000-0000-00005A4D0000}"/>
    <cellStyle name="Normal 24 15 2 2" xfId="23467" xr:uid="{00000000-0005-0000-0000-00005B4D0000}"/>
    <cellStyle name="Normal 24 15 3" xfId="23468" xr:uid="{00000000-0005-0000-0000-00005C4D0000}"/>
    <cellStyle name="Normal 24 16" xfId="618" xr:uid="{00000000-0005-0000-0000-00005D4D0000}"/>
    <cellStyle name="Normal 24 16 2" xfId="1465" xr:uid="{00000000-0005-0000-0000-00005E4D0000}"/>
    <cellStyle name="Normal 24 16 2 2" xfId="23469" xr:uid="{00000000-0005-0000-0000-00005F4D0000}"/>
    <cellStyle name="Normal 24 16 3" xfId="23470" xr:uid="{00000000-0005-0000-0000-0000604D0000}"/>
    <cellStyle name="Normal 24 17" xfId="619" xr:uid="{00000000-0005-0000-0000-0000614D0000}"/>
    <cellStyle name="Normal 24 17 2" xfId="1466" xr:uid="{00000000-0005-0000-0000-0000624D0000}"/>
    <cellStyle name="Normal 24 17 2 2" xfId="23471" xr:uid="{00000000-0005-0000-0000-0000634D0000}"/>
    <cellStyle name="Normal 24 17 3" xfId="23472" xr:uid="{00000000-0005-0000-0000-0000644D0000}"/>
    <cellStyle name="Normal 24 18" xfId="620" xr:uid="{00000000-0005-0000-0000-0000654D0000}"/>
    <cellStyle name="Normal 24 18 2" xfId="1467" xr:uid="{00000000-0005-0000-0000-0000664D0000}"/>
    <cellStyle name="Normal 24 18 2 2" xfId="23473" xr:uid="{00000000-0005-0000-0000-0000674D0000}"/>
    <cellStyle name="Normal 24 18 3" xfId="23474" xr:uid="{00000000-0005-0000-0000-0000684D0000}"/>
    <cellStyle name="Normal 24 19" xfId="621" xr:uid="{00000000-0005-0000-0000-0000694D0000}"/>
    <cellStyle name="Normal 24 19 2" xfId="1468" xr:uid="{00000000-0005-0000-0000-00006A4D0000}"/>
    <cellStyle name="Normal 24 19 2 2" xfId="23475" xr:uid="{00000000-0005-0000-0000-00006B4D0000}"/>
    <cellStyle name="Normal 24 19 3" xfId="23476" xr:uid="{00000000-0005-0000-0000-00006C4D0000}"/>
    <cellStyle name="Normal 24 2" xfId="622" xr:uid="{00000000-0005-0000-0000-00006D4D0000}"/>
    <cellStyle name="Normal 24 2 2" xfId="1469" xr:uid="{00000000-0005-0000-0000-00006E4D0000}"/>
    <cellStyle name="Normal 24 2 2 2" xfId="23477" xr:uid="{00000000-0005-0000-0000-00006F4D0000}"/>
    <cellStyle name="Normal 24 2 3" xfId="23478" xr:uid="{00000000-0005-0000-0000-0000704D0000}"/>
    <cellStyle name="Normal 24 20" xfId="1470" xr:uid="{00000000-0005-0000-0000-0000714D0000}"/>
    <cellStyle name="Normal 24 20 2" xfId="23479" xr:uid="{00000000-0005-0000-0000-0000724D0000}"/>
    <cellStyle name="Normal 24 21" xfId="23480" xr:uid="{00000000-0005-0000-0000-0000734D0000}"/>
    <cellStyle name="Normal 24 29" xfId="623" xr:uid="{00000000-0005-0000-0000-0000744D0000}"/>
    <cellStyle name="Normal 24 29 2" xfId="11651" xr:uid="{00000000-0005-0000-0000-0000754D0000}"/>
    <cellStyle name="Normal 24 3" xfId="624" xr:uid="{00000000-0005-0000-0000-0000764D0000}"/>
    <cellStyle name="Normal 24 3 2" xfId="1471" xr:uid="{00000000-0005-0000-0000-0000774D0000}"/>
    <cellStyle name="Normal 24 3 2 2" xfId="23481" xr:uid="{00000000-0005-0000-0000-0000784D0000}"/>
    <cellStyle name="Normal 24 3 3" xfId="23482" xr:uid="{00000000-0005-0000-0000-0000794D0000}"/>
    <cellStyle name="Normal 24 4" xfId="625" xr:uid="{00000000-0005-0000-0000-00007A4D0000}"/>
    <cellStyle name="Normal 24 4 2" xfId="1472" xr:uid="{00000000-0005-0000-0000-00007B4D0000}"/>
    <cellStyle name="Normal 24 4 2 2" xfId="23483" xr:uid="{00000000-0005-0000-0000-00007C4D0000}"/>
    <cellStyle name="Normal 24 4 3" xfId="23484" xr:uid="{00000000-0005-0000-0000-00007D4D0000}"/>
    <cellStyle name="Normal 24 5" xfId="626" xr:uid="{00000000-0005-0000-0000-00007E4D0000}"/>
    <cellStyle name="Normal 24 5 2" xfId="1473" xr:uid="{00000000-0005-0000-0000-00007F4D0000}"/>
    <cellStyle name="Normal 24 5 2 2" xfId="23485" xr:uid="{00000000-0005-0000-0000-0000804D0000}"/>
    <cellStyle name="Normal 24 5 3" xfId="23486" xr:uid="{00000000-0005-0000-0000-0000814D0000}"/>
    <cellStyle name="Normal 24 6" xfId="627" xr:uid="{00000000-0005-0000-0000-0000824D0000}"/>
    <cellStyle name="Normal 24 6 2" xfId="1474" xr:uid="{00000000-0005-0000-0000-0000834D0000}"/>
    <cellStyle name="Normal 24 6 2 2" xfId="23487" xr:uid="{00000000-0005-0000-0000-0000844D0000}"/>
    <cellStyle name="Normal 24 6 3" xfId="23488" xr:uid="{00000000-0005-0000-0000-0000854D0000}"/>
    <cellStyle name="Normal 24 7" xfId="628" xr:uid="{00000000-0005-0000-0000-0000864D0000}"/>
    <cellStyle name="Normal 24 7 2" xfId="1475" xr:uid="{00000000-0005-0000-0000-0000874D0000}"/>
    <cellStyle name="Normal 24 7 2 2" xfId="23489" xr:uid="{00000000-0005-0000-0000-0000884D0000}"/>
    <cellStyle name="Normal 24 7 3" xfId="23490" xr:uid="{00000000-0005-0000-0000-0000894D0000}"/>
    <cellStyle name="Normal 24 8" xfId="629" xr:uid="{00000000-0005-0000-0000-00008A4D0000}"/>
    <cellStyle name="Normal 24 8 2" xfId="1476" xr:uid="{00000000-0005-0000-0000-00008B4D0000}"/>
    <cellStyle name="Normal 24 8 2 2" xfId="23491" xr:uid="{00000000-0005-0000-0000-00008C4D0000}"/>
    <cellStyle name="Normal 24 8 3" xfId="23492" xr:uid="{00000000-0005-0000-0000-00008D4D0000}"/>
    <cellStyle name="Normal 24 9" xfId="630" xr:uid="{00000000-0005-0000-0000-00008E4D0000}"/>
    <cellStyle name="Normal 24 9 2" xfId="1477" xr:uid="{00000000-0005-0000-0000-00008F4D0000}"/>
    <cellStyle name="Normal 24 9 2 2" xfId="23493" xr:uid="{00000000-0005-0000-0000-0000904D0000}"/>
    <cellStyle name="Normal 24 9 3" xfId="23494" xr:uid="{00000000-0005-0000-0000-0000914D0000}"/>
    <cellStyle name="Normal 24_U of O TV Equip and menu board package" xfId="631" xr:uid="{00000000-0005-0000-0000-0000924D0000}"/>
    <cellStyle name="Normal 25" xfId="632" xr:uid="{00000000-0005-0000-0000-0000934D0000}"/>
    <cellStyle name="Normal 25 10" xfId="633" xr:uid="{00000000-0005-0000-0000-0000944D0000}"/>
    <cellStyle name="Normal 25 10 2" xfId="1478" xr:uid="{00000000-0005-0000-0000-0000954D0000}"/>
    <cellStyle name="Normal 25 10 2 2" xfId="23495" xr:uid="{00000000-0005-0000-0000-0000964D0000}"/>
    <cellStyle name="Normal 25 10 3" xfId="23496" xr:uid="{00000000-0005-0000-0000-0000974D0000}"/>
    <cellStyle name="Normal 25 11" xfId="634" xr:uid="{00000000-0005-0000-0000-0000984D0000}"/>
    <cellStyle name="Normal 25 11 2" xfId="1479" xr:uid="{00000000-0005-0000-0000-0000994D0000}"/>
    <cellStyle name="Normal 25 11 2 2" xfId="23497" xr:uid="{00000000-0005-0000-0000-00009A4D0000}"/>
    <cellStyle name="Normal 25 11 3" xfId="23498" xr:uid="{00000000-0005-0000-0000-00009B4D0000}"/>
    <cellStyle name="Normal 25 12" xfId="635" xr:uid="{00000000-0005-0000-0000-00009C4D0000}"/>
    <cellStyle name="Normal 25 12 2" xfId="1480" xr:uid="{00000000-0005-0000-0000-00009D4D0000}"/>
    <cellStyle name="Normal 25 12 2 2" xfId="23499" xr:uid="{00000000-0005-0000-0000-00009E4D0000}"/>
    <cellStyle name="Normal 25 12 3" xfId="23500" xr:uid="{00000000-0005-0000-0000-00009F4D0000}"/>
    <cellStyle name="Normal 25 13" xfId="636" xr:uid="{00000000-0005-0000-0000-0000A04D0000}"/>
    <cellStyle name="Normal 25 13 2" xfId="1481" xr:uid="{00000000-0005-0000-0000-0000A14D0000}"/>
    <cellStyle name="Normal 25 13 2 2" xfId="23501" xr:uid="{00000000-0005-0000-0000-0000A24D0000}"/>
    <cellStyle name="Normal 25 13 3" xfId="23502" xr:uid="{00000000-0005-0000-0000-0000A34D0000}"/>
    <cellStyle name="Normal 25 14" xfId="637" xr:uid="{00000000-0005-0000-0000-0000A44D0000}"/>
    <cellStyle name="Normal 25 14 2" xfId="1482" xr:uid="{00000000-0005-0000-0000-0000A54D0000}"/>
    <cellStyle name="Normal 25 14 2 2" xfId="23503" xr:uid="{00000000-0005-0000-0000-0000A64D0000}"/>
    <cellStyle name="Normal 25 14 3" xfId="23504" xr:uid="{00000000-0005-0000-0000-0000A74D0000}"/>
    <cellStyle name="Normal 25 15" xfId="638" xr:uid="{00000000-0005-0000-0000-0000A84D0000}"/>
    <cellStyle name="Normal 25 15 2" xfId="1483" xr:uid="{00000000-0005-0000-0000-0000A94D0000}"/>
    <cellStyle name="Normal 25 15 2 2" xfId="23505" xr:uid="{00000000-0005-0000-0000-0000AA4D0000}"/>
    <cellStyle name="Normal 25 15 3" xfId="23506" xr:uid="{00000000-0005-0000-0000-0000AB4D0000}"/>
    <cellStyle name="Normal 25 16" xfId="639" xr:uid="{00000000-0005-0000-0000-0000AC4D0000}"/>
    <cellStyle name="Normal 25 16 2" xfId="1484" xr:uid="{00000000-0005-0000-0000-0000AD4D0000}"/>
    <cellStyle name="Normal 25 16 2 2" xfId="23507" xr:uid="{00000000-0005-0000-0000-0000AE4D0000}"/>
    <cellStyle name="Normal 25 16 3" xfId="23508" xr:uid="{00000000-0005-0000-0000-0000AF4D0000}"/>
    <cellStyle name="Normal 25 17" xfId="640" xr:uid="{00000000-0005-0000-0000-0000B04D0000}"/>
    <cellStyle name="Normal 25 17 2" xfId="1485" xr:uid="{00000000-0005-0000-0000-0000B14D0000}"/>
    <cellStyle name="Normal 25 17 2 2" xfId="23509" xr:uid="{00000000-0005-0000-0000-0000B24D0000}"/>
    <cellStyle name="Normal 25 17 3" xfId="23510" xr:uid="{00000000-0005-0000-0000-0000B34D0000}"/>
    <cellStyle name="Normal 25 18" xfId="641" xr:uid="{00000000-0005-0000-0000-0000B44D0000}"/>
    <cellStyle name="Normal 25 18 2" xfId="1486" xr:uid="{00000000-0005-0000-0000-0000B54D0000}"/>
    <cellStyle name="Normal 25 18 2 2" xfId="23511" xr:uid="{00000000-0005-0000-0000-0000B64D0000}"/>
    <cellStyle name="Normal 25 18 3" xfId="23512" xr:uid="{00000000-0005-0000-0000-0000B74D0000}"/>
    <cellStyle name="Normal 25 19" xfId="642" xr:uid="{00000000-0005-0000-0000-0000B84D0000}"/>
    <cellStyle name="Normal 25 19 2" xfId="1487" xr:uid="{00000000-0005-0000-0000-0000B94D0000}"/>
    <cellStyle name="Normal 25 19 2 2" xfId="23513" xr:uid="{00000000-0005-0000-0000-0000BA4D0000}"/>
    <cellStyle name="Normal 25 19 3" xfId="23514" xr:uid="{00000000-0005-0000-0000-0000BB4D0000}"/>
    <cellStyle name="Normal 25 2" xfId="643" xr:uid="{00000000-0005-0000-0000-0000BC4D0000}"/>
    <cellStyle name="Normal 25 2 2" xfId="1488" xr:uid="{00000000-0005-0000-0000-0000BD4D0000}"/>
    <cellStyle name="Normal 25 2 2 2" xfId="23515" xr:uid="{00000000-0005-0000-0000-0000BE4D0000}"/>
    <cellStyle name="Normal 25 2 3" xfId="23516" xr:uid="{00000000-0005-0000-0000-0000BF4D0000}"/>
    <cellStyle name="Normal 25 20" xfId="1489" xr:uid="{00000000-0005-0000-0000-0000C04D0000}"/>
    <cellStyle name="Normal 25 20 2" xfId="23517" xr:uid="{00000000-0005-0000-0000-0000C14D0000}"/>
    <cellStyle name="Normal 25 21" xfId="23518" xr:uid="{00000000-0005-0000-0000-0000C24D0000}"/>
    <cellStyle name="Normal 25 29" xfId="644" xr:uid="{00000000-0005-0000-0000-0000C34D0000}"/>
    <cellStyle name="Normal 25 29 2" xfId="11652" xr:uid="{00000000-0005-0000-0000-0000C44D0000}"/>
    <cellStyle name="Normal 25 3" xfId="645" xr:uid="{00000000-0005-0000-0000-0000C54D0000}"/>
    <cellStyle name="Normal 25 3 2" xfId="1490" xr:uid="{00000000-0005-0000-0000-0000C64D0000}"/>
    <cellStyle name="Normal 25 3 2 2" xfId="23519" xr:uid="{00000000-0005-0000-0000-0000C74D0000}"/>
    <cellStyle name="Normal 25 3 3" xfId="23520" xr:uid="{00000000-0005-0000-0000-0000C84D0000}"/>
    <cellStyle name="Normal 25 4" xfId="646" xr:uid="{00000000-0005-0000-0000-0000C94D0000}"/>
    <cellStyle name="Normal 25 4 2" xfId="1491" xr:uid="{00000000-0005-0000-0000-0000CA4D0000}"/>
    <cellStyle name="Normal 25 4 2 2" xfId="23521" xr:uid="{00000000-0005-0000-0000-0000CB4D0000}"/>
    <cellStyle name="Normal 25 4 3" xfId="23522" xr:uid="{00000000-0005-0000-0000-0000CC4D0000}"/>
    <cellStyle name="Normal 25 5" xfId="647" xr:uid="{00000000-0005-0000-0000-0000CD4D0000}"/>
    <cellStyle name="Normal 25 5 2" xfId="1492" xr:uid="{00000000-0005-0000-0000-0000CE4D0000}"/>
    <cellStyle name="Normal 25 5 2 2" xfId="23523" xr:uid="{00000000-0005-0000-0000-0000CF4D0000}"/>
    <cellStyle name="Normal 25 5 3" xfId="23524" xr:uid="{00000000-0005-0000-0000-0000D04D0000}"/>
    <cellStyle name="Normal 25 6" xfId="648" xr:uid="{00000000-0005-0000-0000-0000D14D0000}"/>
    <cellStyle name="Normal 25 6 2" xfId="1493" xr:uid="{00000000-0005-0000-0000-0000D24D0000}"/>
    <cellStyle name="Normal 25 6 2 2" xfId="23525" xr:uid="{00000000-0005-0000-0000-0000D34D0000}"/>
    <cellStyle name="Normal 25 6 3" xfId="23526" xr:uid="{00000000-0005-0000-0000-0000D44D0000}"/>
    <cellStyle name="Normal 25 7" xfId="649" xr:uid="{00000000-0005-0000-0000-0000D54D0000}"/>
    <cellStyle name="Normal 25 7 2" xfId="1494" xr:uid="{00000000-0005-0000-0000-0000D64D0000}"/>
    <cellStyle name="Normal 25 7 2 2" xfId="23527" xr:uid="{00000000-0005-0000-0000-0000D74D0000}"/>
    <cellStyle name="Normal 25 7 3" xfId="23528" xr:uid="{00000000-0005-0000-0000-0000D84D0000}"/>
    <cellStyle name="Normal 25 8" xfId="650" xr:uid="{00000000-0005-0000-0000-0000D94D0000}"/>
    <cellStyle name="Normal 25 8 2" xfId="1495" xr:uid="{00000000-0005-0000-0000-0000DA4D0000}"/>
    <cellStyle name="Normal 25 8 2 2" xfId="23529" xr:uid="{00000000-0005-0000-0000-0000DB4D0000}"/>
    <cellStyle name="Normal 25 8 3" xfId="23530" xr:uid="{00000000-0005-0000-0000-0000DC4D0000}"/>
    <cellStyle name="Normal 25 9" xfId="651" xr:uid="{00000000-0005-0000-0000-0000DD4D0000}"/>
    <cellStyle name="Normal 25 9 2" xfId="1496" xr:uid="{00000000-0005-0000-0000-0000DE4D0000}"/>
    <cellStyle name="Normal 25 9 2 2" xfId="23531" xr:uid="{00000000-0005-0000-0000-0000DF4D0000}"/>
    <cellStyle name="Normal 25 9 3" xfId="23532" xr:uid="{00000000-0005-0000-0000-0000E04D0000}"/>
    <cellStyle name="Normal 25_U of O TV Equip and menu board package" xfId="652" xr:uid="{00000000-0005-0000-0000-0000E14D0000}"/>
    <cellStyle name="Normal 26" xfId="653" xr:uid="{00000000-0005-0000-0000-0000E24D0000}"/>
    <cellStyle name="Normal 26 10" xfId="654" xr:uid="{00000000-0005-0000-0000-0000E34D0000}"/>
    <cellStyle name="Normal 26 10 2" xfId="1497" xr:uid="{00000000-0005-0000-0000-0000E44D0000}"/>
    <cellStyle name="Normal 26 10 2 2" xfId="23533" xr:uid="{00000000-0005-0000-0000-0000E54D0000}"/>
    <cellStyle name="Normal 26 10 3" xfId="23534" xr:uid="{00000000-0005-0000-0000-0000E64D0000}"/>
    <cellStyle name="Normal 26 11" xfId="655" xr:uid="{00000000-0005-0000-0000-0000E74D0000}"/>
    <cellStyle name="Normal 26 11 2" xfId="1498" xr:uid="{00000000-0005-0000-0000-0000E84D0000}"/>
    <cellStyle name="Normal 26 11 2 2" xfId="23535" xr:uid="{00000000-0005-0000-0000-0000E94D0000}"/>
    <cellStyle name="Normal 26 11 3" xfId="23536" xr:uid="{00000000-0005-0000-0000-0000EA4D0000}"/>
    <cellStyle name="Normal 26 12" xfId="656" xr:uid="{00000000-0005-0000-0000-0000EB4D0000}"/>
    <cellStyle name="Normal 26 12 2" xfId="1499" xr:uid="{00000000-0005-0000-0000-0000EC4D0000}"/>
    <cellStyle name="Normal 26 12 2 2" xfId="23537" xr:uid="{00000000-0005-0000-0000-0000ED4D0000}"/>
    <cellStyle name="Normal 26 12 3" xfId="23538" xr:uid="{00000000-0005-0000-0000-0000EE4D0000}"/>
    <cellStyle name="Normal 26 13" xfId="657" xr:uid="{00000000-0005-0000-0000-0000EF4D0000}"/>
    <cellStyle name="Normal 26 13 2" xfId="1500" xr:uid="{00000000-0005-0000-0000-0000F04D0000}"/>
    <cellStyle name="Normal 26 13 2 2" xfId="23539" xr:uid="{00000000-0005-0000-0000-0000F14D0000}"/>
    <cellStyle name="Normal 26 13 3" xfId="23540" xr:uid="{00000000-0005-0000-0000-0000F24D0000}"/>
    <cellStyle name="Normal 26 14" xfId="658" xr:uid="{00000000-0005-0000-0000-0000F34D0000}"/>
    <cellStyle name="Normal 26 14 2" xfId="1501" xr:uid="{00000000-0005-0000-0000-0000F44D0000}"/>
    <cellStyle name="Normal 26 14 2 2" xfId="23541" xr:uid="{00000000-0005-0000-0000-0000F54D0000}"/>
    <cellStyle name="Normal 26 14 3" xfId="23542" xr:uid="{00000000-0005-0000-0000-0000F64D0000}"/>
    <cellStyle name="Normal 26 15" xfId="659" xr:uid="{00000000-0005-0000-0000-0000F74D0000}"/>
    <cellStyle name="Normal 26 15 2" xfId="1502" xr:uid="{00000000-0005-0000-0000-0000F84D0000}"/>
    <cellStyle name="Normal 26 15 2 2" xfId="23543" xr:uid="{00000000-0005-0000-0000-0000F94D0000}"/>
    <cellStyle name="Normal 26 15 3" xfId="23544" xr:uid="{00000000-0005-0000-0000-0000FA4D0000}"/>
    <cellStyle name="Normal 26 16" xfId="660" xr:uid="{00000000-0005-0000-0000-0000FB4D0000}"/>
    <cellStyle name="Normal 26 16 2" xfId="1503" xr:uid="{00000000-0005-0000-0000-0000FC4D0000}"/>
    <cellStyle name="Normal 26 16 2 2" xfId="23545" xr:uid="{00000000-0005-0000-0000-0000FD4D0000}"/>
    <cellStyle name="Normal 26 16 3" xfId="23546" xr:uid="{00000000-0005-0000-0000-0000FE4D0000}"/>
    <cellStyle name="Normal 26 17" xfId="661" xr:uid="{00000000-0005-0000-0000-0000FF4D0000}"/>
    <cellStyle name="Normal 26 17 2" xfId="1504" xr:uid="{00000000-0005-0000-0000-0000004E0000}"/>
    <cellStyle name="Normal 26 17 2 2" xfId="23547" xr:uid="{00000000-0005-0000-0000-0000014E0000}"/>
    <cellStyle name="Normal 26 17 3" xfId="23548" xr:uid="{00000000-0005-0000-0000-0000024E0000}"/>
    <cellStyle name="Normal 26 18" xfId="662" xr:uid="{00000000-0005-0000-0000-0000034E0000}"/>
    <cellStyle name="Normal 26 18 2" xfId="1505" xr:uid="{00000000-0005-0000-0000-0000044E0000}"/>
    <cellStyle name="Normal 26 18 2 2" xfId="23549" xr:uid="{00000000-0005-0000-0000-0000054E0000}"/>
    <cellStyle name="Normal 26 18 3" xfId="23550" xr:uid="{00000000-0005-0000-0000-0000064E0000}"/>
    <cellStyle name="Normal 26 19" xfId="663" xr:uid="{00000000-0005-0000-0000-0000074E0000}"/>
    <cellStyle name="Normal 26 19 2" xfId="1506" xr:uid="{00000000-0005-0000-0000-0000084E0000}"/>
    <cellStyle name="Normal 26 19 2 2" xfId="23551" xr:uid="{00000000-0005-0000-0000-0000094E0000}"/>
    <cellStyle name="Normal 26 19 3" xfId="23552" xr:uid="{00000000-0005-0000-0000-00000A4E0000}"/>
    <cellStyle name="Normal 26 2" xfId="664" xr:uid="{00000000-0005-0000-0000-00000B4E0000}"/>
    <cellStyle name="Normal 26 2 2" xfId="1507" xr:uid="{00000000-0005-0000-0000-00000C4E0000}"/>
    <cellStyle name="Normal 26 2 2 2" xfId="23553" xr:uid="{00000000-0005-0000-0000-00000D4E0000}"/>
    <cellStyle name="Normal 26 2 3" xfId="23554" xr:uid="{00000000-0005-0000-0000-00000E4E0000}"/>
    <cellStyle name="Normal 26 20" xfId="1508" xr:uid="{00000000-0005-0000-0000-00000F4E0000}"/>
    <cellStyle name="Normal 26 20 2" xfId="23555" xr:uid="{00000000-0005-0000-0000-0000104E0000}"/>
    <cellStyle name="Normal 26 21" xfId="23556" xr:uid="{00000000-0005-0000-0000-0000114E0000}"/>
    <cellStyle name="Normal 26 3" xfId="665" xr:uid="{00000000-0005-0000-0000-0000124E0000}"/>
    <cellStyle name="Normal 26 3 2" xfId="1509" xr:uid="{00000000-0005-0000-0000-0000134E0000}"/>
    <cellStyle name="Normal 26 3 2 2" xfId="23557" xr:uid="{00000000-0005-0000-0000-0000144E0000}"/>
    <cellStyle name="Normal 26 3 3" xfId="23558" xr:uid="{00000000-0005-0000-0000-0000154E0000}"/>
    <cellStyle name="Normal 26 4" xfId="666" xr:uid="{00000000-0005-0000-0000-0000164E0000}"/>
    <cellStyle name="Normal 26 4 2" xfId="1510" xr:uid="{00000000-0005-0000-0000-0000174E0000}"/>
    <cellStyle name="Normal 26 4 2 2" xfId="23559" xr:uid="{00000000-0005-0000-0000-0000184E0000}"/>
    <cellStyle name="Normal 26 4 3" xfId="23560" xr:uid="{00000000-0005-0000-0000-0000194E0000}"/>
    <cellStyle name="Normal 26 5" xfId="667" xr:uid="{00000000-0005-0000-0000-00001A4E0000}"/>
    <cellStyle name="Normal 26 5 2" xfId="1511" xr:uid="{00000000-0005-0000-0000-00001B4E0000}"/>
    <cellStyle name="Normal 26 5 2 2" xfId="23561" xr:uid="{00000000-0005-0000-0000-00001C4E0000}"/>
    <cellStyle name="Normal 26 5 3" xfId="23562" xr:uid="{00000000-0005-0000-0000-00001D4E0000}"/>
    <cellStyle name="Normal 26 6" xfId="668" xr:uid="{00000000-0005-0000-0000-00001E4E0000}"/>
    <cellStyle name="Normal 26 6 2" xfId="1512" xr:uid="{00000000-0005-0000-0000-00001F4E0000}"/>
    <cellStyle name="Normal 26 6 2 2" xfId="23563" xr:uid="{00000000-0005-0000-0000-0000204E0000}"/>
    <cellStyle name="Normal 26 6 3" xfId="23564" xr:uid="{00000000-0005-0000-0000-0000214E0000}"/>
    <cellStyle name="Normal 26 7" xfId="669" xr:uid="{00000000-0005-0000-0000-0000224E0000}"/>
    <cellStyle name="Normal 26 7 2" xfId="1513" xr:uid="{00000000-0005-0000-0000-0000234E0000}"/>
    <cellStyle name="Normal 26 7 2 2" xfId="23565" xr:uid="{00000000-0005-0000-0000-0000244E0000}"/>
    <cellStyle name="Normal 26 7 3" xfId="23566" xr:uid="{00000000-0005-0000-0000-0000254E0000}"/>
    <cellStyle name="Normal 26 8" xfId="670" xr:uid="{00000000-0005-0000-0000-0000264E0000}"/>
    <cellStyle name="Normal 26 8 2" xfId="1514" xr:uid="{00000000-0005-0000-0000-0000274E0000}"/>
    <cellStyle name="Normal 26 8 2 2" xfId="23567" xr:uid="{00000000-0005-0000-0000-0000284E0000}"/>
    <cellStyle name="Normal 26 8 3" xfId="23568" xr:uid="{00000000-0005-0000-0000-0000294E0000}"/>
    <cellStyle name="Normal 26 9" xfId="671" xr:uid="{00000000-0005-0000-0000-00002A4E0000}"/>
    <cellStyle name="Normal 26 9 2" xfId="1515" xr:uid="{00000000-0005-0000-0000-00002B4E0000}"/>
    <cellStyle name="Normal 26 9 2 2" xfId="23569" xr:uid="{00000000-0005-0000-0000-00002C4E0000}"/>
    <cellStyle name="Normal 26 9 3" xfId="23570" xr:uid="{00000000-0005-0000-0000-00002D4E0000}"/>
    <cellStyle name="Normal 26_U of O TV Equip and menu board package" xfId="672" xr:uid="{00000000-0005-0000-0000-00002E4E0000}"/>
    <cellStyle name="Normal 27" xfId="673" xr:uid="{00000000-0005-0000-0000-00002F4E0000}"/>
    <cellStyle name="Normal 27 10" xfId="674" xr:uid="{00000000-0005-0000-0000-0000304E0000}"/>
    <cellStyle name="Normal 27 10 2" xfId="1516" xr:uid="{00000000-0005-0000-0000-0000314E0000}"/>
    <cellStyle name="Normal 27 10 2 2" xfId="23571" xr:uid="{00000000-0005-0000-0000-0000324E0000}"/>
    <cellStyle name="Normal 27 10 3" xfId="23572" xr:uid="{00000000-0005-0000-0000-0000334E0000}"/>
    <cellStyle name="Normal 27 11" xfId="675" xr:uid="{00000000-0005-0000-0000-0000344E0000}"/>
    <cellStyle name="Normal 27 11 2" xfId="1517" xr:uid="{00000000-0005-0000-0000-0000354E0000}"/>
    <cellStyle name="Normal 27 11 2 2" xfId="23573" xr:uid="{00000000-0005-0000-0000-0000364E0000}"/>
    <cellStyle name="Normal 27 11 3" xfId="23574" xr:uid="{00000000-0005-0000-0000-0000374E0000}"/>
    <cellStyle name="Normal 27 12" xfId="676" xr:uid="{00000000-0005-0000-0000-0000384E0000}"/>
    <cellStyle name="Normal 27 12 2" xfId="1518" xr:uid="{00000000-0005-0000-0000-0000394E0000}"/>
    <cellStyle name="Normal 27 12 2 2" xfId="23575" xr:uid="{00000000-0005-0000-0000-00003A4E0000}"/>
    <cellStyle name="Normal 27 12 3" xfId="23576" xr:uid="{00000000-0005-0000-0000-00003B4E0000}"/>
    <cellStyle name="Normal 27 13" xfId="677" xr:uid="{00000000-0005-0000-0000-00003C4E0000}"/>
    <cellStyle name="Normal 27 13 2" xfId="1519" xr:uid="{00000000-0005-0000-0000-00003D4E0000}"/>
    <cellStyle name="Normal 27 13 2 2" xfId="23577" xr:uid="{00000000-0005-0000-0000-00003E4E0000}"/>
    <cellStyle name="Normal 27 13 3" xfId="23578" xr:uid="{00000000-0005-0000-0000-00003F4E0000}"/>
    <cellStyle name="Normal 27 14" xfId="678" xr:uid="{00000000-0005-0000-0000-0000404E0000}"/>
    <cellStyle name="Normal 27 14 2" xfId="1520" xr:uid="{00000000-0005-0000-0000-0000414E0000}"/>
    <cellStyle name="Normal 27 14 2 2" xfId="23579" xr:uid="{00000000-0005-0000-0000-0000424E0000}"/>
    <cellStyle name="Normal 27 14 3" xfId="23580" xr:uid="{00000000-0005-0000-0000-0000434E0000}"/>
    <cellStyle name="Normal 27 15" xfId="679" xr:uid="{00000000-0005-0000-0000-0000444E0000}"/>
    <cellStyle name="Normal 27 15 2" xfId="1521" xr:uid="{00000000-0005-0000-0000-0000454E0000}"/>
    <cellStyle name="Normal 27 15 2 2" xfId="23581" xr:uid="{00000000-0005-0000-0000-0000464E0000}"/>
    <cellStyle name="Normal 27 15 3" xfId="23582" xr:uid="{00000000-0005-0000-0000-0000474E0000}"/>
    <cellStyle name="Normal 27 16" xfId="680" xr:uid="{00000000-0005-0000-0000-0000484E0000}"/>
    <cellStyle name="Normal 27 16 2" xfId="1522" xr:uid="{00000000-0005-0000-0000-0000494E0000}"/>
    <cellStyle name="Normal 27 16 2 2" xfId="23583" xr:uid="{00000000-0005-0000-0000-00004A4E0000}"/>
    <cellStyle name="Normal 27 16 3" xfId="23584" xr:uid="{00000000-0005-0000-0000-00004B4E0000}"/>
    <cellStyle name="Normal 27 17" xfId="681" xr:uid="{00000000-0005-0000-0000-00004C4E0000}"/>
    <cellStyle name="Normal 27 17 2" xfId="1523" xr:uid="{00000000-0005-0000-0000-00004D4E0000}"/>
    <cellStyle name="Normal 27 17 2 2" xfId="23585" xr:uid="{00000000-0005-0000-0000-00004E4E0000}"/>
    <cellStyle name="Normal 27 17 3" xfId="23586" xr:uid="{00000000-0005-0000-0000-00004F4E0000}"/>
    <cellStyle name="Normal 27 18" xfId="682" xr:uid="{00000000-0005-0000-0000-0000504E0000}"/>
    <cellStyle name="Normal 27 18 2" xfId="1524" xr:uid="{00000000-0005-0000-0000-0000514E0000}"/>
    <cellStyle name="Normal 27 18 2 2" xfId="23587" xr:uid="{00000000-0005-0000-0000-0000524E0000}"/>
    <cellStyle name="Normal 27 18 3" xfId="23588" xr:uid="{00000000-0005-0000-0000-0000534E0000}"/>
    <cellStyle name="Normal 27 19" xfId="683" xr:uid="{00000000-0005-0000-0000-0000544E0000}"/>
    <cellStyle name="Normal 27 19 2" xfId="1525" xr:uid="{00000000-0005-0000-0000-0000554E0000}"/>
    <cellStyle name="Normal 27 19 2 2" xfId="23589" xr:uid="{00000000-0005-0000-0000-0000564E0000}"/>
    <cellStyle name="Normal 27 19 3" xfId="23590" xr:uid="{00000000-0005-0000-0000-0000574E0000}"/>
    <cellStyle name="Normal 27 2" xfId="684" xr:uid="{00000000-0005-0000-0000-0000584E0000}"/>
    <cellStyle name="Normal 27 2 2" xfId="1526" xr:uid="{00000000-0005-0000-0000-0000594E0000}"/>
    <cellStyle name="Normal 27 2 2 2" xfId="23591" xr:uid="{00000000-0005-0000-0000-00005A4E0000}"/>
    <cellStyle name="Normal 27 2 3" xfId="23592" xr:uid="{00000000-0005-0000-0000-00005B4E0000}"/>
    <cellStyle name="Normal 27 20" xfId="1527" xr:uid="{00000000-0005-0000-0000-00005C4E0000}"/>
    <cellStyle name="Normal 27 20 2" xfId="23593" xr:uid="{00000000-0005-0000-0000-00005D4E0000}"/>
    <cellStyle name="Normal 27 21" xfId="1528" xr:uid="{00000000-0005-0000-0000-00005E4E0000}"/>
    <cellStyle name="Normal 27 21 2" xfId="23594" xr:uid="{00000000-0005-0000-0000-00005F4E0000}"/>
    <cellStyle name="Normal 27 22" xfId="23595" xr:uid="{00000000-0005-0000-0000-0000604E0000}"/>
    <cellStyle name="Normal 27 3" xfId="685" xr:uid="{00000000-0005-0000-0000-0000614E0000}"/>
    <cellStyle name="Normal 27 3 2" xfId="1529" xr:uid="{00000000-0005-0000-0000-0000624E0000}"/>
    <cellStyle name="Normal 27 3 2 2" xfId="23596" xr:uid="{00000000-0005-0000-0000-0000634E0000}"/>
    <cellStyle name="Normal 27 3 3" xfId="23597" xr:uid="{00000000-0005-0000-0000-0000644E0000}"/>
    <cellStyle name="Normal 27 4" xfId="686" xr:uid="{00000000-0005-0000-0000-0000654E0000}"/>
    <cellStyle name="Normal 27 4 2" xfId="1530" xr:uid="{00000000-0005-0000-0000-0000664E0000}"/>
    <cellStyle name="Normal 27 4 2 2" xfId="23598" xr:uid="{00000000-0005-0000-0000-0000674E0000}"/>
    <cellStyle name="Normal 27 4 3" xfId="23599" xr:uid="{00000000-0005-0000-0000-0000684E0000}"/>
    <cellStyle name="Normal 27 5" xfId="687" xr:uid="{00000000-0005-0000-0000-0000694E0000}"/>
    <cellStyle name="Normal 27 5 2" xfId="1531" xr:uid="{00000000-0005-0000-0000-00006A4E0000}"/>
    <cellStyle name="Normal 27 5 2 2" xfId="23600" xr:uid="{00000000-0005-0000-0000-00006B4E0000}"/>
    <cellStyle name="Normal 27 5 3" xfId="23601" xr:uid="{00000000-0005-0000-0000-00006C4E0000}"/>
    <cellStyle name="Normal 27 6" xfId="688" xr:uid="{00000000-0005-0000-0000-00006D4E0000}"/>
    <cellStyle name="Normal 27 6 2" xfId="1532" xr:uid="{00000000-0005-0000-0000-00006E4E0000}"/>
    <cellStyle name="Normal 27 6 2 2" xfId="23602" xr:uid="{00000000-0005-0000-0000-00006F4E0000}"/>
    <cellStyle name="Normal 27 6 3" xfId="23603" xr:uid="{00000000-0005-0000-0000-0000704E0000}"/>
    <cellStyle name="Normal 27 7" xfId="689" xr:uid="{00000000-0005-0000-0000-0000714E0000}"/>
    <cellStyle name="Normal 27 7 2" xfId="1533" xr:uid="{00000000-0005-0000-0000-0000724E0000}"/>
    <cellStyle name="Normal 27 7 2 2" xfId="23604" xr:uid="{00000000-0005-0000-0000-0000734E0000}"/>
    <cellStyle name="Normal 27 7 3" xfId="23605" xr:uid="{00000000-0005-0000-0000-0000744E0000}"/>
    <cellStyle name="Normal 27 8" xfId="690" xr:uid="{00000000-0005-0000-0000-0000754E0000}"/>
    <cellStyle name="Normal 27 8 2" xfId="1534" xr:uid="{00000000-0005-0000-0000-0000764E0000}"/>
    <cellStyle name="Normal 27 8 2 2" xfId="23606" xr:uid="{00000000-0005-0000-0000-0000774E0000}"/>
    <cellStyle name="Normal 27 8 3" xfId="23607" xr:uid="{00000000-0005-0000-0000-0000784E0000}"/>
    <cellStyle name="Normal 27 9" xfId="691" xr:uid="{00000000-0005-0000-0000-0000794E0000}"/>
    <cellStyle name="Normal 27 9 2" xfId="1535" xr:uid="{00000000-0005-0000-0000-00007A4E0000}"/>
    <cellStyle name="Normal 27 9 2 2" xfId="23608" xr:uid="{00000000-0005-0000-0000-00007B4E0000}"/>
    <cellStyle name="Normal 27 9 3" xfId="23609" xr:uid="{00000000-0005-0000-0000-00007C4E0000}"/>
    <cellStyle name="Normal 27_U of O TV Equip and menu board package" xfId="692" xr:uid="{00000000-0005-0000-0000-00007D4E0000}"/>
    <cellStyle name="Normal 28" xfId="693" xr:uid="{00000000-0005-0000-0000-00007E4E0000}"/>
    <cellStyle name="Normal 28 10" xfId="694" xr:uid="{00000000-0005-0000-0000-00007F4E0000}"/>
    <cellStyle name="Normal 28 10 2" xfId="11653" xr:uid="{00000000-0005-0000-0000-0000804E0000}"/>
    <cellStyle name="Normal 28 10 2 2" xfId="23610" xr:uid="{00000000-0005-0000-0000-0000814E0000}"/>
    <cellStyle name="Normal 28 10 3" xfId="23611" xr:uid="{00000000-0005-0000-0000-0000824E0000}"/>
    <cellStyle name="Normal 28 11" xfId="695" xr:uid="{00000000-0005-0000-0000-0000834E0000}"/>
    <cellStyle name="Normal 28 11 2" xfId="11654" xr:uid="{00000000-0005-0000-0000-0000844E0000}"/>
    <cellStyle name="Normal 28 12" xfId="1536" xr:uid="{00000000-0005-0000-0000-0000854E0000}"/>
    <cellStyle name="Normal 28 12 2" xfId="23612" xr:uid="{00000000-0005-0000-0000-0000864E0000}"/>
    <cellStyle name="Normal 28 13" xfId="11655" xr:uid="{00000000-0005-0000-0000-0000874E0000}"/>
    <cellStyle name="Normal 28 13 2" xfId="23613" xr:uid="{00000000-0005-0000-0000-0000884E0000}"/>
    <cellStyle name="Normal 28 14" xfId="23614" xr:uid="{00000000-0005-0000-0000-0000894E0000}"/>
    <cellStyle name="Normal 28 2" xfId="696" xr:uid="{00000000-0005-0000-0000-00008A4E0000}"/>
    <cellStyle name="Normal 28 2 2" xfId="1537" xr:uid="{00000000-0005-0000-0000-00008B4E0000}"/>
    <cellStyle name="Normal 28 2 2 2" xfId="23615" xr:uid="{00000000-0005-0000-0000-00008C4E0000}"/>
    <cellStyle name="Normal 28 2 3" xfId="23616" xr:uid="{00000000-0005-0000-0000-00008D4E0000}"/>
    <cellStyle name="Normal 28 3" xfId="697" xr:uid="{00000000-0005-0000-0000-00008E4E0000}"/>
    <cellStyle name="Normal 28 3 2" xfId="1538" xr:uid="{00000000-0005-0000-0000-00008F4E0000}"/>
    <cellStyle name="Normal 28 3 2 2" xfId="23617" xr:uid="{00000000-0005-0000-0000-0000904E0000}"/>
    <cellStyle name="Normal 28 3 3" xfId="23618" xr:uid="{00000000-0005-0000-0000-0000914E0000}"/>
    <cellStyle name="Normal 28 4" xfId="698" xr:uid="{00000000-0005-0000-0000-0000924E0000}"/>
    <cellStyle name="Normal 28 4 2" xfId="1539" xr:uid="{00000000-0005-0000-0000-0000934E0000}"/>
    <cellStyle name="Normal 28 4 2 2" xfId="23619" xr:uid="{00000000-0005-0000-0000-0000944E0000}"/>
    <cellStyle name="Normal 28 4 3" xfId="23620" xr:uid="{00000000-0005-0000-0000-0000954E0000}"/>
    <cellStyle name="Normal 28 5" xfId="699" xr:uid="{00000000-0005-0000-0000-0000964E0000}"/>
    <cellStyle name="Normal 28 5 2" xfId="1540" xr:uid="{00000000-0005-0000-0000-0000974E0000}"/>
    <cellStyle name="Normal 28 5 2 2" xfId="23621" xr:uid="{00000000-0005-0000-0000-0000984E0000}"/>
    <cellStyle name="Normal 28 5 3" xfId="23622" xr:uid="{00000000-0005-0000-0000-0000994E0000}"/>
    <cellStyle name="Normal 28 6" xfId="700" xr:uid="{00000000-0005-0000-0000-00009A4E0000}"/>
    <cellStyle name="Normal 28 6 2" xfId="11656" xr:uid="{00000000-0005-0000-0000-00009B4E0000}"/>
    <cellStyle name="Normal 28 6 2 2" xfId="23623" xr:uid="{00000000-0005-0000-0000-00009C4E0000}"/>
    <cellStyle name="Normal 28 6 3" xfId="23624" xr:uid="{00000000-0005-0000-0000-00009D4E0000}"/>
    <cellStyle name="Normal 28 7" xfId="701" xr:uid="{00000000-0005-0000-0000-00009E4E0000}"/>
    <cellStyle name="Normal 28 7 2" xfId="11657" xr:uid="{00000000-0005-0000-0000-00009F4E0000}"/>
    <cellStyle name="Normal 28 7 2 2" xfId="23625" xr:uid="{00000000-0005-0000-0000-0000A04E0000}"/>
    <cellStyle name="Normal 28 7 3" xfId="23626" xr:uid="{00000000-0005-0000-0000-0000A14E0000}"/>
    <cellStyle name="Normal 28 8" xfId="702" xr:uid="{00000000-0005-0000-0000-0000A24E0000}"/>
    <cellStyle name="Normal 28 8 2" xfId="11658" xr:uid="{00000000-0005-0000-0000-0000A34E0000}"/>
    <cellStyle name="Normal 28 8 2 2" xfId="23627" xr:uid="{00000000-0005-0000-0000-0000A44E0000}"/>
    <cellStyle name="Normal 28 8 3" xfId="23628" xr:uid="{00000000-0005-0000-0000-0000A54E0000}"/>
    <cellStyle name="Normal 28 9" xfId="703" xr:uid="{00000000-0005-0000-0000-0000A64E0000}"/>
    <cellStyle name="Normal 28 9 2" xfId="11659" xr:uid="{00000000-0005-0000-0000-0000A74E0000}"/>
    <cellStyle name="Normal 28 9 2 2" xfId="23629" xr:uid="{00000000-0005-0000-0000-0000A84E0000}"/>
    <cellStyle name="Normal 28 9 3" xfId="23630" xr:uid="{00000000-0005-0000-0000-0000A94E0000}"/>
    <cellStyle name="Normal 28_U of O TV Equip and menu board package" xfId="704" xr:uid="{00000000-0005-0000-0000-0000AA4E0000}"/>
    <cellStyle name="Normal 29" xfId="705" xr:uid="{00000000-0005-0000-0000-0000AB4E0000}"/>
    <cellStyle name="Normal 29 10" xfId="706" xr:uid="{00000000-0005-0000-0000-0000AC4E0000}"/>
    <cellStyle name="Normal 29 10 2" xfId="1541" xr:uid="{00000000-0005-0000-0000-0000AD4E0000}"/>
    <cellStyle name="Normal 29 10 2 2" xfId="23631" xr:uid="{00000000-0005-0000-0000-0000AE4E0000}"/>
    <cellStyle name="Normal 29 10 3" xfId="23632" xr:uid="{00000000-0005-0000-0000-0000AF4E0000}"/>
    <cellStyle name="Normal 29 11" xfId="707" xr:uid="{00000000-0005-0000-0000-0000B04E0000}"/>
    <cellStyle name="Normal 29 11 2" xfId="1542" xr:uid="{00000000-0005-0000-0000-0000B14E0000}"/>
    <cellStyle name="Normal 29 11 2 2" xfId="23633" xr:uid="{00000000-0005-0000-0000-0000B24E0000}"/>
    <cellStyle name="Normal 29 11 3" xfId="23634" xr:uid="{00000000-0005-0000-0000-0000B34E0000}"/>
    <cellStyle name="Normal 29 12" xfId="708" xr:uid="{00000000-0005-0000-0000-0000B44E0000}"/>
    <cellStyle name="Normal 29 12 2" xfId="1543" xr:uid="{00000000-0005-0000-0000-0000B54E0000}"/>
    <cellStyle name="Normal 29 12 2 2" xfId="23635" xr:uid="{00000000-0005-0000-0000-0000B64E0000}"/>
    <cellStyle name="Normal 29 12 3" xfId="23636" xr:uid="{00000000-0005-0000-0000-0000B74E0000}"/>
    <cellStyle name="Normal 29 13" xfId="709" xr:uid="{00000000-0005-0000-0000-0000B84E0000}"/>
    <cellStyle name="Normal 29 13 2" xfId="1544" xr:uid="{00000000-0005-0000-0000-0000B94E0000}"/>
    <cellStyle name="Normal 29 13 2 2" xfId="23637" xr:uid="{00000000-0005-0000-0000-0000BA4E0000}"/>
    <cellStyle name="Normal 29 13 3" xfId="23638" xr:uid="{00000000-0005-0000-0000-0000BB4E0000}"/>
    <cellStyle name="Normal 29 14" xfId="710" xr:uid="{00000000-0005-0000-0000-0000BC4E0000}"/>
    <cellStyle name="Normal 29 14 2" xfId="1545" xr:uid="{00000000-0005-0000-0000-0000BD4E0000}"/>
    <cellStyle name="Normal 29 14 2 2" xfId="23639" xr:uid="{00000000-0005-0000-0000-0000BE4E0000}"/>
    <cellStyle name="Normal 29 14 3" xfId="23640" xr:uid="{00000000-0005-0000-0000-0000BF4E0000}"/>
    <cellStyle name="Normal 29 15" xfId="711" xr:uid="{00000000-0005-0000-0000-0000C04E0000}"/>
    <cellStyle name="Normal 29 15 2" xfId="1546" xr:uid="{00000000-0005-0000-0000-0000C14E0000}"/>
    <cellStyle name="Normal 29 15 2 2" xfId="23641" xr:uid="{00000000-0005-0000-0000-0000C24E0000}"/>
    <cellStyle name="Normal 29 15 3" xfId="23642" xr:uid="{00000000-0005-0000-0000-0000C34E0000}"/>
    <cellStyle name="Normal 29 16" xfId="712" xr:uid="{00000000-0005-0000-0000-0000C44E0000}"/>
    <cellStyle name="Normal 29 16 2" xfId="1547" xr:uid="{00000000-0005-0000-0000-0000C54E0000}"/>
    <cellStyle name="Normal 29 16 2 2" xfId="23643" xr:uid="{00000000-0005-0000-0000-0000C64E0000}"/>
    <cellStyle name="Normal 29 16 3" xfId="23644" xr:uid="{00000000-0005-0000-0000-0000C74E0000}"/>
    <cellStyle name="Normal 29 17" xfId="713" xr:uid="{00000000-0005-0000-0000-0000C84E0000}"/>
    <cellStyle name="Normal 29 17 2" xfId="1548" xr:uid="{00000000-0005-0000-0000-0000C94E0000}"/>
    <cellStyle name="Normal 29 17 2 2" xfId="23645" xr:uid="{00000000-0005-0000-0000-0000CA4E0000}"/>
    <cellStyle name="Normal 29 17 3" xfId="23646" xr:uid="{00000000-0005-0000-0000-0000CB4E0000}"/>
    <cellStyle name="Normal 29 18" xfId="714" xr:uid="{00000000-0005-0000-0000-0000CC4E0000}"/>
    <cellStyle name="Normal 29 18 2" xfId="1549" xr:uid="{00000000-0005-0000-0000-0000CD4E0000}"/>
    <cellStyle name="Normal 29 18 2 2" xfId="23647" xr:uid="{00000000-0005-0000-0000-0000CE4E0000}"/>
    <cellStyle name="Normal 29 18 3" xfId="23648" xr:uid="{00000000-0005-0000-0000-0000CF4E0000}"/>
    <cellStyle name="Normal 29 19" xfId="715" xr:uid="{00000000-0005-0000-0000-0000D04E0000}"/>
    <cellStyle name="Normal 29 19 2" xfId="1550" xr:uid="{00000000-0005-0000-0000-0000D14E0000}"/>
    <cellStyle name="Normal 29 19 2 2" xfId="23649" xr:uid="{00000000-0005-0000-0000-0000D24E0000}"/>
    <cellStyle name="Normal 29 19 3" xfId="23650" xr:uid="{00000000-0005-0000-0000-0000D34E0000}"/>
    <cellStyle name="Normal 29 2" xfId="716" xr:uid="{00000000-0005-0000-0000-0000D44E0000}"/>
    <cellStyle name="Normal 29 2 2" xfId="1551" xr:uid="{00000000-0005-0000-0000-0000D54E0000}"/>
    <cellStyle name="Normal 29 2 2 2" xfId="23651" xr:uid="{00000000-0005-0000-0000-0000D64E0000}"/>
    <cellStyle name="Normal 29 2 3" xfId="23652" xr:uid="{00000000-0005-0000-0000-0000D74E0000}"/>
    <cellStyle name="Normal 29 20" xfId="1552" xr:uid="{00000000-0005-0000-0000-0000D84E0000}"/>
    <cellStyle name="Normal 29 20 2" xfId="23653" xr:uid="{00000000-0005-0000-0000-0000D94E0000}"/>
    <cellStyle name="Normal 29 21" xfId="23654" xr:uid="{00000000-0005-0000-0000-0000DA4E0000}"/>
    <cellStyle name="Normal 29 3" xfId="717" xr:uid="{00000000-0005-0000-0000-0000DB4E0000}"/>
    <cellStyle name="Normal 29 3 2" xfId="1553" xr:uid="{00000000-0005-0000-0000-0000DC4E0000}"/>
    <cellStyle name="Normal 29 3 2 2" xfId="23655" xr:uid="{00000000-0005-0000-0000-0000DD4E0000}"/>
    <cellStyle name="Normal 29 3 3" xfId="23656" xr:uid="{00000000-0005-0000-0000-0000DE4E0000}"/>
    <cellStyle name="Normal 29 4" xfId="718" xr:uid="{00000000-0005-0000-0000-0000DF4E0000}"/>
    <cellStyle name="Normal 29 4 2" xfId="1554" xr:uid="{00000000-0005-0000-0000-0000E04E0000}"/>
    <cellStyle name="Normal 29 4 2 2" xfId="23657" xr:uid="{00000000-0005-0000-0000-0000E14E0000}"/>
    <cellStyle name="Normal 29 4 3" xfId="23658" xr:uid="{00000000-0005-0000-0000-0000E24E0000}"/>
    <cellStyle name="Normal 29 5" xfId="719" xr:uid="{00000000-0005-0000-0000-0000E34E0000}"/>
    <cellStyle name="Normal 29 5 2" xfId="1555" xr:uid="{00000000-0005-0000-0000-0000E44E0000}"/>
    <cellStyle name="Normal 29 5 2 2" xfId="23659" xr:uid="{00000000-0005-0000-0000-0000E54E0000}"/>
    <cellStyle name="Normal 29 5 3" xfId="23660" xr:uid="{00000000-0005-0000-0000-0000E64E0000}"/>
    <cellStyle name="Normal 29 6" xfId="720" xr:uid="{00000000-0005-0000-0000-0000E74E0000}"/>
    <cellStyle name="Normal 29 6 2" xfId="1556" xr:uid="{00000000-0005-0000-0000-0000E84E0000}"/>
    <cellStyle name="Normal 29 6 2 2" xfId="23661" xr:uid="{00000000-0005-0000-0000-0000E94E0000}"/>
    <cellStyle name="Normal 29 6 3" xfId="23662" xr:uid="{00000000-0005-0000-0000-0000EA4E0000}"/>
    <cellStyle name="Normal 29 7" xfId="721" xr:uid="{00000000-0005-0000-0000-0000EB4E0000}"/>
    <cellStyle name="Normal 29 7 2" xfId="1557" xr:uid="{00000000-0005-0000-0000-0000EC4E0000}"/>
    <cellStyle name="Normal 29 7 2 2" xfId="23663" xr:uid="{00000000-0005-0000-0000-0000ED4E0000}"/>
    <cellStyle name="Normal 29 7 3" xfId="23664" xr:uid="{00000000-0005-0000-0000-0000EE4E0000}"/>
    <cellStyle name="Normal 29 8" xfId="722" xr:uid="{00000000-0005-0000-0000-0000EF4E0000}"/>
    <cellStyle name="Normal 29 8 2" xfId="1558" xr:uid="{00000000-0005-0000-0000-0000F04E0000}"/>
    <cellStyle name="Normal 29 8 2 2" xfId="23665" xr:uid="{00000000-0005-0000-0000-0000F14E0000}"/>
    <cellStyle name="Normal 29 8 3" xfId="23666" xr:uid="{00000000-0005-0000-0000-0000F24E0000}"/>
    <cellStyle name="Normal 29 9" xfId="723" xr:uid="{00000000-0005-0000-0000-0000F34E0000}"/>
    <cellStyle name="Normal 29 9 2" xfId="1559" xr:uid="{00000000-0005-0000-0000-0000F44E0000}"/>
    <cellStyle name="Normal 29 9 2 2" xfId="23667" xr:uid="{00000000-0005-0000-0000-0000F54E0000}"/>
    <cellStyle name="Normal 29 9 3" xfId="23668" xr:uid="{00000000-0005-0000-0000-0000F64E0000}"/>
    <cellStyle name="Normal 29_U of O TV Equip and menu board package" xfId="724" xr:uid="{00000000-0005-0000-0000-0000F74E0000}"/>
    <cellStyle name="Normal 3" xfId="725" xr:uid="{00000000-0005-0000-0000-0000F84E0000}"/>
    <cellStyle name="Normal 3 10" xfId="726" xr:uid="{00000000-0005-0000-0000-0000F94E0000}"/>
    <cellStyle name="Normal 3 10 2" xfId="1560" xr:uid="{00000000-0005-0000-0000-0000FA4E0000}"/>
    <cellStyle name="Normal 3 10 2 2" xfId="23669" xr:uid="{00000000-0005-0000-0000-0000FB4E0000}"/>
    <cellStyle name="Normal 3 10 3" xfId="23670" xr:uid="{00000000-0005-0000-0000-0000FC4E0000}"/>
    <cellStyle name="Normal 3 11" xfId="727" xr:uid="{00000000-0005-0000-0000-0000FD4E0000}"/>
    <cellStyle name="Normal 3 11 2" xfId="1561" xr:uid="{00000000-0005-0000-0000-0000FE4E0000}"/>
    <cellStyle name="Normal 3 11 2 2" xfId="23671" xr:uid="{00000000-0005-0000-0000-0000FF4E0000}"/>
    <cellStyle name="Normal 3 11 3" xfId="23672" xr:uid="{00000000-0005-0000-0000-0000004F0000}"/>
    <cellStyle name="Normal 3 12" xfId="728" xr:uid="{00000000-0005-0000-0000-0000014F0000}"/>
    <cellStyle name="Normal 3 12 2" xfId="1562" xr:uid="{00000000-0005-0000-0000-0000024F0000}"/>
    <cellStyle name="Normal 3 12 2 2" xfId="23673" xr:uid="{00000000-0005-0000-0000-0000034F0000}"/>
    <cellStyle name="Normal 3 12 3" xfId="23674" xr:uid="{00000000-0005-0000-0000-0000044F0000}"/>
    <cellStyle name="Normal 3 13" xfId="729" xr:uid="{00000000-0005-0000-0000-0000054F0000}"/>
    <cellStyle name="Normal 3 13 2" xfId="1563" xr:uid="{00000000-0005-0000-0000-0000064F0000}"/>
    <cellStyle name="Normal 3 13 2 2" xfId="23675" xr:uid="{00000000-0005-0000-0000-0000074F0000}"/>
    <cellStyle name="Normal 3 13 3" xfId="23676" xr:uid="{00000000-0005-0000-0000-0000084F0000}"/>
    <cellStyle name="Normal 3 14" xfId="730" xr:uid="{00000000-0005-0000-0000-0000094F0000}"/>
    <cellStyle name="Normal 3 14 2" xfId="1564" xr:uid="{00000000-0005-0000-0000-00000A4F0000}"/>
    <cellStyle name="Normal 3 14 2 2" xfId="23677" xr:uid="{00000000-0005-0000-0000-00000B4F0000}"/>
    <cellStyle name="Normal 3 14 3" xfId="23678" xr:uid="{00000000-0005-0000-0000-00000C4F0000}"/>
    <cellStyle name="Normal 3 15" xfId="731" xr:uid="{00000000-0005-0000-0000-00000D4F0000}"/>
    <cellStyle name="Normal 3 15 2" xfId="1565" xr:uid="{00000000-0005-0000-0000-00000E4F0000}"/>
    <cellStyle name="Normal 3 15 2 2" xfId="23679" xr:uid="{00000000-0005-0000-0000-00000F4F0000}"/>
    <cellStyle name="Normal 3 15 3" xfId="23680" xr:uid="{00000000-0005-0000-0000-0000104F0000}"/>
    <cellStyle name="Normal 3 16" xfId="732" xr:uid="{00000000-0005-0000-0000-0000114F0000}"/>
    <cellStyle name="Normal 3 16 2" xfId="1566" xr:uid="{00000000-0005-0000-0000-0000124F0000}"/>
    <cellStyle name="Normal 3 16 2 2" xfId="23681" xr:uid="{00000000-0005-0000-0000-0000134F0000}"/>
    <cellStyle name="Normal 3 16 3" xfId="23682" xr:uid="{00000000-0005-0000-0000-0000144F0000}"/>
    <cellStyle name="Normal 3 17" xfId="733" xr:uid="{00000000-0005-0000-0000-0000154F0000}"/>
    <cellStyle name="Normal 3 17 2" xfId="1567" xr:uid="{00000000-0005-0000-0000-0000164F0000}"/>
    <cellStyle name="Normal 3 17 2 2" xfId="23683" xr:uid="{00000000-0005-0000-0000-0000174F0000}"/>
    <cellStyle name="Normal 3 17 3" xfId="23684" xr:uid="{00000000-0005-0000-0000-0000184F0000}"/>
    <cellStyle name="Normal 3 18" xfId="734" xr:uid="{00000000-0005-0000-0000-0000194F0000}"/>
    <cellStyle name="Normal 3 18 2" xfId="1568" xr:uid="{00000000-0005-0000-0000-00001A4F0000}"/>
    <cellStyle name="Normal 3 18 2 2" xfId="23685" xr:uid="{00000000-0005-0000-0000-00001B4F0000}"/>
    <cellStyle name="Normal 3 18 3" xfId="23686" xr:uid="{00000000-0005-0000-0000-00001C4F0000}"/>
    <cellStyle name="Normal 3 19" xfId="735" xr:uid="{00000000-0005-0000-0000-00001D4F0000}"/>
    <cellStyle name="Normal 3 19 2" xfId="1569" xr:uid="{00000000-0005-0000-0000-00001E4F0000}"/>
    <cellStyle name="Normal 3 19 2 2" xfId="23687" xr:uid="{00000000-0005-0000-0000-00001F4F0000}"/>
    <cellStyle name="Normal 3 19 3" xfId="23688" xr:uid="{00000000-0005-0000-0000-0000204F0000}"/>
    <cellStyle name="Normal 3 2" xfId="736" xr:uid="{00000000-0005-0000-0000-0000214F0000}"/>
    <cellStyle name="Normal 3 2 2" xfId="1570" xr:uid="{00000000-0005-0000-0000-0000224F0000}"/>
    <cellStyle name="Normal 3 2 2 2" xfId="23689" xr:uid="{00000000-0005-0000-0000-0000234F0000}"/>
    <cellStyle name="Normal 3 2 3" xfId="23690" xr:uid="{00000000-0005-0000-0000-0000244F0000}"/>
    <cellStyle name="Normal 3 20" xfId="737" xr:uid="{00000000-0005-0000-0000-0000254F0000}"/>
    <cellStyle name="Normal 3 20 2" xfId="1571" xr:uid="{00000000-0005-0000-0000-0000264F0000}"/>
    <cellStyle name="Normal 3 20 2 2" xfId="23691" xr:uid="{00000000-0005-0000-0000-0000274F0000}"/>
    <cellStyle name="Normal 3 20 3" xfId="23692" xr:uid="{00000000-0005-0000-0000-0000284F0000}"/>
    <cellStyle name="Normal 3 21" xfId="738" xr:uid="{00000000-0005-0000-0000-0000294F0000}"/>
    <cellStyle name="Normal 3 21 2" xfId="11660" xr:uid="{00000000-0005-0000-0000-00002A4F0000}"/>
    <cellStyle name="Normal 3 22" xfId="739" xr:uid="{00000000-0005-0000-0000-00002B4F0000}"/>
    <cellStyle name="Normal 3 22 2" xfId="11661" xr:uid="{00000000-0005-0000-0000-00002C4F0000}"/>
    <cellStyle name="Normal 3 23" xfId="1572" xr:uid="{00000000-0005-0000-0000-00002D4F0000}"/>
    <cellStyle name="Normal 3 23 2" xfId="23693" xr:uid="{00000000-0005-0000-0000-00002E4F0000}"/>
    <cellStyle name="Normal 3 24" xfId="11662" xr:uid="{00000000-0005-0000-0000-00002F4F0000}"/>
    <cellStyle name="Normal 3 24 2" xfId="23694" xr:uid="{00000000-0005-0000-0000-0000304F0000}"/>
    <cellStyle name="Normal 3 24 2 2" xfId="34856" xr:uid="{2C9390AA-DEC9-4F60-9D49-F38796D31D17}"/>
    <cellStyle name="Normal 3 24 3" xfId="25056" xr:uid="{93E2BE5F-C01A-4F38-A959-D69A5100A7EF}"/>
    <cellStyle name="Normal 3 25" xfId="23695" xr:uid="{00000000-0005-0000-0000-0000314F0000}"/>
    <cellStyle name="Normal 3 3" xfId="740" xr:uid="{00000000-0005-0000-0000-0000324F0000}"/>
    <cellStyle name="Normal 3 3 2" xfId="1573" xr:uid="{00000000-0005-0000-0000-0000334F0000}"/>
    <cellStyle name="Normal 3 3 2 2" xfId="23696" xr:uid="{00000000-0005-0000-0000-0000344F0000}"/>
    <cellStyle name="Normal 3 3 2 2 2" xfId="23697" xr:uid="{00000000-0005-0000-0000-0000354F0000}"/>
    <cellStyle name="Normal 3 3 2 2 2 2" xfId="34857" xr:uid="{18587A59-902A-4024-A551-850DFEB31FC1}"/>
    <cellStyle name="Normal 3 3 2 3" xfId="23698" xr:uid="{00000000-0005-0000-0000-0000364F0000}"/>
    <cellStyle name="Normal 3 3 2 3 2" xfId="34858" xr:uid="{3B60FC7F-C578-4FA1-87EF-7FF6E9D2E6E7}"/>
    <cellStyle name="Normal 3 3 3" xfId="23699" xr:uid="{00000000-0005-0000-0000-0000374F0000}"/>
    <cellStyle name="Normal 3 3 3 2" xfId="23700" xr:uid="{00000000-0005-0000-0000-0000384F0000}"/>
    <cellStyle name="Normal 3 3 3 2 2" xfId="34859" xr:uid="{9C2EE9D6-FFD6-443F-953C-180F3DB2BBAB}"/>
    <cellStyle name="Normal 3 3 4" xfId="23701" xr:uid="{00000000-0005-0000-0000-0000394F0000}"/>
    <cellStyle name="Normal 3 3 4 2" xfId="34860" xr:uid="{32BBAF30-70EF-41DC-BAF3-F43552348B09}"/>
    <cellStyle name="Normal 3 4" xfId="741" xr:uid="{00000000-0005-0000-0000-00003A4F0000}"/>
    <cellStyle name="Normal 3 4 2" xfId="1574" xr:uid="{00000000-0005-0000-0000-00003B4F0000}"/>
    <cellStyle name="Normal 3 4 2 2" xfId="23702" xr:uid="{00000000-0005-0000-0000-00003C4F0000}"/>
    <cellStyle name="Normal 3 4 2 3" xfId="23703" xr:uid="{00000000-0005-0000-0000-00003D4F0000}"/>
    <cellStyle name="Normal 3 4 2 3 2" xfId="34861" xr:uid="{633B9997-E9BA-4DC4-BA08-3FCDC086B3F6}"/>
    <cellStyle name="Normal 3 4 3" xfId="23704" xr:uid="{00000000-0005-0000-0000-00003E4F0000}"/>
    <cellStyle name="Normal 3 4 4" xfId="23705" xr:uid="{00000000-0005-0000-0000-00003F4F0000}"/>
    <cellStyle name="Normal 3 4 4 2" xfId="34862" xr:uid="{01E793A1-EA89-467B-A02F-D922674770BD}"/>
    <cellStyle name="Normal 3 5" xfId="742" xr:uid="{00000000-0005-0000-0000-0000404F0000}"/>
    <cellStyle name="Normal 3 5 2" xfId="1575" xr:uid="{00000000-0005-0000-0000-0000414F0000}"/>
    <cellStyle name="Normal 3 5 2 2" xfId="23706" xr:uid="{00000000-0005-0000-0000-0000424F0000}"/>
    <cellStyle name="Normal 3 5 2 3" xfId="23707" xr:uid="{00000000-0005-0000-0000-0000434F0000}"/>
    <cellStyle name="Normal 3 5 2 3 2" xfId="34863" xr:uid="{40CB0A47-DFA5-401E-8A2D-735C4F66591F}"/>
    <cellStyle name="Normal 3 5 3" xfId="23708" xr:uid="{00000000-0005-0000-0000-0000444F0000}"/>
    <cellStyle name="Normal 3 5 4" xfId="23709" xr:uid="{00000000-0005-0000-0000-0000454F0000}"/>
    <cellStyle name="Normal 3 5 4 2" xfId="34864" xr:uid="{E0D2D31F-4DB4-4A1C-A330-FD5AD78F7C7A}"/>
    <cellStyle name="Normal 3 6" xfId="743" xr:uid="{00000000-0005-0000-0000-0000464F0000}"/>
    <cellStyle name="Normal 3 6 2" xfId="1576" xr:uid="{00000000-0005-0000-0000-0000474F0000}"/>
    <cellStyle name="Normal 3 6 2 2" xfId="23710" xr:uid="{00000000-0005-0000-0000-0000484F0000}"/>
    <cellStyle name="Normal 3 6 2 3" xfId="22150" xr:uid="{00000000-0005-0000-0000-0000494F0000}"/>
    <cellStyle name="Normal 3 6 2 3 2" xfId="23711" xr:uid="{00000000-0005-0000-0000-00004A4F0000}"/>
    <cellStyle name="Normal 3 6 2 3 2 2" xfId="34865" xr:uid="{D8F44332-FE21-4D2E-A5F8-9157C53CEEAB}"/>
    <cellStyle name="Normal 3 6 2 3 3" xfId="22151" xr:uid="{00000000-0005-0000-0000-00004B4F0000}"/>
    <cellStyle name="Normal 3 6 2 3 3 2" xfId="22152" xr:uid="{00000000-0005-0000-0000-00004C4F0000}"/>
    <cellStyle name="Normal 3 6 2 3 3 2 2" xfId="34403" xr:uid="{97BF6CAC-7523-481C-B913-904629FF143E}"/>
    <cellStyle name="Normal 3 6 2 3 3 3" xfId="34402" xr:uid="{2355F479-7149-4442-ACA6-3BEB94CB57EF}"/>
    <cellStyle name="Normal 3 6 2 3 4" xfId="34401" xr:uid="{1E6C6598-F98B-49E9-A31F-6CBFDBE132C7}"/>
    <cellStyle name="Normal 3 6 3" xfId="23712" xr:uid="{00000000-0005-0000-0000-00004D4F0000}"/>
    <cellStyle name="Normal 3 6 4" xfId="23713" xr:uid="{00000000-0005-0000-0000-00004E4F0000}"/>
    <cellStyle name="Normal 3 6 4 2" xfId="34866" xr:uid="{423B0E1B-C7C3-4327-8D42-DDAB351B8528}"/>
    <cellStyle name="Normal 3 7" xfId="744" xr:uid="{00000000-0005-0000-0000-00004F4F0000}"/>
    <cellStyle name="Normal 3 7 2" xfId="1577" xr:uid="{00000000-0005-0000-0000-0000504F0000}"/>
    <cellStyle name="Normal 3 7 2 2" xfId="23714" xr:uid="{00000000-0005-0000-0000-0000514F0000}"/>
    <cellStyle name="Normal 3 7 3" xfId="23715" xr:uid="{00000000-0005-0000-0000-0000524F0000}"/>
    <cellStyle name="Normal 3 8" xfId="745" xr:uid="{00000000-0005-0000-0000-0000534F0000}"/>
    <cellStyle name="Normal 3 8 2" xfId="1578" xr:uid="{00000000-0005-0000-0000-0000544F0000}"/>
    <cellStyle name="Normal 3 8 2 2" xfId="23716" xr:uid="{00000000-0005-0000-0000-0000554F0000}"/>
    <cellStyle name="Normal 3 8 3" xfId="23717" xr:uid="{00000000-0005-0000-0000-0000564F0000}"/>
    <cellStyle name="Normal 3 9" xfId="746" xr:uid="{00000000-0005-0000-0000-0000574F0000}"/>
    <cellStyle name="Normal 3 9 2" xfId="1579" xr:uid="{00000000-0005-0000-0000-0000584F0000}"/>
    <cellStyle name="Normal 3 9 2 2" xfId="23718" xr:uid="{00000000-0005-0000-0000-0000594F0000}"/>
    <cellStyle name="Normal 3 9 3" xfId="23719" xr:uid="{00000000-0005-0000-0000-00005A4F0000}"/>
    <cellStyle name="Normal 3_U of O TV Equip and menu board package" xfId="747" xr:uid="{00000000-0005-0000-0000-00005B4F0000}"/>
    <cellStyle name="Normal 30" xfId="748" xr:uid="{00000000-0005-0000-0000-00005C4F0000}"/>
    <cellStyle name="Normal 30 10" xfId="749" xr:uid="{00000000-0005-0000-0000-00005D4F0000}"/>
    <cellStyle name="Normal 30 10 2" xfId="1580" xr:uid="{00000000-0005-0000-0000-00005E4F0000}"/>
    <cellStyle name="Normal 30 10 2 2" xfId="23720" xr:uid="{00000000-0005-0000-0000-00005F4F0000}"/>
    <cellStyle name="Normal 30 10 3" xfId="23721" xr:uid="{00000000-0005-0000-0000-0000604F0000}"/>
    <cellStyle name="Normal 30 11" xfId="750" xr:uid="{00000000-0005-0000-0000-0000614F0000}"/>
    <cellStyle name="Normal 30 11 2" xfId="1581" xr:uid="{00000000-0005-0000-0000-0000624F0000}"/>
    <cellStyle name="Normal 30 11 2 2" xfId="23722" xr:uid="{00000000-0005-0000-0000-0000634F0000}"/>
    <cellStyle name="Normal 30 11 3" xfId="23723" xr:uid="{00000000-0005-0000-0000-0000644F0000}"/>
    <cellStyle name="Normal 30 12" xfId="751" xr:uid="{00000000-0005-0000-0000-0000654F0000}"/>
    <cellStyle name="Normal 30 12 2" xfId="1582" xr:uid="{00000000-0005-0000-0000-0000664F0000}"/>
    <cellStyle name="Normal 30 12 2 2" xfId="23724" xr:uid="{00000000-0005-0000-0000-0000674F0000}"/>
    <cellStyle name="Normal 30 12 3" xfId="23725" xr:uid="{00000000-0005-0000-0000-0000684F0000}"/>
    <cellStyle name="Normal 30 13" xfId="752" xr:uid="{00000000-0005-0000-0000-0000694F0000}"/>
    <cellStyle name="Normal 30 13 2" xfId="1583" xr:uid="{00000000-0005-0000-0000-00006A4F0000}"/>
    <cellStyle name="Normal 30 13 2 2" xfId="23726" xr:uid="{00000000-0005-0000-0000-00006B4F0000}"/>
    <cellStyle name="Normal 30 13 3" xfId="23727" xr:uid="{00000000-0005-0000-0000-00006C4F0000}"/>
    <cellStyle name="Normal 30 14" xfId="753" xr:uid="{00000000-0005-0000-0000-00006D4F0000}"/>
    <cellStyle name="Normal 30 14 2" xfId="1584" xr:uid="{00000000-0005-0000-0000-00006E4F0000}"/>
    <cellStyle name="Normal 30 14 2 2" xfId="23728" xr:uid="{00000000-0005-0000-0000-00006F4F0000}"/>
    <cellStyle name="Normal 30 14 3" xfId="23729" xr:uid="{00000000-0005-0000-0000-0000704F0000}"/>
    <cellStyle name="Normal 30 15" xfId="754" xr:uid="{00000000-0005-0000-0000-0000714F0000}"/>
    <cellStyle name="Normal 30 15 2" xfId="1585" xr:uid="{00000000-0005-0000-0000-0000724F0000}"/>
    <cellStyle name="Normal 30 15 2 2" xfId="23730" xr:uid="{00000000-0005-0000-0000-0000734F0000}"/>
    <cellStyle name="Normal 30 15 3" xfId="23731" xr:uid="{00000000-0005-0000-0000-0000744F0000}"/>
    <cellStyle name="Normal 30 16" xfId="755" xr:uid="{00000000-0005-0000-0000-0000754F0000}"/>
    <cellStyle name="Normal 30 16 2" xfId="1586" xr:uid="{00000000-0005-0000-0000-0000764F0000}"/>
    <cellStyle name="Normal 30 16 2 2" xfId="23732" xr:uid="{00000000-0005-0000-0000-0000774F0000}"/>
    <cellStyle name="Normal 30 16 3" xfId="23733" xr:uid="{00000000-0005-0000-0000-0000784F0000}"/>
    <cellStyle name="Normal 30 17" xfId="756" xr:uid="{00000000-0005-0000-0000-0000794F0000}"/>
    <cellStyle name="Normal 30 17 2" xfId="1587" xr:uid="{00000000-0005-0000-0000-00007A4F0000}"/>
    <cellStyle name="Normal 30 17 2 2" xfId="23734" xr:uid="{00000000-0005-0000-0000-00007B4F0000}"/>
    <cellStyle name="Normal 30 17 3" xfId="23735" xr:uid="{00000000-0005-0000-0000-00007C4F0000}"/>
    <cellStyle name="Normal 30 18" xfId="757" xr:uid="{00000000-0005-0000-0000-00007D4F0000}"/>
    <cellStyle name="Normal 30 18 2" xfId="1588" xr:uid="{00000000-0005-0000-0000-00007E4F0000}"/>
    <cellStyle name="Normal 30 18 2 2" xfId="23736" xr:uid="{00000000-0005-0000-0000-00007F4F0000}"/>
    <cellStyle name="Normal 30 18 3" xfId="23737" xr:uid="{00000000-0005-0000-0000-0000804F0000}"/>
    <cellStyle name="Normal 30 19" xfId="758" xr:uid="{00000000-0005-0000-0000-0000814F0000}"/>
    <cellStyle name="Normal 30 19 2" xfId="1589" xr:uid="{00000000-0005-0000-0000-0000824F0000}"/>
    <cellStyle name="Normal 30 19 2 2" xfId="23738" xr:uid="{00000000-0005-0000-0000-0000834F0000}"/>
    <cellStyle name="Normal 30 19 3" xfId="23739" xr:uid="{00000000-0005-0000-0000-0000844F0000}"/>
    <cellStyle name="Normal 30 2" xfId="759" xr:uid="{00000000-0005-0000-0000-0000854F0000}"/>
    <cellStyle name="Normal 30 2 2" xfId="1590" xr:uid="{00000000-0005-0000-0000-0000864F0000}"/>
    <cellStyle name="Normal 30 2 2 2" xfId="23740" xr:uid="{00000000-0005-0000-0000-0000874F0000}"/>
    <cellStyle name="Normal 30 2 3" xfId="23741" xr:uid="{00000000-0005-0000-0000-0000884F0000}"/>
    <cellStyle name="Normal 30 20" xfId="1591" xr:uid="{00000000-0005-0000-0000-0000894F0000}"/>
    <cellStyle name="Normal 30 20 2" xfId="23742" xr:uid="{00000000-0005-0000-0000-00008A4F0000}"/>
    <cellStyle name="Normal 30 21" xfId="23743" xr:uid="{00000000-0005-0000-0000-00008B4F0000}"/>
    <cellStyle name="Normal 30 3" xfId="760" xr:uid="{00000000-0005-0000-0000-00008C4F0000}"/>
    <cellStyle name="Normal 30 3 2" xfId="1592" xr:uid="{00000000-0005-0000-0000-00008D4F0000}"/>
    <cellStyle name="Normal 30 3 2 2" xfId="23744" xr:uid="{00000000-0005-0000-0000-00008E4F0000}"/>
    <cellStyle name="Normal 30 3 3" xfId="23745" xr:uid="{00000000-0005-0000-0000-00008F4F0000}"/>
    <cellStyle name="Normal 30 4" xfId="761" xr:uid="{00000000-0005-0000-0000-0000904F0000}"/>
    <cellStyle name="Normal 30 4 2" xfId="1593" xr:uid="{00000000-0005-0000-0000-0000914F0000}"/>
    <cellStyle name="Normal 30 4 2 2" xfId="23746" xr:uid="{00000000-0005-0000-0000-0000924F0000}"/>
    <cellStyle name="Normal 30 4 3" xfId="23747" xr:uid="{00000000-0005-0000-0000-0000934F0000}"/>
    <cellStyle name="Normal 30 5" xfId="762" xr:uid="{00000000-0005-0000-0000-0000944F0000}"/>
    <cellStyle name="Normal 30 5 2" xfId="1594" xr:uid="{00000000-0005-0000-0000-0000954F0000}"/>
    <cellStyle name="Normal 30 5 2 2" xfId="23748" xr:uid="{00000000-0005-0000-0000-0000964F0000}"/>
    <cellStyle name="Normal 30 5 3" xfId="23749" xr:uid="{00000000-0005-0000-0000-0000974F0000}"/>
    <cellStyle name="Normal 30 6" xfId="763" xr:uid="{00000000-0005-0000-0000-0000984F0000}"/>
    <cellStyle name="Normal 30 6 2" xfId="1595" xr:uid="{00000000-0005-0000-0000-0000994F0000}"/>
    <cellStyle name="Normal 30 6 2 2" xfId="23750" xr:uid="{00000000-0005-0000-0000-00009A4F0000}"/>
    <cellStyle name="Normal 30 6 3" xfId="23751" xr:uid="{00000000-0005-0000-0000-00009B4F0000}"/>
    <cellStyle name="Normal 30 7" xfId="764" xr:uid="{00000000-0005-0000-0000-00009C4F0000}"/>
    <cellStyle name="Normal 30 7 2" xfId="1596" xr:uid="{00000000-0005-0000-0000-00009D4F0000}"/>
    <cellStyle name="Normal 30 7 2 2" xfId="23752" xr:uid="{00000000-0005-0000-0000-00009E4F0000}"/>
    <cellStyle name="Normal 30 7 3" xfId="23753" xr:uid="{00000000-0005-0000-0000-00009F4F0000}"/>
    <cellStyle name="Normal 30 8" xfId="765" xr:uid="{00000000-0005-0000-0000-0000A04F0000}"/>
    <cellStyle name="Normal 30 8 2" xfId="1597" xr:uid="{00000000-0005-0000-0000-0000A14F0000}"/>
    <cellStyle name="Normal 30 8 2 2" xfId="23754" xr:uid="{00000000-0005-0000-0000-0000A24F0000}"/>
    <cellStyle name="Normal 30 8 3" xfId="23755" xr:uid="{00000000-0005-0000-0000-0000A34F0000}"/>
    <cellStyle name="Normal 30 9" xfId="766" xr:uid="{00000000-0005-0000-0000-0000A44F0000}"/>
    <cellStyle name="Normal 30 9 2" xfId="1598" xr:uid="{00000000-0005-0000-0000-0000A54F0000}"/>
    <cellStyle name="Normal 30 9 2 2" xfId="23756" xr:uid="{00000000-0005-0000-0000-0000A64F0000}"/>
    <cellStyle name="Normal 30 9 3" xfId="23757" xr:uid="{00000000-0005-0000-0000-0000A74F0000}"/>
    <cellStyle name="Normal 30_U of O TV Equip and menu board package" xfId="767" xr:uid="{00000000-0005-0000-0000-0000A84F0000}"/>
    <cellStyle name="Normal 31" xfId="768" xr:uid="{00000000-0005-0000-0000-0000A94F0000}"/>
    <cellStyle name="Normal 31 10" xfId="769" xr:uid="{00000000-0005-0000-0000-0000AA4F0000}"/>
    <cellStyle name="Normal 31 10 2" xfId="1599" xr:uid="{00000000-0005-0000-0000-0000AB4F0000}"/>
    <cellStyle name="Normal 31 10 2 2" xfId="23758" xr:uid="{00000000-0005-0000-0000-0000AC4F0000}"/>
    <cellStyle name="Normal 31 10 3" xfId="23759" xr:uid="{00000000-0005-0000-0000-0000AD4F0000}"/>
    <cellStyle name="Normal 31 11" xfId="770" xr:uid="{00000000-0005-0000-0000-0000AE4F0000}"/>
    <cellStyle name="Normal 31 11 2" xfId="1600" xr:uid="{00000000-0005-0000-0000-0000AF4F0000}"/>
    <cellStyle name="Normal 31 11 2 2" xfId="23760" xr:uid="{00000000-0005-0000-0000-0000B04F0000}"/>
    <cellStyle name="Normal 31 11 3" xfId="23761" xr:uid="{00000000-0005-0000-0000-0000B14F0000}"/>
    <cellStyle name="Normal 31 12" xfId="771" xr:uid="{00000000-0005-0000-0000-0000B24F0000}"/>
    <cellStyle name="Normal 31 12 2" xfId="1601" xr:uid="{00000000-0005-0000-0000-0000B34F0000}"/>
    <cellStyle name="Normal 31 12 2 2" xfId="23762" xr:uid="{00000000-0005-0000-0000-0000B44F0000}"/>
    <cellStyle name="Normal 31 12 3" xfId="23763" xr:uid="{00000000-0005-0000-0000-0000B54F0000}"/>
    <cellStyle name="Normal 31 13" xfId="772" xr:uid="{00000000-0005-0000-0000-0000B64F0000}"/>
    <cellStyle name="Normal 31 13 2" xfId="1602" xr:uid="{00000000-0005-0000-0000-0000B74F0000}"/>
    <cellStyle name="Normal 31 13 2 2" xfId="23764" xr:uid="{00000000-0005-0000-0000-0000B84F0000}"/>
    <cellStyle name="Normal 31 13 3" xfId="23765" xr:uid="{00000000-0005-0000-0000-0000B94F0000}"/>
    <cellStyle name="Normal 31 14" xfId="773" xr:uid="{00000000-0005-0000-0000-0000BA4F0000}"/>
    <cellStyle name="Normal 31 14 2" xfId="1603" xr:uid="{00000000-0005-0000-0000-0000BB4F0000}"/>
    <cellStyle name="Normal 31 14 2 2" xfId="23766" xr:uid="{00000000-0005-0000-0000-0000BC4F0000}"/>
    <cellStyle name="Normal 31 14 3" xfId="23767" xr:uid="{00000000-0005-0000-0000-0000BD4F0000}"/>
    <cellStyle name="Normal 31 15" xfId="774" xr:uid="{00000000-0005-0000-0000-0000BE4F0000}"/>
    <cellStyle name="Normal 31 15 2" xfId="1604" xr:uid="{00000000-0005-0000-0000-0000BF4F0000}"/>
    <cellStyle name="Normal 31 15 2 2" xfId="23768" xr:uid="{00000000-0005-0000-0000-0000C04F0000}"/>
    <cellStyle name="Normal 31 15 3" xfId="23769" xr:uid="{00000000-0005-0000-0000-0000C14F0000}"/>
    <cellStyle name="Normal 31 16" xfId="775" xr:uid="{00000000-0005-0000-0000-0000C24F0000}"/>
    <cellStyle name="Normal 31 16 2" xfId="1605" xr:uid="{00000000-0005-0000-0000-0000C34F0000}"/>
    <cellStyle name="Normal 31 16 2 2" xfId="23770" xr:uid="{00000000-0005-0000-0000-0000C44F0000}"/>
    <cellStyle name="Normal 31 16 3" xfId="23771" xr:uid="{00000000-0005-0000-0000-0000C54F0000}"/>
    <cellStyle name="Normal 31 17" xfId="776" xr:uid="{00000000-0005-0000-0000-0000C64F0000}"/>
    <cellStyle name="Normal 31 17 2" xfId="1606" xr:uid="{00000000-0005-0000-0000-0000C74F0000}"/>
    <cellStyle name="Normal 31 17 2 2" xfId="23772" xr:uid="{00000000-0005-0000-0000-0000C84F0000}"/>
    <cellStyle name="Normal 31 17 3" xfId="23773" xr:uid="{00000000-0005-0000-0000-0000C94F0000}"/>
    <cellStyle name="Normal 31 18" xfId="777" xr:uid="{00000000-0005-0000-0000-0000CA4F0000}"/>
    <cellStyle name="Normal 31 18 2" xfId="1607" xr:uid="{00000000-0005-0000-0000-0000CB4F0000}"/>
    <cellStyle name="Normal 31 18 2 2" xfId="23774" xr:uid="{00000000-0005-0000-0000-0000CC4F0000}"/>
    <cellStyle name="Normal 31 18 3" xfId="23775" xr:uid="{00000000-0005-0000-0000-0000CD4F0000}"/>
    <cellStyle name="Normal 31 19" xfId="778" xr:uid="{00000000-0005-0000-0000-0000CE4F0000}"/>
    <cellStyle name="Normal 31 19 2" xfId="1608" xr:uid="{00000000-0005-0000-0000-0000CF4F0000}"/>
    <cellStyle name="Normal 31 19 2 2" xfId="23776" xr:uid="{00000000-0005-0000-0000-0000D04F0000}"/>
    <cellStyle name="Normal 31 19 3" xfId="23777" xr:uid="{00000000-0005-0000-0000-0000D14F0000}"/>
    <cellStyle name="Normal 31 2" xfId="779" xr:uid="{00000000-0005-0000-0000-0000D24F0000}"/>
    <cellStyle name="Normal 31 2 2" xfId="1609" xr:uid="{00000000-0005-0000-0000-0000D34F0000}"/>
    <cellStyle name="Normal 31 2 2 2" xfId="23778" xr:uid="{00000000-0005-0000-0000-0000D44F0000}"/>
    <cellStyle name="Normal 31 2 3" xfId="23779" xr:uid="{00000000-0005-0000-0000-0000D54F0000}"/>
    <cellStyle name="Normal 31 20" xfId="1610" xr:uid="{00000000-0005-0000-0000-0000D64F0000}"/>
    <cellStyle name="Normal 31 20 2" xfId="23780" xr:uid="{00000000-0005-0000-0000-0000D74F0000}"/>
    <cellStyle name="Normal 31 21" xfId="23781" xr:uid="{00000000-0005-0000-0000-0000D84F0000}"/>
    <cellStyle name="Normal 31 3" xfId="780" xr:uid="{00000000-0005-0000-0000-0000D94F0000}"/>
    <cellStyle name="Normal 31 3 2" xfId="1611" xr:uid="{00000000-0005-0000-0000-0000DA4F0000}"/>
    <cellStyle name="Normal 31 3 2 2" xfId="23782" xr:uid="{00000000-0005-0000-0000-0000DB4F0000}"/>
    <cellStyle name="Normal 31 3 3" xfId="23783" xr:uid="{00000000-0005-0000-0000-0000DC4F0000}"/>
    <cellStyle name="Normal 31 4" xfId="781" xr:uid="{00000000-0005-0000-0000-0000DD4F0000}"/>
    <cellStyle name="Normal 31 4 2" xfId="1612" xr:uid="{00000000-0005-0000-0000-0000DE4F0000}"/>
    <cellStyle name="Normal 31 4 2 2" xfId="23784" xr:uid="{00000000-0005-0000-0000-0000DF4F0000}"/>
    <cellStyle name="Normal 31 4 3" xfId="23785" xr:uid="{00000000-0005-0000-0000-0000E04F0000}"/>
    <cellStyle name="Normal 31 5" xfId="782" xr:uid="{00000000-0005-0000-0000-0000E14F0000}"/>
    <cellStyle name="Normal 31 5 2" xfId="1613" xr:uid="{00000000-0005-0000-0000-0000E24F0000}"/>
    <cellStyle name="Normal 31 5 2 2" xfId="23786" xr:uid="{00000000-0005-0000-0000-0000E34F0000}"/>
    <cellStyle name="Normal 31 5 3" xfId="23787" xr:uid="{00000000-0005-0000-0000-0000E44F0000}"/>
    <cellStyle name="Normal 31 6" xfId="783" xr:uid="{00000000-0005-0000-0000-0000E54F0000}"/>
    <cellStyle name="Normal 31 6 2" xfId="1614" xr:uid="{00000000-0005-0000-0000-0000E64F0000}"/>
    <cellStyle name="Normal 31 6 2 2" xfId="23788" xr:uid="{00000000-0005-0000-0000-0000E74F0000}"/>
    <cellStyle name="Normal 31 6 3" xfId="23789" xr:uid="{00000000-0005-0000-0000-0000E84F0000}"/>
    <cellStyle name="Normal 31 7" xfId="784" xr:uid="{00000000-0005-0000-0000-0000E94F0000}"/>
    <cellStyle name="Normal 31 7 2" xfId="1615" xr:uid="{00000000-0005-0000-0000-0000EA4F0000}"/>
    <cellStyle name="Normal 31 7 2 2" xfId="23790" xr:uid="{00000000-0005-0000-0000-0000EB4F0000}"/>
    <cellStyle name="Normal 31 7 3" xfId="23791" xr:uid="{00000000-0005-0000-0000-0000EC4F0000}"/>
    <cellStyle name="Normal 31 8" xfId="785" xr:uid="{00000000-0005-0000-0000-0000ED4F0000}"/>
    <cellStyle name="Normal 31 8 2" xfId="1616" xr:uid="{00000000-0005-0000-0000-0000EE4F0000}"/>
    <cellStyle name="Normal 31 8 2 2" xfId="23792" xr:uid="{00000000-0005-0000-0000-0000EF4F0000}"/>
    <cellStyle name="Normal 31 8 3" xfId="23793" xr:uid="{00000000-0005-0000-0000-0000F04F0000}"/>
    <cellStyle name="Normal 31 9" xfId="786" xr:uid="{00000000-0005-0000-0000-0000F14F0000}"/>
    <cellStyle name="Normal 31 9 2" xfId="1617" xr:uid="{00000000-0005-0000-0000-0000F24F0000}"/>
    <cellStyle name="Normal 31 9 2 2" xfId="23794" xr:uid="{00000000-0005-0000-0000-0000F34F0000}"/>
    <cellStyle name="Normal 31 9 3" xfId="23795" xr:uid="{00000000-0005-0000-0000-0000F44F0000}"/>
    <cellStyle name="Normal 31_U of O TV Equip and menu board package" xfId="787" xr:uid="{00000000-0005-0000-0000-0000F54F0000}"/>
    <cellStyle name="Normal 32" xfId="788" xr:uid="{00000000-0005-0000-0000-0000F64F0000}"/>
    <cellStyle name="Normal 32 10" xfId="789" xr:uid="{00000000-0005-0000-0000-0000F74F0000}"/>
    <cellStyle name="Normal 32 10 2" xfId="11663" xr:uid="{00000000-0005-0000-0000-0000F84F0000}"/>
    <cellStyle name="Normal 32 10 2 2" xfId="23796" xr:uid="{00000000-0005-0000-0000-0000F94F0000}"/>
    <cellStyle name="Normal 32 10 3" xfId="23797" xr:uid="{00000000-0005-0000-0000-0000FA4F0000}"/>
    <cellStyle name="Normal 32 11" xfId="1618" xr:uid="{00000000-0005-0000-0000-0000FB4F0000}"/>
    <cellStyle name="Normal 32 12" xfId="1619" xr:uid="{00000000-0005-0000-0000-0000FC4F0000}"/>
    <cellStyle name="Normal 32 12 2" xfId="23798" xr:uid="{00000000-0005-0000-0000-0000FD4F0000}"/>
    <cellStyle name="Normal 32 13" xfId="23799" xr:uid="{00000000-0005-0000-0000-0000FE4F0000}"/>
    <cellStyle name="Normal 32 2" xfId="790" xr:uid="{00000000-0005-0000-0000-0000FF4F0000}"/>
    <cellStyle name="Normal 32 2 2" xfId="1620" xr:uid="{00000000-0005-0000-0000-000000500000}"/>
    <cellStyle name="Normal 32 2 2 2" xfId="23800" xr:uid="{00000000-0005-0000-0000-000001500000}"/>
    <cellStyle name="Normal 32 2 3" xfId="23801" xr:uid="{00000000-0005-0000-0000-000002500000}"/>
    <cellStyle name="Normal 32 3" xfId="791" xr:uid="{00000000-0005-0000-0000-000003500000}"/>
    <cellStyle name="Normal 32 3 2" xfId="1621" xr:uid="{00000000-0005-0000-0000-000004500000}"/>
    <cellStyle name="Normal 32 3 2 2" xfId="23802" xr:uid="{00000000-0005-0000-0000-000005500000}"/>
    <cellStyle name="Normal 32 3 3" xfId="23803" xr:uid="{00000000-0005-0000-0000-000006500000}"/>
    <cellStyle name="Normal 32 4" xfId="792" xr:uid="{00000000-0005-0000-0000-000007500000}"/>
    <cellStyle name="Normal 32 4 2" xfId="1622" xr:uid="{00000000-0005-0000-0000-000008500000}"/>
    <cellStyle name="Normal 32 4 2 2" xfId="23804" xr:uid="{00000000-0005-0000-0000-000009500000}"/>
    <cellStyle name="Normal 32 4 3" xfId="23805" xr:uid="{00000000-0005-0000-0000-00000A500000}"/>
    <cellStyle name="Normal 32 5" xfId="793" xr:uid="{00000000-0005-0000-0000-00000B500000}"/>
    <cellStyle name="Normal 32 5 2" xfId="1623" xr:uid="{00000000-0005-0000-0000-00000C500000}"/>
    <cellStyle name="Normal 32 5 2 2" xfId="23806" xr:uid="{00000000-0005-0000-0000-00000D500000}"/>
    <cellStyle name="Normal 32 5 3" xfId="23807" xr:uid="{00000000-0005-0000-0000-00000E500000}"/>
    <cellStyle name="Normal 32 6" xfId="794" xr:uid="{00000000-0005-0000-0000-00000F500000}"/>
    <cellStyle name="Normal 32 6 2" xfId="11664" xr:uid="{00000000-0005-0000-0000-000010500000}"/>
    <cellStyle name="Normal 32 6 2 2" xfId="23808" xr:uid="{00000000-0005-0000-0000-000011500000}"/>
    <cellStyle name="Normal 32 6 3" xfId="23809" xr:uid="{00000000-0005-0000-0000-000012500000}"/>
    <cellStyle name="Normal 32 7" xfId="795" xr:uid="{00000000-0005-0000-0000-000013500000}"/>
    <cellStyle name="Normal 32 7 2" xfId="11665" xr:uid="{00000000-0005-0000-0000-000014500000}"/>
    <cellStyle name="Normal 32 7 2 2" xfId="23810" xr:uid="{00000000-0005-0000-0000-000015500000}"/>
    <cellStyle name="Normal 32 7 3" xfId="23811" xr:uid="{00000000-0005-0000-0000-000016500000}"/>
    <cellStyle name="Normal 32 8" xfId="796" xr:uid="{00000000-0005-0000-0000-000017500000}"/>
    <cellStyle name="Normal 32 8 2" xfId="11666" xr:uid="{00000000-0005-0000-0000-000018500000}"/>
    <cellStyle name="Normal 32 8 2 2" xfId="23812" xr:uid="{00000000-0005-0000-0000-000019500000}"/>
    <cellStyle name="Normal 32 8 3" xfId="23813" xr:uid="{00000000-0005-0000-0000-00001A500000}"/>
    <cellStyle name="Normal 32 9" xfId="797" xr:uid="{00000000-0005-0000-0000-00001B500000}"/>
    <cellStyle name="Normal 32 9 2" xfId="11667" xr:uid="{00000000-0005-0000-0000-00001C500000}"/>
    <cellStyle name="Normal 32 9 2 2" xfId="23814" xr:uid="{00000000-0005-0000-0000-00001D500000}"/>
    <cellStyle name="Normal 32 9 3" xfId="23815" xr:uid="{00000000-0005-0000-0000-00001E500000}"/>
    <cellStyle name="Normal 33" xfId="798" xr:uid="{00000000-0005-0000-0000-00001F500000}"/>
    <cellStyle name="Normal 33 10" xfId="799" xr:uid="{00000000-0005-0000-0000-000020500000}"/>
    <cellStyle name="Normal 33 10 2" xfId="1624" xr:uid="{00000000-0005-0000-0000-000021500000}"/>
    <cellStyle name="Normal 33 10 2 2" xfId="23816" xr:uid="{00000000-0005-0000-0000-000022500000}"/>
    <cellStyle name="Normal 33 10 3" xfId="23817" xr:uid="{00000000-0005-0000-0000-000023500000}"/>
    <cellStyle name="Normal 33 11" xfId="800" xr:uid="{00000000-0005-0000-0000-000024500000}"/>
    <cellStyle name="Normal 33 11 2" xfId="1625" xr:uid="{00000000-0005-0000-0000-000025500000}"/>
    <cellStyle name="Normal 33 11 2 2" xfId="23818" xr:uid="{00000000-0005-0000-0000-000026500000}"/>
    <cellStyle name="Normal 33 11 3" xfId="23819" xr:uid="{00000000-0005-0000-0000-000027500000}"/>
    <cellStyle name="Normal 33 12" xfId="801" xr:uid="{00000000-0005-0000-0000-000028500000}"/>
    <cellStyle name="Normal 33 12 2" xfId="1626" xr:uid="{00000000-0005-0000-0000-000029500000}"/>
    <cellStyle name="Normal 33 12 2 2" xfId="23820" xr:uid="{00000000-0005-0000-0000-00002A500000}"/>
    <cellStyle name="Normal 33 12 3" xfId="23821" xr:uid="{00000000-0005-0000-0000-00002B500000}"/>
    <cellStyle name="Normal 33 13" xfId="802" xr:uid="{00000000-0005-0000-0000-00002C500000}"/>
    <cellStyle name="Normal 33 13 2" xfId="1627" xr:uid="{00000000-0005-0000-0000-00002D500000}"/>
    <cellStyle name="Normal 33 13 2 2" xfId="23822" xr:uid="{00000000-0005-0000-0000-00002E500000}"/>
    <cellStyle name="Normal 33 13 3" xfId="23823" xr:uid="{00000000-0005-0000-0000-00002F500000}"/>
    <cellStyle name="Normal 33 14" xfId="803" xr:uid="{00000000-0005-0000-0000-000030500000}"/>
    <cellStyle name="Normal 33 14 2" xfId="1628" xr:uid="{00000000-0005-0000-0000-000031500000}"/>
    <cellStyle name="Normal 33 14 2 2" xfId="23824" xr:uid="{00000000-0005-0000-0000-000032500000}"/>
    <cellStyle name="Normal 33 14 3" xfId="23825" xr:uid="{00000000-0005-0000-0000-000033500000}"/>
    <cellStyle name="Normal 33 15" xfId="804" xr:uid="{00000000-0005-0000-0000-000034500000}"/>
    <cellStyle name="Normal 33 15 2" xfId="1629" xr:uid="{00000000-0005-0000-0000-000035500000}"/>
    <cellStyle name="Normal 33 15 2 2" xfId="23826" xr:uid="{00000000-0005-0000-0000-000036500000}"/>
    <cellStyle name="Normal 33 15 3" xfId="23827" xr:uid="{00000000-0005-0000-0000-000037500000}"/>
    <cellStyle name="Normal 33 16" xfId="805" xr:uid="{00000000-0005-0000-0000-000038500000}"/>
    <cellStyle name="Normal 33 16 2" xfId="1630" xr:uid="{00000000-0005-0000-0000-000039500000}"/>
    <cellStyle name="Normal 33 16 2 2" xfId="23828" xr:uid="{00000000-0005-0000-0000-00003A500000}"/>
    <cellStyle name="Normal 33 16 3" xfId="23829" xr:uid="{00000000-0005-0000-0000-00003B500000}"/>
    <cellStyle name="Normal 33 17" xfId="806" xr:uid="{00000000-0005-0000-0000-00003C500000}"/>
    <cellStyle name="Normal 33 17 2" xfId="1631" xr:uid="{00000000-0005-0000-0000-00003D500000}"/>
    <cellStyle name="Normal 33 17 2 2" xfId="23830" xr:uid="{00000000-0005-0000-0000-00003E500000}"/>
    <cellStyle name="Normal 33 17 3" xfId="23831" xr:uid="{00000000-0005-0000-0000-00003F500000}"/>
    <cellStyle name="Normal 33 18" xfId="807" xr:uid="{00000000-0005-0000-0000-000040500000}"/>
    <cellStyle name="Normal 33 18 2" xfId="1632" xr:uid="{00000000-0005-0000-0000-000041500000}"/>
    <cellStyle name="Normal 33 18 2 2" xfId="23832" xr:uid="{00000000-0005-0000-0000-000042500000}"/>
    <cellStyle name="Normal 33 18 3" xfId="23833" xr:uid="{00000000-0005-0000-0000-000043500000}"/>
    <cellStyle name="Normal 33 19" xfId="808" xr:uid="{00000000-0005-0000-0000-000044500000}"/>
    <cellStyle name="Normal 33 19 2" xfId="1633" xr:uid="{00000000-0005-0000-0000-000045500000}"/>
    <cellStyle name="Normal 33 19 2 2" xfId="23834" xr:uid="{00000000-0005-0000-0000-000046500000}"/>
    <cellStyle name="Normal 33 19 3" xfId="23835" xr:uid="{00000000-0005-0000-0000-000047500000}"/>
    <cellStyle name="Normal 33 2" xfId="809" xr:uid="{00000000-0005-0000-0000-000048500000}"/>
    <cellStyle name="Normal 33 2 2" xfId="1634" xr:uid="{00000000-0005-0000-0000-000049500000}"/>
    <cellStyle name="Normal 33 2 2 2" xfId="23836" xr:uid="{00000000-0005-0000-0000-00004A500000}"/>
    <cellStyle name="Normal 33 2 3" xfId="23837" xr:uid="{00000000-0005-0000-0000-00004B500000}"/>
    <cellStyle name="Normal 33 20" xfId="1635" xr:uid="{00000000-0005-0000-0000-00004C500000}"/>
    <cellStyle name="Normal 33 20 2" xfId="23838" xr:uid="{00000000-0005-0000-0000-00004D500000}"/>
    <cellStyle name="Normal 33 21" xfId="1636" xr:uid="{00000000-0005-0000-0000-00004E500000}"/>
    <cellStyle name="Normal 33 21 2" xfId="23839" xr:uid="{00000000-0005-0000-0000-00004F500000}"/>
    <cellStyle name="Normal 33 22" xfId="23840" xr:uid="{00000000-0005-0000-0000-000050500000}"/>
    <cellStyle name="Normal 33 3" xfId="810" xr:uid="{00000000-0005-0000-0000-000051500000}"/>
    <cellStyle name="Normal 33 3 2" xfId="1637" xr:uid="{00000000-0005-0000-0000-000052500000}"/>
    <cellStyle name="Normal 33 3 2 2" xfId="23841" xr:uid="{00000000-0005-0000-0000-000053500000}"/>
    <cellStyle name="Normal 33 3 3" xfId="23842" xr:uid="{00000000-0005-0000-0000-000054500000}"/>
    <cellStyle name="Normal 33 31" xfId="811" xr:uid="{00000000-0005-0000-0000-000055500000}"/>
    <cellStyle name="Normal 33 31 2" xfId="11668" xr:uid="{00000000-0005-0000-0000-000056500000}"/>
    <cellStyle name="Normal 33 4" xfId="812" xr:uid="{00000000-0005-0000-0000-000057500000}"/>
    <cellStyle name="Normal 33 4 2" xfId="1638" xr:uid="{00000000-0005-0000-0000-000058500000}"/>
    <cellStyle name="Normal 33 4 2 2" xfId="23843" xr:uid="{00000000-0005-0000-0000-000059500000}"/>
    <cellStyle name="Normal 33 4 3" xfId="23844" xr:uid="{00000000-0005-0000-0000-00005A500000}"/>
    <cellStyle name="Normal 33 5" xfId="813" xr:uid="{00000000-0005-0000-0000-00005B500000}"/>
    <cellStyle name="Normal 33 5 2" xfId="1639" xr:uid="{00000000-0005-0000-0000-00005C500000}"/>
    <cellStyle name="Normal 33 5 2 2" xfId="23845" xr:uid="{00000000-0005-0000-0000-00005D500000}"/>
    <cellStyle name="Normal 33 5 3" xfId="23846" xr:uid="{00000000-0005-0000-0000-00005E500000}"/>
    <cellStyle name="Normal 33 6" xfId="814" xr:uid="{00000000-0005-0000-0000-00005F500000}"/>
    <cellStyle name="Normal 33 6 2" xfId="1640" xr:uid="{00000000-0005-0000-0000-000060500000}"/>
    <cellStyle name="Normal 33 6 2 2" xfId="23847" xr:uid="{00000000-0005-0000-0000-000061500000}"/>
    <cellStyle name="Normal 33 6 3" xfId="23848" xr:uid="{00000000-0005-0000-0000-000062500000}"/>
    <cellStyle name="Normal 33 7" xfId="815" xr:uid="{00000000-0005-0000-0000-000063500000}"/>
    <cellStyle name="Normal 33 7 2" xfId="1641" xr:uid="{00000000-0005-0000-0000-000064500000}"/>
    <cellStyle name="Normal 33 7 2 2" xfId="23849" xr:uid="{00000000-0005-0000-0000-000065500000}"/>
    <cellStyle name="Normal 33 7 3" xfId="23850" xr:uid="{00000000-0005-0000-0000-000066500000}"/>
    <cellStyle name="Normal 33 8" xfId="816" xr:uid="{00000000-0005-0000-0000-000067500000}"/>
    <cellStyle name="Normal 33 8 2" xfId="1642" xr:uid="{00000000-0005-0000-0000-000068500000}"/>
    <cellStyle name="Normal 33 8 2 2" xfId="23851" xr:uid="{00000000-0005-0000-0000-000069500000}"/>
    <cellStyle name="Normal 33 8 3" xfId="23852" xr:uid="{00000000-0005-0000-0000-00006A500000}"/>
    <cellStyle name="Normal 33 9" xfId="817" xr:uid="{00000000-0005-0000-0000-00006B500000}"/>
    <cellStyle name="Normal 33 9 2" xfId="1643" xr:uid="{00000000-0005-0000-0000-00006C500000}"/>
    <cellStyle name="Normal 33 9 2 2" xfId="23853" xr:uid="{00000000-0005-0000-0000-00006D500000}"/>
    <cellStyle name="Normal 33 9 3" xfId="23854" xr:uid="{00000000-0005-0000-0000-00006E500000}"/>
    <cellStyle name="Normal 33_U of O TV Equip and menu board package" xfId="818" xr:uid="{00000000-0005-0000-0000-00006F500000}"/>
    <cellStyle name="Normal 34" xfId="819" xr:uid="{00000000-0005-0000-0000-000070500000}"/>
    <cellStyle name="Normal 34 10" xfId="820" xr:uid="{00000000-0005-0000-0000-000071500000}"/>
    <cellStyle name="Normal 34 10 2" xfId="1644" xr:uid="{00000000-0005-0000-0000-000072500000}"/>
    <cellStyle name="Normal 34 10 2 2" xfId="23855" xr:uid="{00000000-0005-0000-0000-000073500000}"/>
    <cellStyle name="Normal 34 10 3" xfId="23856" xr:uid="{00000000-0005-0000-0000-000074500000}"/>
    <cellStyle name="Normal 34 11" xfId="821" xr:uid="{00000000-0005-0000-0000-000075500000}"/>
    <cellStyle name="Normal 34 11 2" xfId="1645" xr:uid="{00000000-0005-0000-0000-000076500000}"/>
    <cellStyle name="Normal 34 11 2 2" xfId="23857" xr:uid="{00000000-0005-0000-0000-000077500000}"/>
    <cellStyle name="Normal 34 11 3" xfId="23858" xr:uid="{00000000-0005-0000-0000-000078500000}"/>
    <cellStyle name="Normal 34 12" xfId="822" xr:uid="{00000000-0005-0000-0000-000079500000}"/>
    <cellStyle name="Normal 34 12 2" xfId="1646" xr:uid="{00000000-0005-0000-0000-00007A500000}"/>
    <cellStyle name="Normal 34 12 2 2" xfId="23859" xr:uid="{00000000-0005-0000-0000-00007B500000}"/>
    <cellStyle name="Normal 34 12 3" xfId="23860" xr:uid="{00000000-0005-0000-0000-00007C500000}"/>
    <cellStyle name="Normal 34 13" xfId="823" xr:uid="{00000000-0005-0000-0000-00007D500000}"/>
    <cellStyle name="Normal 34 13 2" xfId="1647" xr:uid="{00000000-0005-0000-0000-00007E500000}"/>
    <cellStyle name="Normal 34 13 2 2" xfId="23861" xr:uid="{00000000-0005-0000-0000-00007F500000}"/>
    <cellStyle name="Normal 34 13 3" xfId="23862" xr:uid="{00000000-0005-0000-0000-000080500000}"/>
    <cellStyle name="Normal 34 14" xfId="824" xr:uid="{00000000-0005-0000-0000-000081500000}"/>
    <cellStyle name="Normal 34 14 2" xfId="1648" xr:uid="{00000000-0005-0000-0000-000082500000}"/>
    <cellStyle name="Normal 34 14 2 2" xfId="23863" xr:uid="{00000000-0005-0000-0000-000083500000}"/>
    <cellStyle name="Normal 34 14 3" xfId="23864" xr:uid="{00000000-0005-0000-0000-000084500000}"/>
    <cellStyle name="Normal 34 15" xfId="825" xr:uid="{00000000-0005-0000-0000-000085500000}"/>
    <cellStyle name="Normal 34 15 2" xfId="1649" xr:uid="{00000000-0005-0000-0000-000086500000}"/>
    <cellStyle name="Normal 34 15 2 2" xfId="23865" xr:uid="{00000000-0005-0000-0000-000087500000}"/>
    <cellStyle name="Normal 34 15 3" xfId="23866" xr:uid="{00000000-0005-0000-0000-000088500000}"/>
    <cellStyle name="Normal 34 16" xfId="826" xr:uid="{00000000-0005-0000-0000-000089500000}"/>
    <cellStyle name="Normal 34 16 2" xfId="1650" xr:uid="{00000000-0005-0000-0000-00008A500000}"/>
    <cellStyle name="Normal 34 16 2 2" xfId="23867" xr:uid="{00000000-0005-0000-0000-00008B500000}"/>
    <cellStyle name="Normal 34 16 3" xfId="23868" xr:uid="{00000000-0005-0000-0000-00008C500000}"/>
    <cellStyle name="Normal 34 17" xfId="827" xr:uid="{00000000-0005-0000-0000-00008D500000}"/>
    <cellStyle name="Normal 34 17 2" xfId="1651" xr:uid="{00000000-0005-0000-0000-00008E500000}"/>
    <cellStyle name="Normal 34 17 2 2" xfId="23869" xr:uid="{00000000-0005-0000-0000-00008F500000}"/>
    <cellStyle name="Normal 34 17 3" xfId="23870" xr:uid="{00000000-0005-0000-0000-000090500000}"/>
    <cellStyle name="Normal 34 18" xfId="828" xr:uid="{00000000-0005-0000-0000-000091500000}"/>
    <cellStyle name="Normal 34 18 2" xfId="1652" xr:uid="{00000000-0005-0000-0000-000092500000}"/>
    <cellStyle name="Normal 34 18 2 2" xfId="23871" xr:uid="{00000000-0005-0000-0000-000093500000}"/>
    <cellStyle name="Normal 34 18 3" xfId="23872" xr:uid="{00000000-0005-0000-0000-000094500000}"/>
    <cellStyle name="Normal 34 19" xfId="829" xr:uid="{00000000-0005-0000-0000-000095500000}"/>
    <cellStyle name="Normal 34 19 2" xfId="1653" xr:uid="{00000000-0005-0000-0000-000096500000}"/>
    <cellStyle name="Normal 34 19 2 2" xfId="23873" xr:uid="{00000000-0005-0000-0000-000097500000}"/>
    <cellStyle name="Normal 34 19 3" xfId="23874" xr:uid="{00000000-0005-0000-0000-000098500000}"/>
    <cellStyle name="Normal 34 2" xfId="830" xr:uid="{00000000-0005-0000-0000-000099500000}"/>
    <cellStyle name="Normal 34 2 2" xfId="1654" xr:uid="{00000000-0005-0000-0000-00009A500000}"/>
    <cellStyle name="Normal 34 2 2 2" xfId="23875" xr:uid="{00000000-0005-0000-0000-00009B500000}"/>
    <cellStyle name="Normal 34 2 3" xfId="23876" xr:uid="{00000000-0005-0000-0000-00009C500000}"/>
    <cellStyle name="Normal 34 20" xfId="1655" xr:uid="{00000000-0005-0000-0000-00009D500000}"/>
    <cellStyle name="Normal 34 20 2" xfId="23877" xr:uid="{00000000-0005-0000-0000-00009E500000}"/>
    <cellStyle name="Normal 34 21" xfId="1656" xr:uid="{00000000-0005-0000-0000-00009F500000}"/>
    <cellStyle name="Normal 34 21 2" xfId="23878" xr:uid="{00000000-0005-0000-0000-0000A0500000}"/>
    <cellStyle name="Normal 34 22" xfId="23879" xr:uid="{00000000-0005-0000-0000-0000A1500000}"/>
    <cellStyle name="Normal 34 3" xfId="831" xr:uid="{00000000-0005-0000-0000-0000A2500000}"/>
    <cellStyle name="Normal 34 3 2" xfId="1657" xr:uid="{00000000-0005-0000-0000-0000A3500000}"/>
    <cellStyle name="Normal 34 3 2 2" xfId="23880" xr:uid="{00000000-0005-0000-0000-0000A4500000}"/>
    <cellStyle name="Normal 34 3 3" xfId="23881" xr:uid="{00000000-0005-0000-0000-0000A5500000}"/>
    <cellStyle name="Normal 34 31" xfId="832" xr:uid="{00000000-0005-0000-0000-0000A6500000}"/>
    <cellStyle name="Normal 34 31 2" xfId="11669" xr:uid="{00000000-0005-0000-0000-0000A7500000}"/>
    <cellStyle name="Normal 34 4" xfId="833" xr:uid="{00000000-0005-0000-0000-0000A8500000}"/>
    <cellStyle name="Normal 34 4 2" xfId="1658" xr:uid="{00000000-0005-0000-0000-0000A9500000}"/>
    <cellStyle name="Normal 34 4 2 2" xfId="23882" xr:uid="{00000000-0005-0000-0000-0000AA500000}"/>
    <cellStyle name="Normal 34 4 3" xfId="23883" xr:uid="{00000000-0005-0000-0000-0000AB500000}"/>
    <cellStyle name="Normal 34 5" xfId="834" xr:uid="{00000000-0005-0000-0000-0000AC500000}"/>
    <cellStyle name="Normal 34 5 2" xfId="1659" xr:uid="{00000000-0005-0000-0000-0000AD500000}"/>
    <cellStyle name="Normal 34 5 2 2" xfId="23884" xr:uid="{00000000-0005-0000-0000-0000AE500000}"/>
    <cellStyle name="Normal 34 5 3" xfId="23885" xr:uid="{00000000-0005-0000-0000-0000AF500000}"/>
    <cellStyle name="Normal 34 6" xfId="835" xr:uid="{00000000-0005-0000-0000-0000B0500000}"/>
    <cellStyle name="Normal 34 6 2" xfId="1660" xr:uid="{00000000-0005-0000-0000-0000B1500000}"/>
    <cellStyle name="Normal 34 6 2 2" xfId="23886" xr:uid="{00000000-0005-0000-0000-0000B2500000}"/>
    <cellStyle name="Normal 34 6 3" xfId="23887" xr:uid="{00000000-0005-0000-0000-0000B3500000}"/>
    <cellStyle name="Normal 34 7" xfId="836" xr:uid="{00000000-0005-0000-0000-0000B4500000}"/>
    <cellStyle name="Normal 34 7 2" xfId="1661" xr:uid="{00000000-0005-0000-0000-0000B5500000}"/>
    <cellStyle name="Normal 34 7 2 2" xfId="23888" xr:uid="{00000000-0005-0000-0000-0000B6500000}"/>
    <cellStyle name="Normal 34 7 3" xfId="23889" xr:uid="{00000000-0005-0000-0000-0000B7500000}"/>
    <cellStyle name="Normal 34 8" xfId="837" xr:uid="{00000000-0005-0000-0000-0000B8500000}"/>
    <cellStyle name="Normal 34 8 2" xfId="1662" xr:uid="{00000000-0005-0000-0000-0000B9500000}"/>
    <cellStyle name="Normal 34 8 2 2" xfId="23890" xr:uid="{00000000-0005-0000-0000-0000BA500000}"/>
    <cellStyle name="Normal 34 8 3" xfId="23891" xr:uid="{00000000-0005-0000-0000-0000BB500000}"/>
    <cellStyle name="Normal 34 9" xfId="838" xr:uid="{00000000-0005-0000-0000-0000BC500000}"/>
    <cellStyle name="Normal 34 9 2" xfId="1663" xr:uid="{00000000-0005-0000-0000-0000BD500000}"/>
    <cellStyle name="Normal 34 9 2 2" xfId="23892" xr:uid="{00000000-0005-0000-0000-0000BE500000}"/>
    <cellStyle name="Normal 34 9 3" xfId="23893" xr:uid="{00000000-0005-0000-0000-0000BF500000}"/>
    <cellStyle name="Normal 34_U of O TV Equip and menu board package" xfId="839" xr:uid="{00000000-0005-0000-0000-0000C0500000}"/>
    <cellStyle name="Normal 35" xfId="840" xr:uid="{00000000-0005-0000-0000-0000C1500000}"/>
    <cellStyle name="Normal 35 10" xfId="841" xr:uid="{00000000-0005-0000-0000-0000C2500000}"/>
    <cellStyle name="Normal 35 10 2" xfId="11670" xr:uid="{00000000-0005-0000-0000-0000C3500000}"/>
    <cellStyle name="Normal 35 10 2 2" xfId="23894" xr:uid="{00000000-0005-0000-0000-0000C4500000}"/>
    <cellStyle name="Normal 35 10 3" xfId="23895" xr:uid="{00000000-0005-0000-0000-0000C5500000}"/>
    <cellStyle name="Normal 35 11" xfId="1664" xr:uid="{00000000-0005-0000-0000-0000C6500000}"/>
    <cellStyle name="Normal 35 11 2" xfId="11671" xr:uid="{00000000-0005-0000-0000-0000C7500000}"/>
    <cellStyle name="Normal 35 12" xfId="1665" xr:uid="{00000000-0005-0000-0000-0000C8500000}"/>
    <cellStyle name="Normal 35 13" xfId="1666" xr:uid="{00000000-0005-0000-0000-0000C9500000}"/>
    <cellStyle name="Normal 35 13 2" xfId="23896" xr:uid="{00000000-0005-0000-0000-0000CA500000}"/>
    <cellStyle name="Normal 35 14" xfId="11672" xr:uid="{00000000-0005-0000-0000-0000CB500000}"/>
    <cellStyle name="Normal 35 14 2" xfId="23897" xr:uid="{00000000-0005-0000-0000-0000CC500000}"/>
    <cellStyle name="Normal 35 15" xfId="23898" xr:uid="{00000000-0005-0000-0000-0000CD500000}"/>
    <cellStyle name="Normal 35 2" xfId="842" xr:uid="{00000000-0005-0000-0000-0000CE500000}"/>
    <cellStyle name="Normal 35 2 2" xfId="1667" xr:uid="{00000000-0005-0000-0000-0000CF500000}"/>
    <cellStyle name="Normal 35 2 2 2" xfId="23899" xr:uid="{00000000-0005-0000-0000-0000D0500000}"/>
    <cellStyle name="Normal 35 2 3" xfId="23900" xr:uid="{00000000-0005-0000-0000-0000D1500000}"/>
    <cellStyle name="Normal 35 3" xfId="843" xr:uid="{00000000-0005-0000-0000-0000D2500000}"/>
    <cellStyle name="Normal 35 3 2" xfId="1668" xr:uid="{00000000-0005-0000-0000-0000D3500000}"/>
    <cellStyle name="Normal 35 3 2 2" xfId="23901" xr:uid="{00000000-0005-0000-0000-0000D4500000}"/>
    <cellStyle name="Normal 35 3 3" xfId="23902" xr:uid="{00000000-0005-0000-0000-0000D5500000}"/>
    <cellStyle name="Normal 35 4" xfId="844" xr:uid="{00000000-0005-0000-0000-0000D6500000}"/>
    <cellStyle name="Normal 35 4 2" xfId="1669" xr:uid="{00000000-0005-0000-0000-0000D7500000}"/>
    <cellStyle name="Normal 35 4 2 2" xfId="23903" xr:uid="{00000000-0005-0000-0000-0000D8500000}"/>
    <cellStyle name="Normal 35 4 3" xfId="23904" xr:uid="{00000000-0005-0000-0000-0000D9500000}"/>
    <cellStyle name="Normal 35 5" xfId="845" xr:uid="{00000000-0005-0000-0000-0000DA500000}"/>
    <cellStyle name="Normal 35 5 2" xfId="1670" xr:uid="{00000000-0005-0000-0000-0000DB500000}"/>
    <cellStyle name="Normal 35 5 2 2" xfId="23905" xr:uid="{00000000-0005-0000-0000-0000DC500000}"/>
    <cellStyle name="Normal 35 5 3" xfId="23906" xr:uid="{00000000-0005-0000-0000-0000DD500000}"/>
    <cellStyle name="Normal 35 6" xfId="846" xr:uid="{00000000-0005-0000-0000-0000DE500000}"/>
    <cellStyle name="Normal 35 6 2" xfId="11673" xr:uid="{00000000-0005-0000-0000-0000DF500000}"/>
    <cellStyle name="Normal 35 6 2 2" xfId="23907" xr:uid="{00000000-0005-0000-0000-0000E0500000}"/>
    <cellStyle name="Normal 35 6 3" xfId="23908" xr:uid="{00000000-0005-0000-0000-0000E1500000}"/>
    <cellStyle name="Normal 35 7" xfId="847" xr:uid="{00000000-0005-0000-0000-0000E2500000}"/>
    <cellStyle name="Normal 35 7 2" xfId="11674" xr:uid="{00000000-0005-0000-0000-0000E3500000}"/>
    <cellStyle name="Normal 35 7 2 2" xfId="23909" xr:uid="{00000000-0005-0000-0000-0000E4500000}"/>
    <cellStyle name="Normal 35 7 3" xfId="23910" xr:uid="{00000000-0005-0000-0000-0000E5500000}"/>
    <cellStyle name="Normal 35 8" xfId="848" xr:uid="{00000000-0005-0000-0000-0000E6500000}"/>
    <cellStyle name="Normal 35 8 2" xfId="11675" xr:uid="{00000000-0005-0000-0000-0000E7500000}"/>
    <cellStyle name="Normal 35 8 2 2" xfId="23911" xr:uid="{00000000-0005-0000-0000-0000E8500000}"/>
    <cellStyle name="Normal 35 8 3" xfId="23912" xr:uid="{00000000-0005-0000-0000-0000E9500000}"/>
    <cellStyle name="Normal 35 9" xfId="849" xr:uid="{00000000-0005-0000-0000-0000EA500000}"/>
    <cellStyle name="Normal 35 9 2" xfId="11676" xr:uid="{00000000-0005-0000-0000-0000EB500000}"/>
    <cellStyle name="Normal 35 9 2 2" xfId="23913" xr:uid="{00000000-0005-0000-0000-0000EC500000}"/>
    <cellStyle name="Normal 35 9 3" xfId="23914" xr:uid="{00000000-0005-0000-0000-0000ED500000}"/>
    <cellStyle name="Normal 36" xfId="850" xr:uid="{00000000-0005-0000-0000-0000EE500000}"/>
    <cellStyle name="Normal 36 10" xfId="851" xr:uid="{00000000-0005-0000-0000-0000EF500000}"/>
    <cellStyle name="Normal 36 10 2" xfId="11677" xr:uid="{00000000-0005-0000-0000-0000F0500000}"/>
    <cellStyle name="Normal 36 10 2 2" xfId="23915" xr:uid="{00000000-0005-0000-0000-0000F1500000}"/>
    <cellStyle name="Normal 36 10 3" xfId="23916" xr:uid="{00000000-0005-0000-0000-0000F2500000}"/>
    <cellStyle name="Normal 36 11" xfId="1671" xr:uid="{00000000-0005-0000-0000-0000F3500000}"/>
    <cellStyle name="Normal 36 11 2" xfId="11678" xr:uid="{00000000-0005-0000-0000-0000F4500000}"/>
    <cellStyle name="Normal 36 12" xfId="1672" xr:uid="{00000000-0005-0000-0000-0000F5500000}"/>
    <cellStyle name="Normal 36 13" xfId="1673" xr:uid="{00000000-0005-0000-0000-0000F6500000}"/>
    <cellStyle name="Normal 36 13 2" xfId="23917" xr:uid="{00000000-0005-0000-0000-0000F7500000}"/>
    <cellStyle name="Normal 36 14" xfId="11679" xr:uid="{00000000-0005-0000-0000-0000F8500000}"/>
    <cellStyle name="Normal 36 14 2" xfId="23918" xr:uid="{00000000-0005-0000-0000-0000F9500000}"/>
    <cellStyle name="Normal 36 15" xfId="23919" xr:uid="{00000000-0005-0000-0000-0000FA500000}"/>
    <cellStyle name="Normal 36 2" xfId="852" xr:uid="{00000000-0005-0000-0000-0000FB500000}"/>
    <cellStyle name="Normal 36 2 2" xfId="1674" xr:uid="{00000000-0005-0000-0000-0000FC500000}"/>
    <cellStyle name="Normal 36 2 2 2" xfId="23920" xr:uid="{00000000-0005-0000-0000-0000FD500000}"/>
    <cellStyle name="Normal 36 2 3" xfId="23921" xr:uid="{00000000-0005-0000-0000-0000FE500000}"/>
    <cellStyle name="Normal 36 3" xfId="853" xr:uid="{00000000-0005-0000-0000-0000FF500000}"/>
    <cellStyle name="Normal 36 3 2" xfId="1675" xr:uid="{00000000-0005-0000-0000-000000510000}"/>
    <cellStyle name="Normal 36 3 2 2" xfId="23922" xr:uid="{00000000-0005-0000-0000-000001510000}"/>
    <cellStyle name="Normal 36 3 3" xfId="23923" xr:uid="{00000000-0005-0000-0000-000002510000}"/>
    <cellStyle name="Normal 36 4" xfId="854" xr:uid="{00000000-0005-0000-0000-000003510000}"/>
    <cellStyle name="Normal 36 4 2" xfId="1676" xr:uid="{00000000-0005-0000-0000-000004510000}"/>
    <cellStyle name="Normal 36 4 2 2" xfId="23924" xr:uid="{00000000-0005-0000-0000-000005510000}"/>
    <cellStyle name="Normal 36 4 3" xfId="23925" xr:uid="{00000000-0005-0000-0000-000006510000}"/>
    <cellStyle name="Normal 36 5" xfId="855" xr:uid="{00000000-0005-0000-0000-000007510000}"/>
    <cellStyle name="Normal 36 5 2" xfId="1677" xr:uid="{00000000-0005-0000-0000-000008510000}"/>
    <cellStyle name="Normal 36 5 2 2" xfId="23926" xr:uid="{00000000-0005-0000-0000-000009510000}"/>
    <cellStyle name="Normal 36 5 3" xfId="23927" xr:uid="{00000000-0005-0000-0000-00000A510000}"/>
    <cellStyle name="Normal 36 6" xfId="856" xr:uid="{00000000-0005-0000-0000-00000B510000}"/>
    <cellStyle name="Normal 36 6 2" xfId="11680" xr:uid="{00000000-0005-0000-0000-00000C510000}"/>
    <cellStyle name="Normal 36 6 2 2" xfId="23928" xr:uid="{00000000-0005-0000-0000-00000D510000}"/>
    <cellStyle name="Normal 36 6 3" xfId="23929" xr:uid="{00000000-0005-0000-0000-00000E510000}"/>
    <cellStyle name="Normal 36 7" xfId="857" xr:uid="{00000000-0005-0000-0000-00000F510000}"/>
    <cellStyle name="Normal 36 7 2" xfId="11681" xr:uid="{00000000-0005-0000-0000-000010510000}"/>
    <cellStyle name="Normal 36 7 2 2" xfId="23930" xr:uid="{00000000-0005-0000-0000-000011510000}"/>
    <cellStyle name="Normal 36 7 3" xfId="23931" xr:uid="{00000000-0005-0000-0000-000012510000}"/>
    <cellStyle name="Normal 36 8" xfId="858" xr:uid="{00000000-0005-0000-0000-000013510000}"/>
    <cellStyle name="Normal 36 8 2" xfId="1678" xr:uid="{00000000-0005-0000-0000-000014510000}"/>
    <cellStyle name="Normal 36 8 2 2" xfId="23932" xr:uid="{00000000-0005-0000-0000-000015510000}"/>
    <cellStyle name="Normal 36 8 3" xfId="11682" xr:uid="{00000000-0005-0000-0000-000016510000}"/>
    <cellStyle name="Normal 36 8 3 2" xfId="23933" xr:uid="{00000000-0005-0000-0000-000017510000}"/>
    <cellStyle name="Normal 36 8 4" xfId="23934" xr:uid="{00000000-0005-0000-0000-000018510000}"/>
    <cellStyle name="Normal 36 9" xfId="859" xr:uid="{00000000-0005-0000-0000-000019510000}"/>
    <cellStyle name="Normal 36 9 2" xfId="11683" xr:uid="{00000000-0005-0000-0000-00001A510000}"/>
    <cellStyle name="Normal 36 9 2 2" xfId="23935" xr:uid="{00000000-0005-0000-0000-00001B510000}"/>
    <cellStyle name="Normal 36 9 3" xfId="23936" xr:uid="{00000000-0005-0000-0000-00001C510000}"/>
    <cellStyle name="Normal 37" xfId="860" xr:uid="{00000000-0005-0000-0000-00001D510000}"/>
    <cellStyle name="Normal 37 10" xfId="861" xr:uid="{00000000-0005-0000-0000-00001E510000}"/>
    <cellStyle name="Normal 37 10 2" xfId="11684" xr:uid="{00000000-0005-0000-0000-00001F510000}"/>
    <cellStyle name="Normal 37 10 2 2" xfId="23937" xr:uid="{00000000-0005-0000-0000-000020510000}"/>
    <cellStyle name="Normal 37 10 3" xfId="23938" xr:uid="{00000000-0005-0000-0000-000021510000}"/>
    <cellStyle name="Normal 37 11" xfId="1679" xr:uid="{00000000-0005-0000-0000-000022510000}"/>
    <cellStyle name="Normal 37 11 2" xfId="11685" xr:uid="{00000000-0005-0000-0000-000023510000}"/>
    <cellStyle name="Normal 37 12" xfId="1680" xr:uid="{00000000-0005-0000-0000-000024510000}"/>
    <cellStyle name="Normal 37 13" xfId="1681" xr:uid="{00000000-0005-0000-0000-000025510000}"/>
    <cellStyle name="Normal 37 13 2" xfId="23939" xr:uid="{00000000-0005-0000-0000-000026510000}"/>
    <cellStyle name="Normal 37 14" xfId="11686" xr:uid="{00000000-0005-0000-0000-000027510000}"/>
    <cellStyle name="Normal 37 14 2" xfId="23940" xr:uid="{00000000-0005-0000-0000-000028510000}"/>
    <cellStyle name="Normal 37 15" xfId="23941" xr:uid="{00000000-0005-0000-0000-000029510000}"/>
    <cellStyle name="Normal 37 2" xfId="862" xr:uid="{00000000-0005-0000-0000-00002A510000}"/>
    <cellStyle name="Normal 37 2 2" xfId="1682" xr:uid="{00000000-0005-0000-0000-00002B510000}"/>
    <cellStyle name="Normal 37 2 2 2" xfId="23942" xr:uid="{00000000-0005-0000-0000-00002C510000}"/>
    <cellStyle name="Normal 37 2 3" xfId="23943" xr:uid="{00000000-0005-0000-0000-00002D510000}"/>
    <cellStyle name="Normal 37 3" xfId="863" xr:uid="{00000000-0005-0000-0000-00002E510000}"/>
    <cellStyle name="Normal 37 3 2" xfId="1683" xr:uid="{00000000-0005-0000-0000-00002F510000}"/>
    <cellStyle name="Normal 37 3 2 2" xfId="23944" xr:uid="{00000000-0005-0000-0000-000030510000}"/>
    <cellStyle name="Normal 37 3 3" xfId="23945" xr:uid="{00000000-0005-0000-0000-000031510000}"/>
    <cellStyle name="Normal 37 4" xfId="864" xr:uid="{00000000-0005-0000-0000-000032510000}"/>
    <cellStyle name="Normal 37 4 2" xfId="1684" xr:uid="{00000000-0005-0000-0000-000033510000}"/>
    <cellStyle name="Normal 37 4 2 2" xfId="23946" xr:uid="{00000000-0005-0000-0000-000034510000}"/>
    <cellStyle name="Normal 37 4 3" xfId="23947" xr:uid="{00000000-0005-0000-0000-000035510000}"/>
    <cellStyle name="Normal 37 5" xfId="865" xr:uid="{00000000-0005-0000-0000-000036510000}"/>
    <cellStyle name="Normal 37 5 2" xfId="1685" xr:uid="{00000000-0005-0000-0000-000037510000}"/>
    <cellStyle name="Normal 37 5 2 2" xfId="23948" xr:uid="{00000000-0005-0000-0000-000038510000}"/>
    <cellStyle name="Normal 37 5 3" xfId="23949" xr:uid="{00000000-0005-0000-0000-000039510000}"/>
    <cellStyle name="Normal 37 6" xfId="866" xr:uid="{00000000-0005-0000-0000-00003A510000}"/>
    <cellStyle name="Normal 37 6 2" xfId="11687" xr:uid="{00000000-0005-0000-0000-00003B510000}"/>
    <cellStyle name="Normal 37 6 2 2" xfId="23950" xr:uid="{00000000-0005-0000-0000-00003C510000}"/>
    <cellStyle name="Normal 37 6 3" xfId="23951" xr:uid="{00000000-0005-0000-0000-00003D510000}"/>
    <cellStyle name="Normal 37 7" xfId="867" xr:uid="{00000000-0005-0000-0000-00003E510000}"/>
    <cellStyle name="Normal 37 7 2" xfId="11688" xr:uid="{00000000-0005-0000-0000-00003F510000}"/>
    <cellStyle name="Normal 37 7 2 2" xfId="23952" xr:uid="{00000000-0005-0000-0000-000040510000}"/>
    <cellStyle name="Normal 37 7 3" xfId="23953" xr:uid="{00000000-0005-0000-0000-000041510000}"/>
    <cellStyle name="Normal 37 8" xfId="868" xr:uid="{00000000-0005-0000-0000-000042510000}"/>
    <cellStyle name="Normal 37 8 2" xfId="11689" xr:uid="{00000000-0005-0000-0000-000043510000}"/>
    <cellStyle name="Normal 37 8 2 2" xfId="23954" xr:uid="{00000000-0005-0000-0000-000044510000}"/>
    <cellStyle name="Normal 37 8 3" xfId="23955" xr:uid="{00000000-0005-0000-0000-000045510000}"/>
    <cellStyle name="Normal 37 9" xfId="869" xr:uid="{00000000-0005-0000-0000-000046510000}"/>
    <cellStyle name="Normal 37 9 2" xfId="11690" xr:uid="{00000000-0005-0000-0000-000047510000}"/>
    <cellStyle name="Normal 37 9 2 2" xfId="23956" xr:uid="{00000000-0005-0000-0000-000048510000}"/>
    <cellStyle name="Normal 37 9 3" xfId="23957" xr:uid="{00000000-0005-0000-0000-000049510000}"/>
    <cellStyle name="Normal 38" xfId="870" xr:uid="{00000000-0005-0000-0000-00004A510000}"/>
    <cellStyle name="Normal 38 10" xfId="11691" xr:uid="{00000000-0005-0000-0000-00004B510000}"/>
    <cellStyle name="Normal 38 10 10" xfId="25057" xr:uid="{B3B77705-5ADD-43D6-A502-EF9C0A5D5252}"/>
    <cellStyle name="Normal 38 10 2" xfId="12722" xr:uid="{00000000-0005-0000-0000-00004C510000}"/>
    <cellStyle name="Normal 38 10 2 2" xfId="14083" xr:uid="{00000000-0005-0000-0000-00004D510000}"/>
    <cellStyle name="Normal 38 10 2 2 2" xfId="18881" xr:uid="{00000000-0005-0000-0000-00004E510000}"/>
    <cellStyle name="Normal 38 10 2 2 2 2" xfId="31142" xr:uid="{5FFCA20E-2401-4128-A6AC-3F367AABAF94}"/>
    <cellStyle name="Normal 38 10 2 2 3" xfId="23958" xr:uid="{00000000-0005-0000-0000-00004F510000}"/>
    <cellStyle name="Normal 38 10 2 2 3 2" xfId="34867" xr:uid="{C4171002-CD8B-486E-A260-FB3F5F251D16}"/>
    <cellStyle name="Normal 38 10 2 2 4" xfId="26839" xr:uid="{CA3686B7-2DE8-497E-879A-348F924C073A}"/>
    <cellStyle name="Normal 38 10 2 3" xfId="16197" xr:uid="{00000000-0005-0000-0000-000050510000}"/>
    <cellStyle name="Normal 38 10 2 3 2" xfId="20690" xr:uid="{00000000-0005-0000-0000-000051510000}"/>
    <cellStyle name="Normal 38 10 2 3 2 2" xfId="32951" xr:uid="{829D68F7-BC30-429A-9469-917FC542778B}"/>
    <cellStyle name="Normal 38 10 2 3 3" xfId="28648" xr:uid="{91180842-9F0D-4D30-986E-C97AEA835E9A}"/>
    <cellStyle name="Normal 38 10 2 4" xfId="17923" xr:uid="{00000000-0005-0000-0000-000052510000}"/>
    <cellStyle name="Normal 38 10 2 4 2" xfId="30188" xr:uid="{7B0DD285-A9C0-4157-A052-F3DF719417CE}"/>
    <cellStyle name="Normal 38 10 2 5" xfId="12995" xr:uid="{00000000-0005-0000-0000-000053510000}"/>
    <cellStyle name="Normal 38 10 2 5 2" xfId="25881" xr:uid="{70BA80B0-AF99-42B4-B44B-53C407F4592E}"/>
    <cellStyle name="Normal 38 10 2 6" xfId="23959" xr:uid="{00000000-0005-0000-0000-000054510000}"/>
    <cellStyle name="Normal 38 10 2 6 2" xfId="34868" xr:uid="{DB66BADE-F086-4EC4-A3B1-EF041205A41C}"/>
    <cellStyle name="Normal 38 10 2 7" xfId="25661" xr:uid="{A19609A5-0119-4DBA-AB55-93922A51C119}"/>
    <cellStyle name="Normal 38 10 3" xfId="12170" xr:uid="{00000000-0005-0000-0000-000055510000}"/>
    <cellStyle name="Normal 38 10 3 2" xfId="12880" xr:uid="{00000000-0005-0000-0000-000056510000}"/>
    <cellStyle name="Normal 38 10 3 2 2" xfId="19128" xr:uid="{00000000-0005-0000-0000-000057510000}"/>
    <cellStyle name="Normal 38 10 3 2 2 2" xfId="31389" xr:uid="{B670A0BD-19DF-4FD4-B6EB-CF7436934FDC}"/>
    <cellStyle name="Normal 38 10 3 2 3" xfId="14345" xr:uid="{00000000-0005-0000-0000-000058510000}"/>
    <cellStyle name="Normal 38 10 3 2 3 2" xfId="27086" xr:uid="{7D65F3DE-8297-44D8-820A-8FE157ECB607}"/>
    <cellStyle name="Normal 38 10 3 2 4" xfId="25770" xr:uid="{549D406B-3306-415F-8133-F3ED18073AB6}"/>
    <cellStyle name="Normal 38 10 3 3" xfId="16552" xr:uid="{00000000-0005-0000-0000-000059510000}"/>
    <cellStyle name="Normal 38 10 3 3 2" xfId="20986" xr:uid="{00000000-0005-0000-0000-00005A510000}"/>
    <cellStyle name="Normal 38 10 3 3 2 2" xfId="33247" xr:uid="{FA59AEDE-6A1D-4902-A9C9-B1FC6BF2B29D}"/>
    <cellStyle name="Normal 38 10 3 3 3" xfId="28944" xr:uid="{C2808DAA-387E-4472-87A4-679E09E6DA5B}"/>
    <cellStyle name="Normal 38 10 3 4" xfId="18173" xr:uid="{00000000-0005-0000-0000-00005B510000}"/>
    <cellStyle name="Normal 38 10 3 4 2" xfId="30435" xr:uid="{522F26DA-6D6E-40E9-8C14-A32AAC5BCF5F}"/>
    <cellStyle name="Normal 38 10 3 5" xfId="13288" xr:uid="{00000000-0005-0000-0000-00005C510000}"/>
    <cellStyle name="Normal 38 10 3 5 2" xfId="26128" xr:uid="{404628E9-7E84-4D1A-BF8B-39EBEF85A1D6}"/>
    <cellStyle name="Normal 38 10 3 6" xfId="23960" xr:uid="{00000000-0005-0000-0000-00005D510000}"/>
    <cellStyle name="Normal 38 10 3 6 2" xfId="34869" xr:uid="{9E09C5F2-F79E-4C34-A7B9-41F0C81560D2}"/>
    <cellStyle name="Normal 38 10 3 7" xfId="25155" xr:uid="{41AEBFCD-E1E1-4C72-A1DF-513BC2D9D71B}"/>
    <cellStyle name="Normal 38 10 4" xfId="15065" xr:uid="{00000000-0005-0000-0000-00005E510000}"/>
    <cellStyle name="Normal 38 10 4 2" xfId="17194" xr:uid="{00000000-0005-0000-0000-00005F510000}"/>
    <cellStyle name="Normal 38 10 4 2 2" xfId="21501" xr:uid="{00000000-0005-0000-0000-000060510000}"/>
    <cellStyle name="Normal 38 10 4 2 2 2" xfId="33762" xr:uid="{92A1C884-E984-4818-9AC0-134AA3F58F35}"/>
    <cellStyle name="Normal 38 10 4 2 3" xfId="29459" xr:uid="{3EF3EC78-E319-470B-8F2F-E1DFB341F418}"/>
    <cellStyle name="Normal 38 10 4 3" xfId="19781" xr:uid="{00000000-0005-0000-0000-000061510000}"/>
    <cellStyle name="Normal 38 10 4 3 2" xfId="32042" xr:uid="{13B15826-5EF6-4A0E-8282-574A115BE3B5}"/>
    <cellStyle name="Normal 38 10 4 4" xfId="23961" xr:uid="{00000000-0005-0000-0000-000062510000}"/>
    <cellStyle name="Normal 38 10 4 4 2" xfId="34870" xr:uid="{A282AD9F-45F8-46A7-8025-B247EE0D4C42}"/>
    <cellStyle name="Normal 38 10 4 5" xfId="27739" xr:uid="{7505B498-0FC1-47CC-8423-F0A008E6443B}"/>
    <cellStyle name="Normal 38 10 5" xfId="14082" xr:uid="{00000000-0005-0000-0000-000063510000}"/>
    <cellStyle name="Normal 38 10 5 2" xfId="18880" xr:uid="{00000000-0005-0000-0000-000064510000}"/>
    <cellStyle name="Normal 38 10 5 2 2" xfId="31141" xr:uid="{68C6A45A-450F-4C1D-8D38-4A93A7A539A8}"/>
    <cellStyle name="Normal 38 10 5 3" xfId="26838" xr:uid="{ACE60ABC-B805-4076-9672-3BB2E46AA484}"/>
    <cellStyle name="Normal 38 10 6" xfId="12892" xr:uid="{00000000-0005-0000-0000-000065510000}"/>
    <cellStyle name="Normal 38 10 6 2" xfId="20497" xr:uid="{00000000-0005-0000-0000-000066510000}"/>
    <cellStyle name="Normal 38 10 6 2 2" xfId="24594" xr:uid="{00000000-0005-0000-0000-000067510000}"/>
    <cellStyle name="Normal 38 10 6 2 2 2" xfId="24598" xr:uid="{00000000-0005-0000-0000-000068510000}"/>
    <cellStyle name="Normal 38 10 6 2 2 2 2" xfId="35098" xr:uid="{4175B911-B53C-44AB-9986-078240A6DBED}"/>
    <cellStyle name="Normal 38 10 6 2 2 3" xfId="35094" xr:uid="{3CC919BB-486E-4CDF-A460-00FEBD95B235}"/>
    <cellStyle name="Normal 38 10 6 2 3" xfId="24603" xr:uid="{00000000-0005-0000-0000-000069510000}"/>
    <cellStyle name="Normal 38 10 6 2 3 2" xfId="35101" xr:uid="{5742F7AE-A277-4697-8343-FFB64AF912B4}"/>
    <cellStyle name="Normal 38 10 6 2 4" xfId="32758" xr:uid="{D98D3CD2-3CD0-449E-9179-BF6AB35AD8A6}"/>
    <cellStyle name="Normal 38 10 6 3" xfId="15856" xr:uid="{00000000-0005-0000-0000-00006A510000}"/>
    <cellStyle name="Normal 38 10 6 3 2" xfId="28455" xr:uid="{EE2C764E-22C5-4FEA-957E-751B5A5A66FB}"/>
    <cellStyle name="Normal 38 10 6 4" xfId="25782" xr:uid="{139F5F90-781E-4419-A7C6-1918B91A74A0}"/>
    <cellStyle name="Normal 38 10 7" xfId="17922" xr:uid="{00000000-0005-0000-0000-00006B510000}"/>
    <cellStyle name="Normal 38 10 7 2" xfId="30187" xr:uid="{800F89A0-34CC-4CFD-9AD8-57AAECC35F64}"/>
    <cellStyle name="Normal 38 10 8" xfId="12994" xr:uid="{00000000-0005-0000-0000-00006C510000}"/>
    <cellStyle name="Normal 38 10 8 2" xfId="25880" xr:uid="{A004DDD3-7904-49E8-8B04-F1C02AA14700}"/>
    <cellStyle name="Normal 38 10 9" xfId="23962" xr:uid="{00000000-0005-0000-0000-00006D510000}"/>
    <cellStyle name="Normal 38 10 9 2" xfId="34871" xr:uid="{C6653F95-B505-434B-82F4-EA1180594C5D}"/>
    <cellStyle name="Normal 38 11" xfId="11692" xr:uid="{00000000-0005-0000-0000-00006E510000}"/>
    <cellStyle name="Normal 38 11 2" xfId="12723" xr:uid="{00000000-0005-0000-0000-00006F510000}"/>
    <cellStyle name="Normal 38 11 2 2" xfId="14085" xr:uid="{00000000-0005-0000-0000-000070510000}"/>
    <cellStyle name="Normal 38 11 2 2 2" xfId="18883" xr:uid="{00000000-0005-0000-0000-000071510000}"/>
    <cellStyle name="Normal 38 11 2 2 2 2" xfId="31144" xr:uid="{32C13F6D-1154-4CD4-9B74-9BF87CF85B62}"/>
    <cellStyle name="Normal 38 11 2 2 3" xfId="23963" xr:uid="{00000000-0005-0000-0000-000072510000}"/>
    <cellStyle name="Normal 38 11 2 2 3 2" xfId="34872" xr:uid="{D3C7F1B2-F927-433E-8E3E-D5E9C4CCFEEB}"/>
    <cellStyle name="Normal 38 11 2 2 4" xfId="26841" xr:uid="{2693EF35-5ED0-4A6B-B69D-ECCD4102625A}"/>
    <cellStyle name="Normal 38 11 2 3" xfId="15810" xr:uid="{00000000-0005-0000-0000-000073510000}"/>
    <cellStyle name="Normal 38 11 2 3 2" xfId="20451" xr:uid="{00000000-0005-0000-0000-000074510000}"/>
    <cellStyle name="Normal 38 11 2 3 2 2" xfId="32712" xr:uid="{DDCF7B88-B329-4DBD-9F11-E858C07590BD}"/>
    <cellStyle name="Normal 38 11 2 3 3" xfId="28409" xr:uid="{15637547-24A8-44CC-9DD0-7F70B43FFE1C}"/>
    <cellStyle name="Normal 38 11 2 4" xfId="17925" xr:uid="{00000000-0005-0000-0000-000075510000}"/>
    <cellStyle name="Normal 38 11 2 4 2" xfId="30190" xr:uid="{A7263340-A562-45E0-A057-6D0AC70369D6}"/>
    <cellStyle name="Normal 38 11 2 5" xfId="12997" xr:uid="{00000000-0005-0000-0000-000076510000}"/>
    <cellStyle name="Normal 38 11 2 5 2" xfId="25883" xr:uid="{8C401036-63C7-4570-AE17-9AF6C28AE7DE}"/>
    <cellStyle name="Normal 38 11 2 6" xfId="23964" xr:uid="{00000000-0005-0000-0000-000077510000}"/>
    <cellStyle name="Normal 38 11 2 6 2" xfId="34873" xr:uid="{AC219355-22A8-458C-89FB-495B0636D605}"/>
    <cellStyle name="Normal 38 11 2 7" xfId="25662" xr:uid="{43C01361-3200-4043-A6CA-9B38EAD25829}"/>
    <cellStyle name="Normal 38 11 3" xfId="15070" xr:uid="{00000000-0005-0000-0000-000078510000}"/>
    <cellStyle name="Normal 38 11 3 2" xfId="17199" xr:uid="{00000000-0005-0000-0000-000079510000}"/>
    <cellStyle name="Normal 38 11 3 2 2" xfId="21506" xr:uid="{00000000-0005-0000-0000-00007A510000}"/>
    <cellStyle name="Normal 38 11 3 2 2 2" xfId="33767" xr:uid="{4D1C17AF-98C4-4673-B9EF-52D6E08AA77C}"/>
    <cellStyle name="Normal 38 11 3 2 3" xfId="29464" xr:uid="{C312932C-AFBE-41DB-8F11-1ECFA2C79475}"/>
    <cellStyle name="Normal 38 11 3 3" xfId="19786" xr:uid="{00000000-0005-0000-0000-00007B510000}"/>
    <cellStyle name="Normal 38 11 3 3 2" xfId="32047" xr:uid="{53698292-4082-40E1-A83E-2FEF4BFD35D7}"/>
    <cellStyle name="Normal 38 11 3 4" xfId="23965" xr:uid="{00000000-0005-0000-0000-00007C510000}"/>
    <cellStyle name="Normal 38 11 3 4 2" xfId="34874" xr:uid="{8C48BFDF-EF2C-48DE-B149-14AB8B33EA56}"/>
    <cellStyle name="Normal 38 11 3 5" xfId="27744" xr:uid="{D797BA0D-F359-4D6F-8C2F-D9F4847F3D04}"/>
    <cellStyle name="Normal 38 11 4" xfId="14084" xr:uid="{00000000-0005-0000-0000-00007D510000}"/>
    <cellStyle name="Normal 38 11 4 2" xfId="18882" xr:uid="{00000000-0005-0000-0000-00007E510000}"/>
    <cellStyle name="Normal 38 11 4 2 2" xfId="31143" xr:uid="{CF29BE05-D2DB-40C6-ADFB-D96472109E5E}"/>
    <cellStyle name="Normal 38 11 4 3" xfId="26840" xr:uid="{46BC25DF-184C-4E6D-8B46-3E20CB448190}"/>
    <cellStyle name="Normal 38 11 5" xfId="15861" xr:uid="{00000000-0005-0000-0000-00007F510000}"/>
    <cellStyle name="Normal 38 11 5 2" xfId="20502" xr:uid="{00000000-0005-0000-0000-000080510000}"/>
    <cellStyle name="Normal 38 11 5 2 2" xfId="32763" xr:uid="{95699765-DE71-448F-8B8D-4021FA24AAA3}"/>
    <cellStyle name="Normal 38 11 5 3" xfId="28460" xr:uid="{C7AD98AF-C5B1-491F-8710-D2854498C1F9}"/>
    <cellStyle name="Normal 38 11 6" xfId="17924" xr:uid="{00000000-0005-0000-0000-000081510000}"/>
    <cellStyle name="Normal 38 11 6 2" xfId="30189" xr:uid="{D8C89480-29EC-4C95-8925-E4ADF98AF929}"/>
    <cellStyle name="Normal 38 11 7" xfId="12996" xr:uid="{00000000-0005-0000-0000-000082510000}"/>
    <cellStyle name="Normal 38 11 7 2" xfId="25882" xr:uid="{4C4CAD33-E2FA-43C8-B07E-2255E94E7601}"/>
    <cellStyle name="Normal 38 11 8" xfId="23966" xr:uid="{00000000-0005-0000-0000-000083510000}"/>
    <cellStyle name="Normal 38 11 8 2" xfId="34875" xr:uid="{FEDD6818-6147-4FB6-8C90-8D2FCABA37A2}"/>
    <cellStyle name="Normal 38 11 9" xfId="25058" xr:uid="{0941D38F-01DC-4D8D-9C16-FF79F7743C16}"/>
    <cellStyle name="Normal 38 12" xfId="12724" xr:uid="{00000000-0005-0000-0000-000084510000}"/>
    <cellStyle name="Normal 38 12 2" xfId="14086" xr:uid="{00000000-0005-0000-0000-000085510000}"/>
    <cellStyle name="Normal 38 12 2 2" xfId="18884" xr:uid="{00000000-0005-0000-0000-000086510000}"/>
    <cellStyle name="Normal 38 12 2 2 2" xfId="31145" xr:uid="{B0F84B80-7876-42AE-BC79-6A79216693C9}"/>
    <cellStyle name="Normal 38 12 2 3" xfId="23967" xr:uid="{00000000-0005-0000-0000-000087510000}"/>
    <cellStyle name="Normal 38 12 2 3 2" xfId="34876" xr:uid="{DBC918C4-EEF8-4B7B-8046-E14E575C32A8}"/>
    <cellStyle name="Normal 38 12 2 4" xfId="26842" xr:uid="{EEBF0B65-17CD-4517-9995-AA51AA275524}"/>
    <cellStyle name="Normal 38 12 3" xfId="16425" xr:uid="{00000000-0005-0000-0000-000088510000}"/>
    <cellStyle name="Normal 38 12 3 2" xfId="20898" xr:uid="{00000000-0005-0000-0000-000089510000}"/>
    <cellStyle name="Normal 38 12 3 2 2" xfId="33159" xr:uid="{C7434F59-541C-4DA3-8555-0CE7EE3F9B58}"/>
    <cellStyle name="Normal 38 12 3 3" xfId="28856" xr:uid="{CDA1582B-0BCD-4CC2-B47F-6005228E55BB}"/>
    <cellStyle name="Normal 38 12 4" xfId="17926" xr:uid="{00000000-0005-0000-0000-00008A510000}"/>
    <cellStyle name="Normal 38 12 4 2" xfId="30191" xr:uid="{2D884E1C-6B9C-437D-9036-0A5FA576AA42}"/>
    <cellStyle name="Normal 38 12 5" xfId="12998" xr:uid="{00000000-0005-0000-0000-00008B510000}"/>
    <cellStyle name="Normal 38 12 5 2" xfId="25884" xr:uid="{083D7F26-E6DF-424F-BBC4-8F6C822DD10C}"/>
    <cellStyle name="Normal 38 12 6" xfId="23968" xr:uid="{00000000-0005-0000-0000-00008C510000}"/>
    <cellStyle name="Normal 38 12 6 2" xfId="34877" xr:uid="{020C8288-E354-4AEE-9D0B-0E704F6543C5}"/>
    <cellStyle name="Normal 38 12 7" xfId="25663" xr:uid="{BEFA98E8-D60A-495C-908E-D852D92FF88E}"/>
    <cellStyle name="Normal 38 13" xfId="12725" xr:uid="{00000000-0005-0000-0000-00008D510000}"/>
    <cellStyle name="Normal 38 13 2" xfId="14156" xr:uid="{00000000-0005-0000-0000-00008E510000}"/>
    <cellStyle name="Normal 38 13 2 2" xfId="18953" xr:uid="{00000000-0005-0000-0000-00008F510000}"/>
    <cellStyle name="Normal 38 13 2 2 2" xfId="31214" xr:uid="{E9CB51F2-FF74-49C7-94F2-637BBFD46F5C}"/>
    <cellStyle name="Normal 38 13 2 3" xfId="26911" xr:uid="{39B8C77A-8C6C-4F5E-9480-77FEAFFC39BE}"/>
    <cellStyle name="Normal 38 13 3" xfId="16550" xr:uid="{00000000-0005-0000-0000-000090510000}"/>
    <cellStyle name="Normal 38 13 3 2" xfId="20984" xr:uid="{00000000-0005-0000-0000-000091510000}"/>
    <cellStyle name="Normal 38 13 3 2 2" xfId="33245" xr:uid="{BFFF9A34-1328-4FCE-BF23-099A73B95323}"/>
    <cellStyle name="Normal 38 13 3 3" xfId="28942" xr:uid="{69EF730B-2E24-4BB4-B12D-9331B5A6AD62}"/>
    <cellStyle name="Normal 38 13 4" xfId="17995" xr:uid="{00000000-0005-0000-0000-000092510000}"/>
    <cellStyle name="Normal 38 13 4 2" xfId="30260" xr:uid="{E3826915-EB44-46B0-96A4-41066BBF7A2F}"/>
    <cellStyle name="Normal 38 13 5" xfId="13069" xr:uid="{00000000-0005-0000-0000-000093510000}"/>
    <cellStyle name="Normal 38 13 5 2" xfId="25953" xr:uid="{53DF8270-1151-4CE0-A08C-D7C28D818F3F}"/>
    <cellStyle name="Normal 38 13 6" xfId="23969" xr:uid="{00000000-0005-0000-0000-000094510000}"/>
    <cellStyle name="Normal 38 13 6 2" xfId="34878" xr:uid="{3274A56F-CD79-474A-802D-2C52963ED9B8}"/>
    <cellStyle name="Normal 38 13 7" xfId="25664" xr:uid="{7650B9A3-DC12-4CE8-8356-542B400E66E0}"/>
    <cellStyle name="Normal 38 14" xfId="12901" xr:uid="{00000000-0005-0000-0000-000095510000}"/>
    <cellStyle name="Normal 38 14 2" xfId="17159" xr:uid="{00000000-0005-0000-0000-000096510000}"/>
    <cellStyle name="Normal 38 14 2 2" xfId="21466" xr:uid="{00000000-0005-0000-0000-000097510000}"/>
    <cellStyle name="Normal 38 14 2 2 2" xfId="33727" xr:uid="{5A78429D-B9EE-430A-B214-B4FC87AFDF73}"/>
    <cellStyle name="Normal 38 14 2 3" xfId="29424" xr:uid="{0B369989-07C8-40ED-AD63-48AF84B08EE9}"/>
    <cellStyle name="Normal 38 14 3" xfId="19746" xr:uid="{00000000-0005-0000-0000-000098510000}"/>
    <cellStyle name="Normal 38 14 3 2" xfId="32007" xr:uid="{D0E2B6B5-6CB4-4DDA-A2FE-E92617D05EA6}"/>
    <cellStyle name="Normal 38 14 4" xfId="14983" xr:uid="{00000000-0005-0000-0000-000099510000}"/>
    <cellStyle name="Normal 38 14 4 2" xfId="27704" xr:uid="{BC8E25BC-DCF7-4B6A-B896-C4C6A5CB0330}"/>
    <cellStyle name="Normal 38 14 5" xfId="23970" xr:uid="{00000000-0005-0000-0000-00009A510000}"/>
    <cellStyle name="Normal 38 14 5 2" xfId="34879" xr:uid="{8CC42E57-0557-4F41-BBE7-9165CE4CB91D}"/>
    <cellStyle name="Normal 38 14 6" xfId="25790" xr:uid="{15E64742-31CF-4505-A7B0-B73BEA3CE875}"/>
    <cellStyle name="Normal 38 15" xfId="12897" xr:uid="{00000000-0005-0000-0000-00009B510000}"/>
    <cellStyle name="Normal 38 15 2" xfId="20425" xr:uid="{00000000-0005-0000-0000-00009C510000}"/>
    <cellStyle name="Normal 38 15 2 2" xfId="32686" xr:uid="{240C6E80-E5CE-4266-973B-AEFA919DC774}"/>
    <cellStyle name="Normal 38 15 3" xfId="15784" xr:uid="{00000000-0005-0000-0000-00009D510000}"/>
    <cellStyle name="Normal 38 15 3 2" xfId="28383" xr:uid="{AED6687B-F0F0-49AE-BFCA-1B045785A24B}"/>
    <cellStyle name="Normal 38 15 4" xfId="25786" xr:uid="{F17522C1-2EA1-44CD-B35F-769C0E98F224}"/>
    <cellStyle name="Normal 38 2" xfId="871" xr:uid="{00000000-0005-0000-0000-00009E510000}"/>
    <cellStyle name="Normal 38 2 2" xfId="1686" xr:uid="{00000000-0005-0000-0000-00009F510000}"/>
    <cellStyle name="Normal 38 2 2 2" xfId="11693" xr:uid="{00000000-0005-0000-0000-0000A0510000}"/>
    <cellStyle name="Normal 38 2 2 3" xfId="11694" xr:uid="{00000000-0005-0000-0000-0000A1510000}"/>
    <cellStyle name="Normal 38 2 2 3 2" xfId="15159" xr:uid="{00000000-0005-0000-0000-0000A2510000}"/>
    <cellStyle name="Normal 38 2 2 3 2 2" xfId="17282" xr:uid="{00000000-0005-0000-0000-0000A3510000}"/>
    <cellStyle name="Normal 38 2 2 3 2 2 2" xfId="21589" xr:uid="{00000000-0005-0000-0000-0000A4510000}"/>
    <cellStyle name="Normal 38 2 2 3 2 2 2 2" xfId="33850" xr:uid="{721083B3-A07F-4A85-B7FF-BE422DE72C41}"/>
    <cellStyle name="Normal 38 2 2 3 2 2 3" xfId="29547" xr:uid="{FE962867-4823-4A7C-BAD5-AE53F01D0832}"/>
    <cellStyle name="Normal 38 2 2 3 2 3" xfId="19869" xr:uid="{00000000-0005-0000-0000-0000A5510000}"/>
    <cellStyle name="Normal 38 2 2 3 2 3 2" xfId="32130" xr:uid="{028F0467-0534-42E4-BC75-7687DD145CC6}"/>
    <cellStyle name="Normal 38 2 2 3 2 4" xfId="27827" xr:uid="{13D346CA-0678-4230-8D73-782EBEC54709}"/>
    <cellStyle name="Normal 38 2 2 3 3" xfId="14184" xr:uid="{00000000-0005-0000-0000-0000A6510000}"/>
    <cellStyle name="Normal 38 2 2 3 3 2" xfId="18980" xr:uid="{00000000-0005-0000-0000-0000A7510000}"/>
    <cellStyle name="Normal 38 2 2 3 3 2 2" xfId="31241" xr:uid="{1207F8BE-63F4-44B8-9490-3DA60D2ECF8F}"/>
    <cellStyle name="Normal 38 2 2 3 3 3" xfId="26938" xr:uid="{A1811699-FCEB-4404-891E-E9E6118F8A7B}"/>
    <cellStyle name="Normal 38 2 2 3 4" xfId="15945" xr:uid="{00000000-0005-0000-0000-0000A8510000}"/>
    <cellStyle name="Normal 38 2 2 3 4 2" xfId="20586" xr:uid="{00000000-0005-0000-0000-0000A9510000}"/>
    <cellStyle name="Normal 38 2 2 3 4 2 2" xfId="32847" xr:uid="{EC5DE1E4-893A-4B2F-B272-C8DD9E21678F}"/>
    <cellStyle name="Normal 38 2 2 3 4 3" xfId="28544" xr:uid="{9CB58FDC-8D0B-4671-98AB-946D200B5D31}"/>
    <cellStyle name="Normal 38 2 2 3 5" xfId="18022" xr:uid="{00000000-0005-0000-0000-0000AA510000}"/>
    <cellStyle name="Normal 38 2 2 3 5 2" xfId="30287" xr:uid="{7DD89AB9-EB9F-4A17-98CF-9B26E38D9A3A}"/>
    <cellStyle name="Normal 38 2 2 3 6" xfId="13097" xr:uid="{00000000-0005-0000-0000-0000AB510000}"/>
    <cellStyle name="Normal 38 2 2 3 6 2" xfId="25980" xr:uid="{6338632B-EAC5-4F56-BA06-495C939B4E5F}"/>
    <cellStyle name="Normal 38 2 2 3 7" xfId="23971" xr:uid="{00000000-0005-0000-0000-0000AC510000}"/>
    <cellStyle name="Normal 38 2 2 3 7 2" xfId="34880" xr:uid="{976418D5-3844-459D-8192-DC3F98856D35}"/>
    <cellStyle name="Normal 38 2 2 3 8" xfId="25059" xr:uid="{E8DED23A-BE9B-49DC-8C35-1AC1E17D33E8}"/>
    <cellStyle name="Normal 38 2 3" xfId="11695" xr:uid="{00000000-0005-0000-0000-0000AD510000}"/>
    <cellStyle name="Normal 38 2 3 10" xfId="25060" xr:uid="{C465A47B-62EA-4BA2-87E4-D3302A22594A}"/>
    <cellStyle name="Normal 38 2 3 2" xfId="12726" xr:uid="{00000000-0005-0000-0000-0000AE510000}"/>
    <cellStyle name="Normal 38 2 3 2 2" xfId="14088" xr:uid="{00000000-0005-0000-0000-0000AF510000}"/>
    <cellStyle name="Normal 38 2 3 2 2 2" xfId="18886" xr:uid="{00000000-0005-0000-0000-0000B0510000}"/>
    <cellStyle name="Normal 38 2 3 2 2 2 2" xfId="31147" xr:uid="{174913DD-0180-41F2-89ED-688DD8371BA2}"/>
    <cellStyle name="Normal 38 2 3 2 2 3" xfId="23972" xr:uid="{00000000-0005-0000-0000-0000B1510000}"/>
    <cellStyle name="Normal 38 2 3 2 2 3 2" xfId="34881" xr:uid="{7977287B-112C-44DF-A1C9-ED994FA667C9}"/>
    <cellStyle name="Normal 38 2 3 2 2 4" xfId="26844" xr:uid="{B089ED03-DC77-4632-A2E1-425CB08BC6C5}"/>
    <cellStyle name="Normal 38 2 3 2 3" xfId="15782" xr:uid="{00000000-0005-0000-0000-0000B2510000}"/>
    <cellStyle name="Normal 38 2 3 2 3 2" xfId="20423" xr:uid="{00000000-0005-0000-0000-0000B3510000}"/>
    <cellStyle name="Normal 38 2 3 2 3 2 2" xfId="32684" xr:uid="{21EE85D3-4140-448A-B128-1AB5529C81E2}"/>
    <cellStyle name="Normal 38 2 3 2 3 3" xfId="28381" xr:uid="{9473936D-E2ED-45C4-B215-FF57F3D52F45}"/>
    <cellStyle name="Normal 38 2 3 2 4" xfId="17928" xr:uid="{00000000-0005-0000-0000-0000B4510000}"/>
    <cellStyle name="Normal 38 2 3 2 4 2" xfId="30193" xr:uid="{B2848371-D04F-4B68-BE10-152E2AE50BEA}"/>
    <cellStyle name="Normal 38 2 3 2 5" xfId="13000" xr:uid="{00000000-0005-0000-0000-0000B5510000}"/>
    <cellStyle name="Normal 38 2 3 2 5 2" xfId="25886" xr:uid="{1922EED7-6D9E-4F09-9B13-7CDD0CF05243}"/>
    <cellStyle name="Normal 38 2 3 2 6" xfId="23973" xr:uid="{00000000-0005-0000-0000-0000B6510000}"/>
    <cellStyle name="Normal 38 2 3 2 6 2" xfId="34882" xr:uid="{6991CCD7-CF7C-4EBA-BE73-9E8FE1035DE1}"/>
    <cellStyle name="Normal 38 2 3 2 7" xfId="25665" xr:uid="{FB8803E5-F56A-4767-98DF-45F898EC3FDD}"/>
    <cellStyle name="Normal 38 2 3 3" xfId="12727" xr:uid="{00000000-0005-0000-0000-0000B7510000}"/>
    <cellStyle name="Normal 38 2 3 3 2" xfId="14174" xr:uid="{00000000-0005-0000-0000-0000B8510000}"/>
    <cellStyle name="Normal 38 2 3 3 2 2" xfId="18971" xr:uid="{00000000-0005-0000-0000-0000B9510000}"/>
    <cellStyle name="Normal 38 2 3 3 2 2 2" xfId="31232" xr:uid="{10953B6F-E660-4FDF-BD3D-26706EC764A6}"/>
    <cellStyle name="Normal 38 2 3 3 2 3" xfId="26929" xr:uid="{EDE34AFC-3964-4183-83FA-EE71268F1449}"/>
    <cellStyle name="Normal 38 2 3 3 3" xfId="16199" xr:uid="{00000000-0005-0000-0000-0000BA510000}"/>
    <cellStyle name="Normal 38 2 3 3 3 2" xfId="20692" xr:uid="{00000000-0005-0000-0000-0000BB510000}"/>
    <cellStyle name="Normal 38 2 3 3 3 2 2" xfId="32953" xr:uid="{C06F5FF4-38BC-4915-B781-88E70B70F47B}"/>
    <cellStyle name="Normal 38 2 3 3 3 3" xfId="28650" xr:uid="{62400708-709F-4DF7-A2BD-FC8BE90B30D3}"/>
    <cellStyle name="Normal 38 2 3 3 4" xfId="18013" xr:uid="{00000000-0005-0000-0000-0000BC510000}"/>
    <cellStyle name="Normal 38 2 3 3 4 2" xfId="30278" xr:uid="{2A12A72A-943A-4704-9F9C-67B41F3B42D6}"/>
    <cellStyle name="Normal 38 2 3 3 5" xfId="13087" xr:uid="{00000000-0005-0000-0000-0000BD510000}"/>
    <cellStyle name="Normal 38 2 3 3 5 2" xfId="25971" xr:uid="{A30613E1-314C-4406-92FA-E0C95A1086E8}"/>
    <cellStyle name="Normal 38 2 3 3 6" xfId="23974" xr:uid="{00000000-0005-0000-0000-0000BE510000}"/>
    <cellStyle name="Normal 38 2 3 3 6 2" xfId="34883" xr:uid="{C43D05B7-397E-4F6B-B339-68C71A1D23B7}"/>
    <cellStyle name="Normal 38 2 3 3 7" xfId="25666" xr:uid="{B08B7450-3C12-4823-87A8-55F8FA7B6807}"/>
    <cellStyle name="Normal 38 2 3 4" xfId="15075" xr:uid="{00000000-0005-0000-0000-0000BF510000}"/>
    <cellStyle name="Normal 38 2 3 4 2" xfId="17204" xr:uid="{00000000-0005-0000-0000-0000C0510000}"/>
    <cellStyle name="Normal 38 2 3 4 2 2" xfId="21511" xr:uid="{00000000-0005-0000-0000-0000C1510000}"/>
    <cellStyle name="Normal 38 2 3 4 2 2 2" xfId="33772" xr:uid="{DBFE471C-38C6-4C96-9F41-900866DD721F}"/>
    <cellStyle name="Normal 38 2 3 4 2 3" xfId="29469" xr:uid="{CB4925E3-23CA-4A8C-BF03-7C1A1CCD9A98}"/>
    <cellStyle name="Normal 38 2 3 4 3" xfId="19791" xr:uid="{00000000-0005-0000-0000-0000C2510000}"/>
    <cellStyle name="Normal 38 2 3 4 3 2" xfId="32052" xr:uid="{CB6D5178-F8F8-4931-9E26-059D977DEFD4}"/>
    <cellStyle name="Normal 38 2 3 4 4" xfId="27749" xr:uid="{68C7060D-8653-4EF7-9AB7-5B9C9E3E0371}"/>
    <cellStyle name="Normal 38 2 3 5" xfId="14087" xr:uid="{00000000-0005-0000-0000-0000C3510000}"/>
    <cellStyle name="Normal 38 2 3 5 2" xfId="18885" xr:uid="{00000000-0005-0000-0000-0000C4510000}"/>
    <cellStyle name="Normal 38 2 3 5 2 2" xfId="31146" xr:uid="{097A3690-F0AF-4420-AEFB-E8DCF1816F63}"/>
    <cellStyle name="Normal 38 2 3 5 3" xfId="26843" xr:uid="{6A5ED823-E319-43D1-8FC2-76193CA3CF01}"/>
    <cellStyle name="Normal 38 2 3 6" xfId="15866" xr:uid="{00000000-0005-0000-0000-0000C5510000}"/>
    <cellStyle name="Normal 38 2 3 6 2" xfId="20507" xr:uid="{00000000-0005-0000-0000-0000C6510000}"/>
    <cellStyle name="Normal 38 2 3 6 2 2" xfId="32768" xr:uid="{88317A82-B95B-4514-B294-09ADBC2C6943}"/>
    <cellStyle name="Normal 38 2 3 6 3" xfId="28465" xr:uid="{A505822C-0ED7-4985-AD76-1CEEEBFB22F5}"/>
    <cellStyle name="Normal 38 2 3 7" xfId="17927" xr:uid="{00000000-0005-0000-0000-0000C7510000}"/>
    <cellStyle name="Normal 38 2 3 7 2" xfId="30192" xr:uid="{C4D3389A-DDFE-43A6-A7F6-6B546F4C4F4B}"/>
    <cellStyle name="Normal 38 2 3 8" xfId="12999" xr:uid="{00000000-0005-0000-0000-0000C8510000}"/>
    <cellStyle name="Normal 38 2 3 8 2" xfId="25885" xr:uid="{BBD076DE-AC50-446D-B95B-788819B10785}"/>
    <cellStyle name="Normal 38 2 3 9" xfId="23975" xr:uid="{00000000-0005-0000-0000-0000C9510000}"/>
    <cellStyle name="Normal 38 2 3 9 2" xfId="34884" xr:uid="{E7B6BE28-947C-493E-AC63-48EB0A2AD22C}"/>
    <cellStyle name="Normal 38 2 4" xfId="11696" xr:uid="{00000000-0005-0000-0000-0000CA510000}"/>
    <cellStyle name="Normal 38 2 5" xfId="12728" xr:uid="{00000000-0005-0000-0000-0000CB510000}"/>
    <cellStyle name="Normal 38 2 5 2" xfId="14161" xr:uid="{00000000-0005-0000-0000-0000CC510000}"/>
    <cellStyle name="Normal 38 2 5 2 2" xfId="18958" xr:uid="{00000000-0005-0000-0000-0000CD510000}"/>
    <cellStyle name="Normal 38 2 5 2 2 2" xfId="31219" xr:uid="{64DCF1C0-EDD1-4A20-90C5-942C68536077}"/>
    <cellStyle name="Normal 38 2 5 2 3" xfId="26916" xr:uid="{942FF728-29B7-4E6A-87D3-8364CEB532D0}"/>
    <cellStyle name="Normal 38 2 5 3" xfId="16200" xr:uid="{00000000-0005-0000-0000-0000CE510000}"/>
    <cellStyle name="Normal 38 2 5 3 2" xfId="20693" xr:uid="{00000000-0005-0000-0000-0000CF510000}"/>
    <cellStyle name="Normal 38 2 5 3 2 2" xfId="32954" xr:uid="{61315CC1-C68F-480B-9D95-E4B6BEEB7320}"/>
    <cellStyle name="Normal 38 2 5 3 3" xfId="28651" xr:uid="{022435DE-A662-486A-BDEE-905B7FADB206}"/>
    <cellStyle name="Normal 38 2 5 4" xfId="18000" xr:uid="{00000000-0005-0000-0000-0000D0510000}"/>
    <cellStyle name="Normal 38 2 5 4 2" xfId="30265" xr:uid="{C67AB395-A82D-451E-ABE9-736742E1E896}"/>
    <cellStyle name="Normal 38 2 5 5" xfId="13074" xr:uid="{00000000-0005-0000-0000-0000D1510000}"/>
    <cellStyle name="Normal 38 2 5 5 2" xfId="25958" xr:uid="{44BF2F63-0D3D-4EBB-8920-4D40712EB72A}"/>
    <cellStyle name="Normal 38 2 5 6" xfId="25667" xr:uid="{0077ABF6-E579-4FF1-9EAF-38C5F8C6BEC1}"/>
    <cellStyle name="Normal 38 3" xfId="872" xr:uid="{00000000-0005-0000-0000-0000D2510000}"/>
    <cellStyle name="Normal 38 3 2" xfId="1687" xr:uid="{00000000-0005-0000-0000-0000D3510000}"/>
    <cellStyle name="Normal 38 3 2 2" xfId="11697" xr:uid="{00000000-0005-0000-0000-0000D4510000}"/>
    <cellStyle name="Normal 38 3 2 3" xfId="11698" xr:uid="{00000000-0005-0000-0000-0000D5510000}"/>
    <cellStyle name="Normal 38 3 2 3 2" xfId="15174" xr:uid="{00000000-0005-0000-0000-0000D6510000}"/>
    <cellStyle name="Normal 38 3 2 3 2 2" xfId="17296" xr:uid="{00000000-0005-0000-0000-0000D7510000}"/>
    <cellStyle name="Normal 38 3 2 3 2 2 2" xfId="21603" xr:uid="{00000000-0005-0000-0000-0000D8510000}"/>
    <cellStyle name="Normal 38 3 2 3 2 2 2 2" xfId="33864" xr:uid="{D556463C-F2C4-44E7-B35A-AFC5536462D5}"/>
    <cellStyle name="Normal 38 3 2 3 2 2 3" xfId="29561" xr:uid="{EDBA1437-3048-4394-B8A2-13C462D95665}"/>
    <cellStyle name="Normal 38 3 2 3 2 3" xfId="19883" xr:uid="{00000000-0005-0000-0000-0000D9510000}"/>
    <cellStyle name="Normal 38 3 2 3 2 3 2" xfId="32144" xr:uid="{4C4FDC25-DA36-486E-95AD-7E2624B4D9B1}"/>
    <cellStyle name="Normal 38 3 2 3 2 4" xfId="27841" xr:uid="{1557451E-654F-467A-9000-EB5B7F979E55}"/>
    <cellStyle name="Normal 38 3 2 3 3" xfId="14188" xr:uid="{00000000-0005-0000-0000-0000DA510000}"/>
    <cellStyle name="Normal 38 3 2 3 3 2" xfId="18984" xr:uid="{00000000-0005-0000-0000-0000DB510000}"/>
    <cellStyle name="Normal 38 3 2 3 3 2 2" xfId="31245" xr:uid="{4DFEE244-B741-49B9-A312-4E6E3EC047A7}"/>
    <cellStyle name="Normal 38 3 2 3 3 3" xfId="26942" xr:uid="{5481763A-ED14-4E66-AE8B-E79499975034}"/>
    <cellStyle name="Normal 38 3 2 3 4" xfId="15961" xr:uid="{00000000-0005-0000-0000-0000DC510000}"/>
    <cellStyle name="Normal 38 3 2 3 4 2" xfId="20602" xr:uid="{00000000-0005-0000-0000-0000DD510000}"/>
    <cellStyle name="Normal 38 3 2 3 4 2 2" xfId="32863" xr:uid="{98DD4F94-84F2-423F-8F90-859D2DEEFB15}"/>
    <cellStyle name="Normal 38 3 2 3 4 3" xfId="28560" xr:uid="{40FAF5C0-7DE5-4806-8B0C-048A8ABA02F3}"/>
    <cellStyle name="Normal 38 3 2 3 5" xfId="18026" xr:uid="{00000000-0005-0000-0000-0000DE510000}"/>
    <cellStyle name="Normal 38 3 2 3 5 2" xfId="30291" xr:uid="{9CC4878F-9D22-4509-BAA7-F29589FAB59E}"/>
    <cellStyle name="Normal 38 3 2 3 6" xfId="13101" xr:uid="{00000000-0005-0000-0000-0000DF510000}"/>
    <cellStyle name="Normal 38 3 2 3 6 2" xfId="25984" xr:uid="{39F9C991-C59E-46FA-B04D-7EC622B8A735}"/>
    <cellStyle name="Normal 38 3 2 3 7" xfId="23976" xr:uid="{00000000-0005-0000-0000-0000E0510000}"/>
    <cellStyle name="Normal 38 3 2 3 7 2" xfId="34885" xr:uid="{50088CB9-71FC-4A34-9A91-30A3EA1C948C}"/>
    <cellStyle name="Normal 38 3 2 3 8" xfId="25061" xr:uid="{D7A6CA4F-9CCE-4BB0-97FA-D068B5652BCD}"/>
    <cellStyle name="Normal 38 3 3" xfId="11699" xr:uid="{00000000-0005-0000-0000-0000E1510000}"/>
    <cellStyle name="Normal 38 3 3 2" xfId="11700" xr:uid="{00000000-0005-0000-0000-0000E2510000}"/>
    <cellStyle name="Normal 38 3 3 2 2" xfId="15175" xr:uid="{00000000-0005-0000-0000-0000E3510000}"/>
    <cellStyle name="Normal 38 3 3 2 2 2" xfId="23977" xr:uid="{00000000-0005-0000-0000-0000E4510000}"/>
    <cellStyle name="Normal 38 3 3 2 3" xfId="14090" xr:uid="{00000000-0005-0000-0000-0000E5510000}"/>
    <cellStyle name="Normal 38 3 3 2 3 2" xfId="18888" xr:uid="{00000000-0005-0000-0000-0000E6510000}"/>
    <cellStyle name="Normal 38 3 3 2 3 2 2" xfId="31149" xr:uid="{FECCF6B2-BFC5-49BA-9D2C-D9E5E88BF440}"/>
    <cellStyle name="Normal 38 3 3 2 3 3" xfId="26846" xr:uid="{C81354BE-AEBF-4AEC-A988-2CB4AC992D0C}"/>
    <cellStyle name="Normal 38 3 3 2 4" xfId="16041" xr:uid="{00000000-0005-0000-0000-0000E7510000}"/>
    <cellStyle name="Normal 38 3 3 2 4 2" xfId="20681" xr:uid="{00000000-0005-0000-0000-0000E8510000}"/>
    <cellStyle name="Normal 38 3 3 2 4 2 2" xfId="32942" xr:uid="{90844494-E046-4DB3-8B1D-6691AB549863}"/>
    <cellStyle name="Normal 38 3 3 2 4 3" xfId="28639" xr:uid="{9D75E96B-75A5-4043-B811-97558037B376}"/>
    <cellStyle name="Normal 38 3 3 2 5" xfId="17930" xr:uid="{00000000-0005-0000-0000-0000E9510000}"/>
    <cellStyle name="Normal 38 3 3 2 5 2" xfId="30195" xr:uid="{9FC54D9F-D65F-4770-983E-DC58C63B0DF7}"/>
    <cellStyle name="Normal 38 3 3 2 6" xfId="13002" xr:uid="{00000000-0005-0000-0000-0000EA510000}"/>
    <cellStyle name="Normal 38 3 3 2 6 2" xfId="25888" xr:uid="{2EA2C40E-FCD4-48F7-9954-71EC6C4F9BC2}"/>
    <cellStyle name="Normal 38 3 3 3" xfId="11701" xr:uid="{00000000-0005-0000-0000-0000EB510000}"/>
    <cellStyle name="Normal 38 3 3 3 2" xfId="13115" xr:uid="{00000000-0005-0000-0000-0000EC510000}"/>
    <cellStyle name="Normal 38 3 3 3 3" xfId="23978" xr:uid="{00000000-0005-0000-0000-0000ED510000}"/>
    <cellStyle name="Normal 38 3 3 3 3 2" xfId="34886" xr:uid="{E62CE242-0B77-4F45-BA2D-AF65A9A3ABB7}"/>
    <cellStyle name="Normal 38 3 3 3 4" xfId="25062" xr:uid="{ED946010-80C0-4348-ABB7-DF08F76C9E43}"/>
    <cellStyle name="Normal 38 3 3 4" xfId="15080" xr:uid="{00000000-0005-0000-0000-0000EE510000}"/>
    <cellStyle name="Normal 38 3 3 4 2" xfId="17209" xr:uid="{00000000-0005-0000-0000-0000EF510000}"/>
    <cellStyle name="Normal 38 3 3 4 2 2" xfId="21516" xr:uid="{00000000-0005-0000-0000-0000F0510000}"/>
    <cellStyle name="Normal 38 3 3 4 2 2 2" xfId="33777" xr:uid="{DD27DE69-A7C5-42DB-B3BE-1327297BD0F0}"/>
    <cellStyle name="Normal 38 3 3 4 2 3" xfId="29474" xr:uid="{546512DC-E146-498B-BC5A-F8E940A059EC}"/>
    <cellStyle name="Normal 38 3 3 4 3" xfId="19796" xr:uid="{00000000-0005-0000-0000-0000F1510000}"/>
    <cellStyle name="Normal 38 3 3 4 3 2" xfId="32057" xr:uid="{E64E9B88-4AFF-46C8-8112-5C1725B17D56}"/>
    <cellStyle name="Normal 38 3 3 4 4" xfId="27754" xr:uid="{4E0EA9E0-9C71-434A-9860-0E6B5CEF3515}"/>
    <cellStyle name="Normal 38 3 3 5" xfId="14089" xr:uid="{00000000-0005-0000-0000-0000F2510000}"/>
    <cellStyle name="Normal 38 3 3 5 2" xfId="18887" xr:uid="{00000000-0005-0000-0000-0000F3510000}"/>
    <cellStyle name="Normal 38 3 3 5 2 2" xfId="31148" xr:uid="{9CD50A75-E70A-49AF-8A67-FEBE62695B23}"/>
    <cellStyle name="Normal 38 3 3 5 3" xfId="26845" xr:uid="{C4FE6BED-EB56-4E88-9243-1AC815D8070F}"/>
    <cellStyle name="Normal 38 3 3 6" xfId="15871" xr:uid="{00000000-0005-0000-0000-0000F4510000}"/>
    <cellStyle name="Normal 38 3 3 6 2" xfId="20512" xr:uid="{00000000-0005-0000-0000-0000F5510000}"/>
    <cellStyle name="Normal 38 3 3 6 2 2" xfId="32773" xr:uid="{42573EB7-8771-49F7-8924-74CD62C28BDB}"/>
    <cellStyle name="Normal 38 3 3 6 3" xfId="28470" xr:uid="{12BB9474-08F5-4411-B631-ECD6F2FB34EF}"/>
    <cellStyle name="Normal 38 3 3 7" xfId="17929" xr:uid="{00000000-0005-0000-0000-0000F6510000}"/>
    <cellStyle name="Normal 38 3 3 7 2" xfId="30194" xr:uid="{09002C8B-6500-4418-A754-C4D62DB6F0EC}"/>
    <cellStyle name="Normal 38 3 3 8" xfId="13001" xr:uid="{00000000-0005-0000-0000-0000F7510000}"/>
    <cellStyle name="Normal 38 3 3 8 2" xfId="25887" xr:uid="{B32581AA-251A-45F8-AB2C-D01F5D34E568}"/>
    <cellStyle name="Normal 38 3 4" xfId="12729" xr:uid="{00000000-0005-0000-0000-0000F8510000}"/>
    <cellStyle name="Normal 38 3 4 2" xfId="14165" xr:uid="{00000000-0005-0000-0000-0000F9510000}"/>
    <cellStyle name="Normal 38 3 4 2 2" xfId="18962" xr:uid="{00000000-0005-0000-0000-0000FA510000}"/>
    <cellStyle name="Normal 38 3 4 2 2 2" xfId="31223" xr:uid="{D7AE3E28-8F34-41BF-BEED-F951B52BCD32}"/>
    <cellStyle name="Normal 38 3 4 2 3" xfId="26920" xr:uid="{A53F58BD-6B86-48D4-9BF7-63B1207161D2}"/>
    <cellStyle name="Normal 38 3 4 3" xfId="16177" xr:uid="{00000000-0005-0000-0000-0000FB510000}"/>
    <cellStyle name="Normal 38 3 4 3 2" xfId="20682" xr:uid="{00000000-0005-0000-0000-0000FC510000}"/>
    <cellStyle name="Normal 38 3 4 3 2 2" xfId="32943" xr:uid="{F93DE43D-6749-4310-9134-7969C3C4CF8D}"/>
    <cellStyle name="Normal 38 3 4 3 3" xfId="28640" xr:uid="{D9C76C72-37C9-4379-98D4-88CE71FA0031}"/>
    <cellStyle name="Normal 38 3 4 4" xfId="18004" xr:uid="{00000000-0005-0000-0000-0000FD510000}"/>
    <cellStyle name="Normal 38 3 4 4 2" xfId="30269" xr:uid="{5AA37296-F03B-47F9-A5B4-994316BFBDF2}"/>
    <cellStyle name="Normal 38 3 4 5" xfId="13078" xr:uid="{00000000-0005-0000-0000-0000FE510000}"/>
    <cellStyle name="Normal 38 3 4 5 2" xfId="25962" xr:uid="{1CDC566D-6FC7-4DEB-8718-18CFD348C540}"/>
    <cellStyle name="Normal 38 3 4 6" xfId="23979" xr:uid="{00000000-0005-0000-0000-0000FF510000}"/>
    <cellStyle name="Normal 38 3 4 6 2" xfId="34887" xr:uid="{C9A63A12-2850-45BE-A4DB-F083505DA4EA}"/>
    <cellStyle name="Normal 38 3 4 7" xfId="25668" xr:uid="{D488913B-A3AD-4F1B-9362-4929FEFF3013}"/>
    <cellStyle name="Normal 38 4" xfId="873" xr:uid="{00000000-0005-0000-0000-000000520000}"/>
    <cellStyle name="Normal 38 4 2" xfId="1688" xr:uid="{00000000-0005-0000-0000-000001520000}"/>
    <cellStyle name="Normal 38 4 2 2" xfId="23980" xr:uid="{00000000-0005-0000-0000-000002520000}"/>
    <cellStyle name="Normal 38 4 3" xfId="11702" xr:uid="{00000000-0005-0000-0000-000003520000}"/>
    <cellStyle name="Normal 38 4 4" xfId="11703" xr:uid="{00000000-0005-0000-0000-000004520000}"/>
    <cellStyle name="Normal 38 4 4 2" xfId="15162" xr:uid="{00000000-0005-0000-0000-000005520000}"/>
    <cellStyle name="Normal 38 4 4 2 2" xfId="17285" xr:uid="{00000000-0005-0000-0000-000006520000}"/>
    <cellStyle name="Normal 38 4 4 2 2 2" xfId="21592" xr:uid="{00000000-0005-0000-0000-000007520000}"/>
    <cellStyle name="Normal 38 4 4 2 2 2 2" xfId="33853" xr:uid="{4BC5C22D-339F-472E-96F0-EC2915C43460}"/>
    <cellStyle name="Normal 38 4 4 2 2 3" xfId="29550" xr:uid="{5D62E720-D45F-43BE-AFD8-53BDA1B36C75}"/>
    <cellStyle name="Normal 38 4 4 2 3" xfId="19872" xr:uid="{00000000-0005-0000-0000-000008520000}"/>
    <cellStyle name="Normal 38 4 4 2 3 2" xfId="32133" xr:uid="{71CD066B-1F85-47E0-9223-030B7D15EECA}"/>
    <cellStyle name="Normal 38 4 4 2 4" xfId="27830" xr:uid="{D2F5D0A4-B554-4A84-95A7-03ED619B8336}"/>
    <cellStyle name="Normal 38 4 4 3" xfId="14179" xr:uid="{00000000-0005-0000-0000-000009520000}"/>
    <cellStyle name="Normal 38 4 4 3 2" xfId="18975" xr:uid="{00000000-0005-0000-0000-00000A520000}"/>
    <cellStyle name="Normal 38 4 4 3 2 2" xfId="31236" xr:uid="{7D02DBBC-507C-4C07-8ED7-3ACE5328FEB6}"/>
    <cellStyle name="Normal 38 4 4 3 3" xfId="26933" xr:uid="{56AE6162-9B34-425B-A2F7-EC0ADB4B98F0}"/>
    <cellStyle name="Normal 38 4 4 4" xfId="15948" xr:uid="{00000000-0005-0000-0000-00000B520000}"/>
    <cellStyle name="Normal 38 4 4 4 2" xfId="20589" xr:uid="{00000000-0005-0000-0000-00000C520000}"/>
    <cellStyle name="Normal 38 4 4 4 2 2" xfId="32850" xr:uid="{2D598148-78D8-4032-B06D-D193C6D57CC3}"/>
    <cellStyle name="Normal 38 4 4 4 3" xfId="28547" xr:uid="{D67E00F9-571E-4AB8-8069-427E5568D2BB}"/>
    <cellStyle name="Normal 38 4 4 5" xfId="18017" xr:uid="{00000000-0005-0000-0000-00000D520000}"/>
    <cellStyle name="Normal 38 4 4 5 2" xfId="30282" xr:uid="{95635A9B-25C4-422F-8970-FEC5D634531D}"/>
    <cellStyle name="Normal 38 4 4 6" xfId="13092" xr:uid="{00000000-0005-0000-0000-00000E520000}"/>
    <cellStyle name="Normal 38 4 4 6 2" xfId="25975" xr:uid="{C6BA4D7B-A7C3-49E1-9851-43ADB5AA993C}"/>
    <cellStyle name="Normal 38 4 4 7" xfId="23981" xr:uid="{00000000-0005-0000-0000-00000F520000}"/>
    <cellStyle name="Normal 38 4 4 7 2" xfId="34888" xr:uid="{ECB1F32E-387B-4638-9AFC-1CD4FF6501A2}"/>
    <cellStyle name="Normal 38 4 4 8" xfId="25063" xr:uid="{CCAEDD97-16EC-4963-9265-2546EC93933F}"/>
    <cellStyle name="Normal 38 5" xfId="874" xr:uid="{00000000-0005-0000-0000-000010520000}"/>
    <cellStyle name="Normal 38 5 2" xfId="875" xr:uid="{00000000-0005-0000-0000-000011520000}"/>
    <cellStyle name="Normal 38 5 2 2" xfId="876" xr:uid="{00000000-0005-0000-0000-000012520000}"/>
    <cellStyle name="Normal 38 5 2 2 2" xfId="1689" xr:uid="{00000000-0005-0000-0000-000013520000}"/>
    <cellStyle name="Normal 38 5 2 2 2 2" xfId="23982" xr:uid="{00000000-0005-0000-0000-000014520000}"/>
    <cellStyle name="Normal 38 5 2 2 3" xfId="23983" xr:uid="{00000000-0005-0000-0000-000015520000}"/>
    <cellStyle name="Normal 38 5 2 3" xfId="1690" xr:uid="{00000000-0005-0000-0000-000016520000}"/>
    <cellStyle name="Normal 38 5 2 3 2" xfId="11704" xr:uid="{00000000-0005-0000-0000-000017520000}"/>
    <cellStyle name="Normal 38 5 2 4" xfId="23984" xr:uid="{00000000-0005-0000-0000-000018520000}"/>
    <cellStyle name="Normal 38 5 3" xfId="1691" xr:uid="{00000000-0005-0000-0000-000019520000}"/>
    <cellStyle name="Normal 38 5 3 2" xfId="23985" xr:uid="{00000000-0005-0000-0000-00001A520000}"/>
    <cellStyle name="Normal 38 5 4" xfId="11705" xr:uid="{00000000-0005-0000-0000-00001B520000}"/>
    <cellStyle name="Normal 38 5 4 2" xfId="11706" xr:uid="{00000000-0005-0000-0000-00001C520000}"/>
    <cellStyle name="Normal 38 5 5" xfId="11707" xr:uid="{00000000-0005-0000-0000-00001D520000}"/>
    <cellStyle name="Normal 38 5 5 2" xfId="15176" xr:uid="{00000000-0005-0000-0000-00001E520000}"/>
    <cellStyle name="Normal 38 5 5 2 2" xfId="17297" xr:uid="{00000000-0005-0000-0000-00001F520000}"/>
    <cellStyle name="Normal 38 5 5 2 2 2" xfId="21604" xr:uid="{00000000-0005-0000-0000-000020520000}"/>
    <cellStyle name="Normal 38 5 5 2 2 2 2" xfId="33865" xr:uid="{D158ED38-5C81-4F4B-BEE2-99663C64C348}"/>
    <cellStyle name="Normal 38 5 5 2 2 3" xfId="29562" xr:uid="{0462772C-2F92-473A-B0CB-5758AE6259A9}"/>
    <cellStyle name="Normal 38 5 5 2 3" xfId="19884" xr:uid="{00000000-0005-0000-0000-000021520000}"/>
    <cellStyle name="Normal 38 5 5 2 3 2" xfId="32145" xr:uid="{0D8C26FF-9F2A-441D-AF4B-12BC3E6C85B4}"/>
    <cellStyle name="Normal 38 5 5 2 4" xfId="27842" xr:uid="{17FA39DD-ED5D-4CD9-A3CA-124F53A8EFEF}"/>
    <cellStyle name="Normal 38 5 5 3" xfId="14169" xr:uid="{00000000-0005-0000-0000-000022520000}"/>
    <cellStyle name="Normal 38 5 5 3 2" xfId="18966" xr:uid="{00000000-0005-0000-0000-000023520000}"/>
    <cellStyle name="Normal 38 5 5 3 2 2" xfId="31227" xr:uid="{775B39DD-2FF3-4E3C-BF66-2F16154FDCA2}"/>
    <cellStyle name="Normal 38 5 5 3 3" xfId="26924" xr:uid="{A1C583D6-BB79-46CB-8F0B-D436AEEED085}"/>
    <cellStyle name="Normal 38 5 5 4" xfId="15962" xr:uid="{00000000-0005-0000-0000-000024520000}"/>
    <cellStyle name="Normal 38 5 5 4 2" xfId="20603" xr:uid="{00000000-0005-0000-0000-000025520000}"/>
    <cellStyle name="Normal 38 5 5 4 2 2" xfId="32864" xr:uid="{1EFBE036-8506-4B3F-B66E-9137F5BC763A}"/>
    <cellStyle name="Normal 38 5 5 4 3" xfId="28561" xr:uid="{19656BD2-D77E-45DB-A210-2EA8B506C99B}"/>
    <cellStyle name="Normal 38 5 5 5" xfId="18008" xr:uid="{00000000-0005-0000-0000-000026520000}"/>
    <cellStyle name="Normal 38 5 5 5 2" xfId="30273" xr:uid="{0EBA5FD4-61D8-42F8-AFC1-58C95D785D84}"/>
    <cellStyle name="Normal 38 5 5 6" xfId="13082" xr:uid="{00000000-0005-0000-0000-000027520000}"/>
    <cellStyle name="Normal 38 5 5 6 2" xfId="25966" xr:uid="{E5036BBB-C94E-49F3-8A57-259D3EF597D5}"/>
    <cellStyle name="Normal 38 5 5 7" xfId="23986" xr:uid="{00000000-0005-0000-0000-000028520000}"/>
    <cellStyle name="Normal 38 5 5 7 2" xfId="34889" xr:uid="{3E19201C-E485-4AE7-A8AB-C20F46BF5751}"/>
    <cellStyle name="Normal 38 5 5 8" xfId="25064" xr:uid="{3D8AB7A6-0993-4A17-B168-4492E0D33547}"/>
    <cellStyle name="Normal 38 6" xfId="877" xr:uid="{00000000-0005-0000-0000-000029520000}"/>
    <cellStyle name="Normal 38 6 2" xfId="1692" xr:uid="{00000000-0005-0000-0000-00002A520000}"/>
    <cellStyle name="Normal 38 6 2 2" xfId="23987" xr:uid="{00000000-0005-0000-0000-00002B520000}"/>
    <cellStyle name="Normal 38 6 3" xfId="23988" xr:uid="{00000000-0005-0000-0000-00002C520000}"/>
    <cellStyle name="Normal 38 7" xfId="878" xr:uid="{00000000-0005-0000-0000-00002D520000}"/>
    <cellStyle name="Normal 38 7 10" xfId="15817" xr:uid="{00000000-0005-0000-0000-00002E520000}"/>
    <cellStyle name="Normal 38 7 10 2" xfId="20458" xr:uid="{00000000-0005-0000-0000-00002F520000}"/>
    <cellStyle name="Normal 38 7 10 2 2" xfId="32719" xr:uid="{5564F8C9-E11D-44E9-BDFC-5CE0FC025E47}"/>
    <cellStyle name="Normal 38 7 10 3" xfId="28416" xr:uid="{19F98EC7-AA3B-45BC-9E2F-68E45C9B388B}"/>
    <cellStyle name="Normal 38 7 11" xfId="17896" xr:uid="{00000000-0005-0000-0000-000030520000}"/>
    <cellStyle name="Normal 38 7 11 2" xfId="30161" xr:uid="{59FC122D-FD2F-4E17-B4D1-71F27115AAC3}"/>
    <cellStyle name="Normal 38 7 12" xfId="12966" xr:uid="{00000000-0005-0000-0000-000031520000}"/>
    <cellStyle name="Normal 38 7 12 2" xfId="25854" xr:uid="{A9081034-B99D-4854-854D-0D4F68D6017B}"/>
    <cellStyle name="Normal 38 7 13" xfId="23989" xr:uid="{00000000-0005-0000-0000-000032520000}"/>
    <cellStyle name="Normal 38 7 13 2" xfId="34890" xr:uid="{8B14C593-9F94-4767-A17B-0CA4FDCEC013}"/>
    <cellStyle name="Normal 38 7 14" xfId="24671" xr:uid="{0227B06B-2035-4023-8D63-A0E52A7ED857}"/>
    <cellStyle name="Normal 38 7 2" xfId="1136" xr:uid="{00000000-0005-0000-0000-000033520000}"/>
    <cellStyle name="Normal 38 7 2 10" xfId="17931" xr:uid="{00000000-0005-0000-0000-000034520000}"/>
    <cellStyle name="Normal 38 7 2 10 2" xfId="30196" xr:uid="{E5B716E0-B10E-407C-8D2E-2557364BEBA6}"/>
    <cellStyle name="Normal 38 7 2 11" xfId="13003" xr:uid="{00000000-0005-0000-0000-000035520000}"/>
    <cellStyle name="Normal 38 7 2 11 2" xfId="25889" xr:uid="{5F4A0B9D-8B93-467F-9C18-AF1E448568EC}"/>
    <cellStyle name="Normal 38 7 2 12" xfId="23990" xr:uid="{00000000-0005-0000-0000-000036520000}"/>
    <cellStyle name="Normal 38 7 2 12 2" xfId="34891" xr:uid="{48620C4F-3747-491D-AA0A-32C3B784E85E}"/>
    <cellStyle name="Normal 38 7 2 13" xfId="24737" xr:uid="{DAA1F7BE-D877-421D-A587-D17C21085038}"/>
    <cellStyle name="Normal 38 7 2 2" xfId="11708" xr:uid="{00000000-0005-0000-0000-000037520000}"/>
    <cellStyle name="Normal 38 7 2 2 10" xfId="13004" xr:uid="{00000000-0005-0000-0000-000038520000}"/>
    <cellStyle name="Normal 38 7 2 2 10 2" xfId="25890" xr:uid="{4B49B4EA-69C1-48A0-830E-556AE3DFAB41}"/>
    <cellStyle name="Normal 38 7 2 2 11" xfId="23991" xr:uid="{00000000-0005-0000-0000-000039520000}"/>
    <cellStyle name="Normal 38 7 2 2 11 2" xfId="34892" xr:uid="{B67F758B-8149-435B-8F13-56EBCFAF08DC}"/>
    <cellStyle name="Normal 38 7 2 2 12" xfId="25065" xr:uid="{19392106-CB38-41A5-AA06-8F347BCF3EAA}"/>
    <cellStyle name="Normal 38 7 2 2 2" xfId="11709" xr:uid="{00000000-0005-0000-0000-00003A520000}"/>
    <cellStyle name="Normal 38 7 2 2 2 2" xfId="11710" xr:uid="{00000000-0005-0000-0000-00003B520000}"/>
    <cellStyle name="Normal 38 7 2 2 2 2 2" xfId="12730" xr:uid="{00000000-0005-0000-0000-00003C520000}"/>
    <cellStyle name="Normal 38 7 2 2 2 2 2 2" xfId="15747" xr:uid="{00000000-0005-0000-0000-00003D520000}"/>
    <cellStyle name="Normal 38 7 2 2 2 2 2 2 2" xfId="17831" xr:uid="{00000000-0005-0000-0000-00003E520000}"/>
    <cellStyle name="Normal 38 7 2 2 2 2 2 2 2 2" xfId="22138" xr:uid="{00000000-0005-0000-0000-00003F520000}"/>
    <cellStyle name="Normal 38 7 2 2 2 2 2 2 2 2 2" xfId="34399" xr:uid="{24064D26-B6BB-4F85-AB56-E7EB4A181DFE}"/>
    <cellStyle name="Normal 38 7 2 2 2 2 2 2 2 3" xfId="30096" xr:uid="{577D82A4-BE36-4649-8C05-5FEE1ACC0736}"/>
    <cellStyle name="Normal 38 7 2 2 2 2 2 2 3" xfId="20418" xr:uid="{00000000-0005-0000-0000-000040520000}"/>
    <cellStyle name="Normal 38 7 2 2 2 2 2 2 3 2" xfId="32679" xr:uid="{6750B4A2-FAF8-43A7-B728-D238AD800DDB}"/>
    <cellStyle name="Normal 38 7 2 2 2 2 2 2 4" xfId="28376" xr:uid="{571DF22A-9D41-4B15-9180-D109BED71D34}"/>
    <cellStyle name="Normal 38 7 2 2 2 2 2 3" xfId="14976" xr:uid="{00000000-0005-0000-0000-000041520000}"/>
    <cellStyle name="Normal 38 7 2 2 2 2 2 3 2" xfId="19743" xr:uid="{00000000-0005-0000-0000-000042520000}"/>
    <cellStyle name="Normal 38 7 2 2 2 2 2 3 2 2" xfId="32004" xr:uid="{3F840FB8-3AEC-46C5-8258-EB868B557CAB}"/>
    <cellStyle name="Normal 38 7 2 2 2 2 2 3 3" xfId="27701" xr:uid="{A4889E74-5D4C-4DAC-9DE0-E7A5492B30BD}"/>
    <cellStyle name="Normal 38 7 2 2 2 2 2 4" xfId="17156" xr:uid="{00000000-0005-0000-0000-000043520000}"/>
    <cellStyle name="Normal 38 7 2 2 2 2 2 4 2" xfId="21463" xr:uid="{00000000-0005-0000-0000-000044520000}"/>
    <cellStyle name="Normal 38 7 2 2 2 2 2 4 2 2" xfId="33724" xr:uid="{19735F72-E018-40E5-8DD1-D85C0600380D}"/>
    <cellStyle name="Normal 38 7 2 2 2 2 2 4 3" xfId="29421" xr:uid="{99546F8C-B365-4B1A-AC63-2ECE7BCA85B2}"/>
    <cellStyle name="Normal 38 7 2 2 2 2 2 5" xfId="18789" xr:uid="{00000000-0005-0000-0000-000045520000}"/>
    <cellStyle name="Normal 38 7 2 2 2 2 2 5 2" xfId="31050" xr:uid="{E9007FF0-1A56-4372-9364-32E4C0C79916}"/>
    <cellStyle name="Normal 38 7 2 2 2 2 2 6" xfId="13991" xr:uid="{00000000-0005-0000-0000-000046520000}"/>
    <cellStyle name="Normal 38 7 2 2 2 2 2 6 2" xfId="26747" xr:uid="{6C6F79B0-2BEC-40A8-BA0D-7A9218AAEC7F}"/>
    <cellStyle name="Normal 38 7 2 2 2 2 2 7" xfId="25669" xr:uid="{21A9E940-E505-4FF9-810C-E6EEC04A8977}"/>
    <cellStyle name="Normal 38 7 2 2 2 2 3" xfId="15441" xr:uid="{00000000-0005-0000-0000-000047520000}"/>
    <cellStyle name="Normal 38 7 2 2 2 2 3 2" xfId="17525" xr:uid="{00000000-0005-0000-0000-000048520000}"/>
    <cellStyle name="Normal 38 7 2 2 2 2 3 2 2" xfId="21832" xr:uid="{00000000-0005-0000-0000-000049520000}"/>
    <cellStyle name="Normal 38 7 2 2 2 2 3 2 2 2" xfId="34093" xr:uid="{C30E90BF-06DF-457A-BABB-DFDEBCA11C2D}"/>
    <cellStyle name="Normal 38 7 2 2 2 2 3 2 3" xfId="29790" xr:uid="{38FA3584-3182-44A2-AB74-89D8F5311ABD}"/>
    <cellStyle name="Normal 38 7 2 2 2 2 3 3" xfId="20112" xr:uid="{00000000-0005-0000-0000-00004A520000}"/>
    <cellStyle name="Normal 38 7 2 2 2 2 3 3 2" xfId="32373" xr:uid="{4AA36F11-12AA-4AB8-8686-8641AD319471}"/>
    <cellStyle name="Normal 38 7 2 2 2 2 3 4" xfId="28070" xr:uid="{ED6B9325-12A2-49E3-A90C-42AEEE6D2633}"/>
    <cellStyle name="Normal 38 7 2 2 2 2 4" xfId="14668" xr:uid="{00000000-0005-0000-0000-00004B520000}"/>
    <cellStyle name="Normal 38 7 2 2 2 2 4 2" xfId="19435" xr:uid="{00000000-0005-0000-0000-00004C520000}"/>
    <cellStyle name="Normal 38 7 2 2 2 2 4 2 2" xfId="31696" xr:uid="{4A1DFD5A-466E-4AAD-9EEC-378C7983A9FE}"/>
    <cellStyle name="Normal 38 7 2 2 2 2 4 3" xfId="27393" xr:uid="{5A069267-2819-47AB-82A8-15D3A4417032}"/>
    <cellStyle name="Normal 38 7 2 2 2 2 5" xfId="16352" xr:uid="{00000000-0005-0000-0000-00004D520000}"/>
    <cellStyle name="Normal 38 7 2 2 2 2 5 2" xfId="20845" xr:uid="{00000000-0005-0000-0000-00004E520000}"/>
    <cellStyle name="Normal 38 7 2 2 2 2 5 2 2" xfId="33106" xr:uid="{49C024F1-B145-4BDA-9D52-6A9F7E0BDF84}"/>
    <cellStyle name="Normal 38 7 2 2 2 2 5 3" xfId="28803" xr:uid="{5275436E-786C-4588-8DB3-6009381FF492}"/>
    <cellStyle name="Normal 38 7 2 2 2 2 6" xfId="18481" xr:uid="{00000000-0005-0000-0000-00004F520000}"/>
    <cellStyle name="Normal 38 7 2 2 2 2 6 2" xfId="30742" xr:uid="{045DBA57-24F0-492B-8ABC-E38A28B582CB}"/>
    <cellStyle name="Normal 38 7 2 2 2 2 7" xfId="13681" xr:uid="{00000000-0005-0000-0000-000050520000}"/>
    <cellStyle name="Normal 38 7 2 2 2 2 7 2" xfId="26437" xr:uid="{74154ECD-78A1-46D5-92E6-F4CBC82F85A3}"/>
    <cellStyle name="Normal 38 7 2 2 2 2 8" xfId="23992" xr:uid="{00000000-0005-0000-0000-000051520000}"/>
    <cellStyle name="Normal 38 7 2 2 2 2 8 2" xfId="34893" xr:uid="{26D97C31-27BC-49ED-9A47-C7A5383D4A42}"/>
    <cellStyle name="Normal 38 7 2 2 2 2 9" xfId="25066" xr:uid="{225E06C2-B23E-490A-B13C-D7B161351FCE}"/>
    <cellStyle name="Normal 38 7 2 2 2 3" xfId="12731" xr:uid="{00000000-0005-0000-0000-000052520000}"/>
    <cellStyle name="Normal 38 7 2 2 2 4" xfId="14293" xr:uid="{00000000-0005-0000-0000-000053520000}"/>
    <cellStyle name="Normal 38 7 2 2 2 4 2" xfId="19076" xr:uid="{00000000-0005-0000-0000-000054520000}"/>
    <cellStyle name="Normal 38 7 2 2 2 4 2 2" xfId="31337" xr:uid="{167451D4-D69C-464D-B6DB-4882DC37F943}"/>
    <cellStyle name="Normal 38 7 2 2 2 4 3" xfId="27034" xr:uid="{D7095872-E36D-466A-BD2F-BBBABB143464}"/>
    <cellStyle name="Normal 38 7 2 2 2 5" xfId="18121" xr:uid="{00000000-0005-0000-0000-000055520000}"/>
    <cellStyle name="Normal 38 7 2 2 2 5 2" xfId="30383" xr:uid="{B6400A48-CA05-4A33-9CA9-759D1C3F207B}"/>
    <cellStyle name="Normal 38 7 2 2 2 6" xfId="13223" xr:uid="{00000000-0005-0000-0000-000056520000}"/>
    <cellStyle name="Normal 38 7 2 2 2 6 2" xfId="26076" xr:uid="{2791E886-DFE2-4EEE-BD54-4BC096FA08EA}"/>
    <cellStyle name="Normal 38 7 2 2 3" xfId="11711" xr:uid="{00000000-0005-0000-0000-000057520000}"/>
    <cellStyle name="Normal 38 7 2 2 3 2" xfId="12732" xr:uid="{00000000-0005-0000-0000-000058520000}"/>
    <cellStyle name="Normal 38 7 2 2 3 2 2" xfId="15741" xr:uid="{00000000-0005-0000-0000-000059520000}"/>
    <cellStyle name="Normal 38 7 2 2 3 2 2 2" xfId="17825" xr:uid="{00000000-0005-0000-0000-00005A520000}"/>
    <cellStyle name="Normal 38 7 2 2 3 2 2 2 2" xfId="22132" xr:uid="{00000000-0005-0000-0000-00005B520000}"/>
    <cellStyle name="Normal 38 7 2 2 3 2 2 2 2 2" xfId="34393" xr:uid="{67882F78-A7A8-44F4-ACD6-7D88B2A5A726}"/>
    <cellStyle name="Normal 38 7 2 2 3 2 2 2 3" xfId="30090" xr:uid="{28BBAAB7-7D1C-4EE7-BEB5-E50A6B832D03}"/>
    <cellStyle name="Normal 38 7 2 2 3 2 2 3" xfId="20412" xr:uid="{00000000-0005-0000-0000-00005C520000}"/>
    <cellStyle name="Normal 38 7 2 2 3 2 2 3 2" xfId="32673" xr:uid="{AE86E9E4-37FF-45C8-BF06-1A4EDB79CCF1}"/>
    <cellStyle name="Normal 38 7 2 2 3 2 2 4" xfId="28370" xr:uid="{757D0063-E119-4D30-837B-81629C736416}"/>
    <cellStyle name="Normal 38 7 2 2 3 2 3" xfId="14970" xr:uid="{00000000-0005-0000-0000-00005D520000}"/>
    <cellStyle name="Normal 38 7 2 2 3 2 3 2" xfId="19737" xr:uid="{00000000-0005-0000-0000-00005E520000}"/>
    <cellStyle name="Normal 38 7 2 2 3 2 3 2 2" xfId="31998" xr:uid="{74014B67-C6E9-4A11-8942-02268CE11602}"/>
    <cellStyle name="Normal 38 7 2 2 3 2 3 3" xfId="27695" xr:uid="{80A3D5B9-9D14-4982-B78F-A03EE16664D8}"/>
    <cellStyle name="Normal 38 7 2 2 3 2 4" xfId="17150" xr:uid="{00000000-0005-0000-0000-00005F520000}"/>
    <cellStyle name="Normal 38 7 2 2 3 2 4 2" xfId="21457" xr:uid="{00000000-0005-0000-0000-000060520000}"/>
    <cellStyle name="Normal 38 7 2 2 3 2 4 2 2" xfId="33718" xr:uid="{79FBB06C-7517-49DB-BE60-167CDDD0BB1C}"/>
    <cellStyle name="Normal 38 7 2 2 3 2 4 3" xfId="29415" xr:uid="{07FC8AF1-E2B0-448B-9E67-291AF378969A}"/>
    <cellStyle name="Normal 38 7 2 2 3 2 5" xfId="18783" xr:uid="{00000000-0005-0000-0000-000061520000}"/>
    <cellStyle name="Normal 38 7 2 2 3 2 5 2" xfId="31044" xr:uid="{D7C7FD46-882B-4EB6-98ED-159F17171275}"/>
    <cellStyle name="Normal 38 7 2 2 3 2 6" xfId="13985" xr:uid="{00000000-0005-0000-0000-000062520000}"/>
    <cellStyle name="Normal 38 7 2 2 3 2 6 2" xfId="26741" xr:uid="{C22308D1-EF1A-4DD9-983A-EF4A1A395995}"/>
    <cellStyle name="Normal 38 7 2 2 3 2 7" xfId="25670" xr:uid="{3090E1C9-63A4-495C-A154-E18C7A567549}"/>
    <cellStyle name="Normal 38 7 2 2 3 3" xfId="15435" xr:uid="{00000000-0005-0000-0000-000063520000}"/>
    <cellStyle name="Normal 38 7 2 2 3 3 2" xfId="17519" xr:uid="{00000000-0005-0000-0000-000064520000}"/>
    <cellStyle name="Normal 38 7 2 2 3 3 2 2" xfId="21826" xr:uid="{00000000-0005-0000-0000-000065520000}"/>
    <cellStyle name="Normal 38 7 2 2 3 3 2 2 2" xfId="34087" xr:uid="{9E794B42-386F-4DA6-8E4C-A4B0F470C8B2}"/>
    <cellStyle name="Normal 38 7 2 2 3 3 2 3" xfId="29784" xr:uid="{1F1C136E-04A0-4FD8-BC33-9B86EF4ADA83}"/>
    <cellStyle name="Normal 38 7 2 2 3 3 3" xfId="20106" xr:uid="{00000000-0005-0000-0000-000066520000}"/>
    <cellStyle name="Normal 38 7 2 2 3 3 3 2" xfId="32367" xr:uid="{8976E429-8C86-4808-AAC1-9EC8286D41DF}"/>
    <cellStyle name="Normal 38 7 2 2 3 3 4" xfId="28064" xr:uid="{CA1A68A0-7289-48C2-B978-4644FA2CC0E7}"/>
    <cellStyle name="Normal 38 7 2 2 3 4" xfId="14662" xr:uid="{00000000-0005-0000-0000-000067520000}"/>
    <cellStyle name="Normal 38 7 2 2 3 4 2" xfId="19429" xr:uid="{00000000-0005-0000-0000-000068520000}"/>
    <cellStyle name="Normal 38 7 2 2 3 4 2 2" xfId="31690" xr:uid="{5F06025A-85DB-4F77-B6A3-08095E658E13}"/>
    <cellStyle name="Normal 38 7 2 2 3 4 3" xfId="27387" xr:uid="{E255B813-8EF8-4466-A9F9-1AF5963F85F1}"/>
    <cellStyle name="Normal 38 7 2 2 3 5" xfId="16346" xr:uid="{00000000-0005-0000-0000-000069520000}"/>
    <cellStyle name="Normal 38 7 2 2 3 5 2" xfId="20839" xr:uid="{00000000-0005-0000-0000-00006A520000}"/>
    <cellStyle name="Normal 38 7 2 2 3 5 2 2" xfId="33100" xr:uid="{23B35E23-DEA8-48B9-B836-22AE182015E6}"/>
    <cellStyle name="Normal 38 7 2 2 3 5 3" xfId="28797" xr:uid="{0A0C57E1-D04E-4EB4-BD89-35869F90C8AC}"/>
    <cellStyle name="Normal 38 7 2 2 3 6" xfId="18475" xr:uid="{00000000-0005-0000-0000-00006B520000}"/>
    <cellStyle name="Normal 38 7 2 2 3 6 2" xfId="30736" xr:uid="{01C76A58-E27B-4E69-94CE-FDA3B3FFAB32}"/>
    <cellStyle name="Normal 38 7 2 2 3 7" xfId="13675" xr:uid="{00000000-0005-0000-0000-00006C520000}"/>
    <cellStyle name="Normal 38 7 2 2 3 7 2" xfId="26431" xr:uid="{8B523FCC-5F0E-4EBE-9BA4-4BC1227D1A15}"/>
    <cellStyle name="Normal 38 7 2 2 3 8" xfId="23993" xr:uid="{00000000-0005-0000-0000-00006D520000}"/>
    <cellStyle name="Normal 38 7 2 2 3 8 2" xfId="34894" xr:uid="{BEA33E4D-E739-47D3-8FBA-0598D80BF6BC}"/>
    <cellStyle name="Normal 38 7 2 2 3 9" xfId="25067" xr:uid="{72CFAFF3-CC95-4686-98F0-EB024DC7C09B}"/>
    <cellStyle name="Normal 38 7 2 2 4" xfId="12733" xr:uid="{00000000-0005-0000-0000-00006E520000}"/>
    <cellStyle name="Normal 38 7 2 2 4 2" xfId="15589" xr:uid="{00000000-0005-0000-0000-00006F520000}"/>
    <cellStyle name="Normal 38 7 2 2 4 2 2" xfId="17673" xr:uid="{00000000-0005-0000-0000-000070520000}"/>
    <cellStyle name="Normal 38 7 2 2 4 2 2 2" xfId="21980" xr:uid="{00000000-0005-0000-0000-000071520000}"/>
    <cellStyle name="Normal 38 7 2 2 4 2 2 2 2" xfId="34241" xr:uid="{6C2ABC4C-448E-4B20-B0CE-FB0C691FC152}"/>
    <cellStyle name="Normal 38 7 2 2 4 2 2 3" xfId="29938" xr:uid="{72C6CD97-C3C5-49F7-865F-C8DC70307CA9}"/>
    <cellStyle name="Normal 38 7 2 2 4 2 3" xfId="20260" xr:uid="{00000000-0005-0000-0000-000072520000}"/>
    <cellStyle name="Normal 38 7 2 2 4 2 3 2" xfId="32521" xr:uid="{30623AEF-2D3D-4AC7-B68C-86CCC7CDCE91}"/>
    <cellStyle name="Normal 38 7 2 2 4 2 4" xfId="28218" xr:uid="{920C9E7B-8CBF-4A0F-BC69-3A61889165BF}"/>
    <cellStyle name="Normal 38 7 2 2 4 3" xfId="14818" xr:uid="{00000000-0005-0000-0000-000073520000}"/>
    <cellStyle name="Normal 38 7 2 2 4 3 2" xfId="19585" xr:uid="{00000000-0005-0000-0000-000074520000}"/>
    <cellStyle name="Normal 38 7 2 2 4 3 2 2" xfId="31846" xr:uid="{311A591E-4808-42BE-80F3-F009E7CD03F3}"/>
    <cellStyle name="Normal 38 7 2 2 4 3 3" xfId="27543" xr:uid="{3273E74E-9A65-4744-9D74-DEDBD01146B2}"/>
    <cellStyle name="Normal 38 7 2 2 4 4" xfId="16999" xr:uid="{00000000-0005-0000-0000-000075520000}"/>
    <cellStyle name="Normal 38 7 2 2 4 4 2" xfId="21306" xr:uid="{00000000-0005-0000-0000-000076520000}"/>
    <cellStyle name="Normal 38 7 2 2 4 4 2 2" xfId="33567" xr:uid="{EDBF8177-B512-4A3A-BCDE-D0C598CF91E2}"/>
    <cellStyle name="Normal 38 7 2 2 4 4 3" xfId="29264" xr:uid="{8F0C2C01-F0F5-4899-BB8A-3424DC84FD34}"/>
    <cellStyle name="Normal 38 7 2 2 4 5" xfId="18631" xr:uid="{00000000-0005-0000-0000-000077520000}"/>
    <cellStyle name="Normal 38 7 2 2 4 5 2" xfId="30892" xr:uid="{E922D49F-7415-4464-A4F3-712150D6C7C8}"/>
    <cellStyle name="Normal 38 7 2 2 4 6" xfId="13832" xr:uid="{00000000-0005-0000-0000-000078520000}"/>
    <cellStyle name="Normal 38 7 2 2 4 6 2" xfId="26588" xr:uid="{7EF02A84-73AE-41BA-9748-6B1DCFA5257B}"/>
    <cellStyle name="Normal 38 7 2 2 4 7" xfId="25671" xr:uid="{DE6D292C-9BEA-4275-8F5B-5451F5D30C3A}"/>
    <cellStyle name="Normal 38 7 2 2 5" xfId="12734" xr:uid="{00000000-0005-0000-0000-000079520000}"/>
    <cellStyle name="Normal 38 7 2 2 5 2" xfId="14509" xr:uid="{00000000-0005-0000-0000-00007A520000}"/>
    <cellStyle name="Normal 38 7 2 2 5 2 2" xfId="19277" xr:uid="{00000000-0005-0000-0000-00007B520000}"/>
    <cellStyle name="Normal 38 7 2 2 5 2 2 2" xfId="31538" xr:uid="{101C27EC-6BB5-426E-9D63-A79498A5330C}"/>
    <cellStyle name="Normal 38 7 2 2 5 2 3" xfId="27235" xr:uid="{093FF708-1212-4418-AD8C-E43C9ED98D73}"/>
    <cellStyle name="Normal 38 7 2 2 5 3" xfId="16775" xr:uid="{00000000-0005-0000-0000-00007C520000}"/>
    <cellStyle name="Normal 38 7 2 2 5 3 2" xfId="21082" xr:uid="{00000000-0005-0000-0000-00007D520000}"/>
    <cellStyle name="Normal 38 7 2 2 5 3 2 2" xfId="33343" xr:uid="{8F6A19C3-29A4-4A1C-BB16-0133631EABBB}"/>
    <cellStyle name="Normal 38 7 2 2 5 3 3" xfId="29040" xr:uid="{B0AC0292-6763-4D92-9EAE-3F1961DB0D9C}"/>
    <cellStyle name="Normal 38 7 2 2 5 4" xfId="18322" xr:uid="{00000000-0005-0000-0000-00007E520000}"/>
    <cellStyle name="Normal 38 7 2 2 5 4 2" xfId="30584" xr:uid="{F0562155-CB17-43C5-BCCA-90A41778C066}"/>
    <cellStyle name="Normal 38 7 2 2 5 5" xfId="13465" xr:uid="{00000000-0005-0000-0000-00007F520000}"/>
    <cellStyle name="Normal 38 7 2 2 5 5 2" xfId="26277" xr:uid="{4812C98F-1789-4862-8973-942DD18C0A32}"/>
    <cellStyle name="Normal 38 7 2 2 5 6" xfId="25672" xr:uid="{FCC569B3-A1F7-49A7-84BF-2D0A403357BF}"/>
    <cellStyle name="Normal 38 7 2 2 6" xfId="15253" xr:uid="{00000000-0005-0000-0000-000080520000}"/>
    <cellStyle name="Normal 38 7 2 2 6 2" xfId="17370" xr:uid="{00000000-0005-0000-0000-000081520000}"/>
    <cellStyle name="Normal 38 7 2 2 6 2 2" xfId="21677" xr:uid="{00000000-0005-0000-0000-000082520000}"/>
    <cellStyle name="Normal 38 7 2 2 6 2 2 2" xfId="33938" xr:uid="{3294789B-C7B2-40F2-9307-17427CCB235C}"/>
    <cellStyle name="Normal 38 7 2 2 6 2 3" xfId="29635" xr:uid="{C16E7C43-A920-430C-900B-2EBA7C3AAF41}"/>
    <cellStyle name="Normal 38 7 2 2 6 3" xfId="19957" xr:uid="{00000000-0005-0000-0000-000083520000}"/>
    <cellStyle name="Normal 38 7 2 2 6 3 2" xfId="32218" xr:uid="{1BAC2DC9-5116-4717-802D-08749C2911F3}"/>
    <cellStyle name="Normal 38 7 2 2 6 4" xfId="27915" xr:uid="{1E6CA81A-B4C9-4D70-90E6-5A05782597F0}"/>
    <cellStyle name="Normal 38 7 2 2 7" xfId="14092" xr:uid="{00000000-0005-0000-0000-000084520000}"/>
    <cellStyle name="Normal 38 7 2 2 7 2" xfId="18890" xr:uid="{00000000-0005-0000-0000-000085520000}"/>
    <cellStyle name="Normal 38 7 2 2 7 2 2" xfId="31151" xr:uid="{0D39DDC5-039B-435B-A63E-8858BF247738}"/>
    <cellStyle name="Normal 38 7 2 2 7 3" xfId="26848" xr:uid="{2EFA73A2-BA7C-4C75-9C20-5FDC2A2F8363}"/>
    <cellStyle name="Normal 38 7 2 2 8" xfId="16035" xr:uid="{00000000-0005-0000-0000-000086520000}"/>
    <cellStyle name="Normal 38 7 2 2 8 2" xfId="20676" xr:uid="{00000000-0005-0000-0000-000087520000}"/>
    <cellStyle name="Normal 38 7 2 2 8 2 2" xfId="32937" xr:uid="{9B395F77-28E4-4E8A-BADF-3FFD191B38F5}"/>
    <cellStyle name="Normal 38 7 2 2 8 3" xfId="28634" xr:uid="{0105A5A1-9D3B-4019-98EF-BB0D70BAF9D6}"/>
    <cellStyle name="Normal 38 7 2 2 9" xfId="17932" xr:uid="{00000000-0005-0000-0000-000088520000}"/>
    <cellStyle name="Normal 38 7 2 2 9 2" xfId="30197" xr:uid="{A9612687-728C-4804-B60F-BE12D2144677}"/>
    <cellStyle name="Normal 38 7 2 3" xfId="11712" xr:uid="{00000000-0005-0000-0000-000089520000}"/>
    <cellStyle name="Normal 38 7 2 3 2" xfId="12735" xr:uid="{00000000-0005-0000-0000-00008A520000}"/>
    <cellStyle name="Normal 38 7 2 3 3" xfId="14270" xr:uid="{00000000-0005-0000-0000-00008B520000}"/>
    <cellStyle name="Normal 38 7 2 3 3 2" xfId="19060" xr:uid="{00000000-0005-0000-0000-00008C520000}"/>
    <cellStyle name="Normal 38 7 2 3 3 2 2" xfId="31321" xr:uid="{F9429379-59B2-485E-8D15-6512D05FF0DD}"/>
    <cellStyle name="Normal 38 7 2 3 3 3" xfId="27018" xr:uid="{C70057AC-32DF-4FBD-8DDC-2C7E94C163CD}"/>
    <cellStyle name="Normal 38 7 2 3 4" xfId="16190" xr:uid="{00000000-0005-0000-0000-00008D520000}"/>
    <cellStyle name="Normal 38 7 2 3 4 2" xfId="20686" xr:uid="{00000000-0005-0000-0000-00008E520000}"/>
    <cellStyle name="Normal 38 7 2 3 4 2 2" xfId="32947" xr:uid="{2DA3B397-AB9A-434F-877A-1B626048E420}"/>
    <cellStyle name="Normal 38 7 2 3 4 3" xfId="28644" xr:uid="{DA8F2E43-AD1B-4177-B125-A5A7A5DCC11E}"/>
    <cellStyle name="Normal 38 7 2 3 5" xfId="18102" xr:uid="{00000000-0005-0000-0000-00008F520000}"/>
    <cellStyle name="Normal 38 7 2 3 5 2" xfId="30367" xr:uid="{277FB258-279E-4EC2-A7BA-D0C385952011}"/>
    <cellStyle name="Normal 38 7 2 3 6" xfId="13190" xr:uid="{00000000-0005-0000-0000-000090520000}"/>
    <cellStyle name="Normal 38 7 2 3 6 2" xfId="26060" xr:uid="{CFD671EF-BF34-43F3-8A68-F37E395C30B2}"/>
    <cellStyle name="Normal 38 7 2 4" xfId="11713" xr:uid="{00000000-0005-0000-0000-000091520000}"/>
    <cellStyle name="Normal 38 7 2 4 2" xfId="12736" xr:uid="{00000000-0005-0000-0000-000092520000}"/>
    <cellStyle name="Normal 38 7 2 4 2 2" xfId="15665" xr:uid="{00000000-0005-0000-0000-000093520000}"/>
    <cellStyle name="Normal 38 7 2 4 2 2 2" xfId="17749" xr:uid="{00000000-0005-0000-0000-000094520000}"/>
    <cellStyle name="Normal 38 7 2 4 2 2 2 2" xfId="22056" xr:uid="{00000000-0005-0000-0000-000095520000}"/>
    <cellStyle name="Normal 38 7 2 4 2 2 2 2 2" xfId="34317" xr:uid="{0608F10B-35C2-4ACD-B64E-9EFEB5EC83AA}"/>
    <cellStyle name="Normal 38 7 2 4 2 2 2 3" xfId="30014" xr:uid="{3EE7E89D-B3EE-432E-ACB8-47BC6F50B72E}"/>
    <cellStyle name="Normal 38 7 2 4 2 2 3" xfId="20336" xr:uid="{00000000-0005-0000-0000-000096520000}"/>
    <cellStyle name="Normal 38 7 2 4 2 2 3 2" xfId="32597" xr:uid="{36B0F860-FDD0-4B76-B616-41864DD2E4DC}"/>
    <cellStyle name="Normal 38 7 2 4 2 2 4" xfId="28294" xr:uid="{5915C91F-A6F0-4FFD-AD43-B172014290A6}"/>
    <cellStyle name="Normal 38 7 2 4 2 3" xfId="14894" xr:uid="{00000000-0005-0000-0000-000097520000}"/>
    <cellStyle name="Normal 38 7 2 4 2 3 2" xfId="19661" xr:uid="{00000000-0005-0000-0000-000098520000}"/>
    <cellStyle name="Normal 38 7 2 4 2 3 2 2" xfId="31922" xr:uid="{8F0C0862-3DCE-4A6E-BC54-620187AD3816}"/>
    <cellStyle name="Normal 38 7 2 4 2 3 3" xfId="27619" xr:uid="{56040613-465D-4680-9B33-4F00A1ABC790}"/>
    <cellStyle name="Normal 38 7 2 4 2 4" xfId="17074" xr:uid="{00000000-0005-0000-0000-000099520000}"/>
    <cellStyle name="Normal 38 7 2 4 2 4 2" xfId="21381" xr:uid="{00000000-0005-0000-0000-00009A520000}"/>
    <cellStyle name="Normal 38 7 2 4 2 4 2 2" xfId="33642" xr:uid="{427758E1-84E6-4E02-AB8B-76FF938BF423}"/>
    <cellStyle name="Normal 38 7 2 4 2 4 3" xfId="29339" xr:uid="{89D785F6-839D-4FCF-BF11-D504B7A2CD01}"/>
    <cellStyle name="Normal 38 7 2 4 2 5" xfId="18707" xr:uid="{00000000-0005-0000-0000-00009B520000}"/>
    <cellStyle name="Normal 38 7 2 4 2 5 2" xfId="30968" xr:uid="{0EFDD927-16CF-44E7-8A6C-6677E0B1CF03}"/>
    <cellStyle name="Normal 38 7 2 4 2 6" xfId="13909" xr:uid="{00000000-0005-0000-0000-00009C520000}"/>
    <cellStyle name="Normal 38 7 2 4 2 6 2" xfId="26665" xr:uid="{73C54F57-262E-4D39-8E31-D5A60692D0E8}"/>
    <cellStyle name="Normal 38 7 2 4 2 7" xfId="25673" xr:uid="{3DE99DFD-3CBD-4396-840D-2E9E8CD79EF5}"/>
    <cellStyle name="Normal 38 7 2 4 3" xfId="15359" xr:uid="{00000000-0005-0000-0000-00009D520000}"/>
    <cellStyle name="Normal 38 7 2 4 3 2" xfId="17443" xr:uid="{00000000-0005-0000-0000-00009E520000}"/>
    <cellStyle name="Normal 38 7 2 4 3 2 2" xfId="21750" xr:uid="{00000000-0005-0000-0000-00009F520000}"/>
    <cellStyle name="Normal 38 7 2 4 3 2 2 2" xfId="34011" xr:uid="{E1AF25AC-942A-44F1-81AA-5837D99D6ECE}"/>
    <cellStyle name="Normal 38 7 2 4 3 2 3" xfId="29708" xr:uid="{17F41741-FA96-4830-814F-3636F0B2CB05}"/>
    <cellStyle name="Normal 38 7 2 4 3 3" xfId="20030" xr:uid="{00000000-0005-0000-0000-0000A0520000}"/>
    <cellStyle name="Normal 38 7 2 4 3 3 2" xfId="32291" xr:uid="{5F2297AF-AE17-4DE6-B607-1887862ED7E6}"/>
    <cellStyle name="Normal 38 7 2 4 3 4" xfId="27988" xr:uid="{FFEDFC46-C78A-4BA3-8EF1-35CC4E44F2A0}"/>
    <cellStyle name="Normal 38 7 2 4 4" xfId="14586" xr:uid="{00000000-0005-0000-0000-0000A1520000}"/>
    <cellStyle name="Normal 38 7 2 4 4 2" xfId="19353" xr:uid="{00000000-0005-0000-0000-0000A2520000}"/>
    <cellStyle name="Normal 38 7 2 4 4 2 2" xfId="31614" xr:uid="{240D9058-7587-4AF8-AECC-4D311424D707}"/>
    <cellStyle name="Normal 38 7 2 4 4 3" xfId="27311" xr:uid="{782629C5-2ECE-4075-8085-4B480D1D8C8F}"/>
    <cellStyle name="Normal 38 7 2 4 5" xfId="16270" xr:uid="{00000000-0005-0000-0000-0000A3520000}"/>
    <cellStyle name="Normal 38 7 2 4 5 2" xfId="20763" xr:uid="{00000000-0005-0000-0000-0000A4520000}"/>
    <cellStyle name="Normal 38 7 2 4 5 2 2" xfId="33024" xr:uid="{945BFB08-03F6-4EAB-AF21-1D853AAEE382}"/>
    <cellStyle name="Normal 38 7 2 4 5 3" xfId="28721" xr:uid="{04B7CA49-EFFE-49F5-B282-5D62753CF234}"/>
    <cellStyle name="Normal 38 7 2 4 6" xfId="18399" xr:uid="{00000000-0005-0000-0000-0000A5520000}"/>
    <cellStyle name="Normal 38 7 2 4 6 2" xfId="30660" xr:uid="{A452355F-D119-4311-8375-5EAEB27B2974}"/>
    <cellStyle name="Normal 38 7 2 4 7" xfId="13599" xr:uid="{00000000-0005-0000-0000-0000A6520000}"/>
    <cellStyle name="Normal 38 7 2 4 7 2" xfId="26355" xr:uid="{CFE850DB-56B9-4275-AED9-9039BB3E1D16}"/>
    <cellStyle name="Normal 38 7 2 4 8" xfId="23994" xr:uid="{00000000-0005-0000-0000-0000A7520000}"/>
    <cellStyle name="Normal 38 7 2 4 8 2" xfId="34895" xr:uid="{E0686466-0276-45A4-87C3-2AD8D7C28142}"/>
    <cellStyle name="Normal 38 7 2 4 9" xfId="25068" xr:uid="{2066F911-4A25-4B18-90AE-7F0197A6DE5C}"/>
    <cellStyle name="Normal 38 7 2 5" xfId="12737" xr:uid="{00000000-0005-0000-0000-0000A8520000}"/>
    <cellStyle name="Normal 38 7 2 5 2" xfId="15513" xr:uid="{00000000-0005-0000-0000-0000A9520000}"/>
    <cellStyle name="Normal 38 7 2 5 2 2" xfId="17597" xr:uid="{00000000-0005-0000-0000-0000AA520000}"/>
    <cellStyle name="Normal 38 7 2 5 2 2 2" xfId="21904" xr:uid="{00000000-0005-0000-0000-0000AB520000}"/>
    <cellStyle name="Normal 38 7 2 5 2 2 2 2" xfId="34165" xr:uid="{BCAFC276-405E-4EED-98D1-D5576AB5D6A0}"/>
    <cellStyle name="Normal 38 7 2 5 2 2 3" xfId="29862" xr:uid="{D207C3EF-43A9-41F7-A9DB-955040050D30}"/>
    <cellStyle name="Normal 38 7 2 5 2 3" xfId="20184" xr:uid="{00000000-0005-0000-0000-0000AC520000}"/>
    <cellStyle name="Normal 38 7 2 5 2 3 2" xfId="32445" xr:uid="{875AD945-BB10-4826-B06A-B5D93716425B}"/>
    <cellStyle name="Normal 38 7 2 5 2 4" xfId="28142" xr:uid="{55AE5030-DC98-4DC9-8D45-4B5ADECC042D}"/>
    <cellStyle name="Normal 38 7 2 5 3" xfId="14742" xr:uid="{00000000-0005-0000-0000-0000AD520000}"/>
    <cellStyle name="Normal 38 7 2 5 3 2" xfId="19509" xr:uid="{00000000-0005-0000-0000-0000AE520000}"/>
    <cellStyle name="Normal 38 7 2 5 3 2 2" xfId="31770" xr:uid="{EC2B60B2-33B7-4FDC-B534-2EA558605584}"/>
    <cellStyle name="Normal 38 7 2 5 3 3" xfId="27467" xr:uid="{E1687794-1D83-49EC-B262-B0E4E1B6C46E}"/>
    <cellStyle name="Normal 38 7 2 5 4" xfId="16923" xr:uid="{00000000-0005-0000-0000-0000AF520000}"/>
    <cellStyle name="Normal 38 7 2 5 4 2" xfId="21230" xr:uid="{00000000-0005-0000-0000-0000B0520000}"/>
    <cellStyle name="Normal 38 7 2 5 4 2 2" xfId="33491" xr:uid="{8E7434C7-B5E2-4E58-BB1F-E15EC9347173}"/>
    <cellStyle name="Normal 38 7 2 5 4 3" xfId="29188" xr:uid="{9A1BE552-E744-4E81-803A-610FBCB4A518}"/>
    <cellStyle name="Normal 38 7 2 5 5" xfId="18555" xr:uid="{00000000-0005-0000-0000-0000B1520000}"/>
    <cellStyle name="Normal 38 7 2 5 5 2" xfId="30816" xr:uid="{5EF91918-226B-4479-A428-1E01F701E5AB}"/>
    <cellStyle name="Normal 38 7 2 5 6" xfId="13756" xr:uid="{00000000-0005-0000-0000-0000B2520000}"/>
    <cellStyle name="Normal 38 7 2 5 6 2" xfId="26512" xr:uid="{95400217-C6F6-4514-9D21-B6CD1887ED1E}"/>
    <cellStyle name="Normal 38 7 2 5 7" xfId="25674" xr:uid="{19892C4F-76F4-45E5-A281-4B20AEA9B89E}"/>
    <cellStyle name="Normal 38 7 2 6" xfId="12738" xr:uid="{00000000-0005-0000-0000-0000B3520000}"/>
    <cellStyle name="Normal 38 7 2 6 2" xfId="14433" xr:uid="{00000000-0005-0000-0000-0000B4520000}"/>
    <cellStyle name="Normal 38 7 2 6 2 2" xfId="19201" xr:uid="{00000000-0005-0000-0000-0000B5520000}"/>
    <cellStyle name="Normal 38 7 2 6 2 2 2" xfId="31462" xr:uid="{1684162F-7863-4D8A-A77B-09E1D0D8EB93}"/>
    <cellStyle name="Normal 38 7 2 6 2 3" xfId="27159" xr:uid="{87CA2BC0-C77F-4A93-BD8F-E26EF57F9127}"/>
    <cellStyle name="Normal 38 7 2 6 3" xfId="16389" xr:uid="{00000000-0005-0000-0000-0000B6520000}"/>
    <cellStyle name="Normal 38 7 2 6 3 2" xfId="20870" xr:uid="{00000000-0005-0000-0000-0000B7520000}"/>
    <cellStyle name="Normal 38 7 2 6 3 2 2" xfId="33131" xr:uid="{A916537D-4FF3-429A-AFC0-397C489C2075}"/>
    <cellStyle name="Normal 38 7 2 6 3 3" xfId="28828" xr:uid="{C536D30B-B9C0-49DC-941B-4A464689B795}"/>
    <cellStyle name="Normal 38 7 2 6 4" xfId="18246" xr:uid="{00000000-0005-0000-0000-0000B8520000}"/>
    <cellStyle name="Normal 38 7 2 6 4 2" xfId="30508" xr:uid="{665380E5-F4D2-44F2-8A6D-26967029F2DF}"/>
    <cellStyle name="Normal 38 7 2 6 5" xfId="13389" xr:uid="{00000000-0005-0000-0000-0000B9520000}"/>
    <cellStyle name="Normal 38 7 2 6 5 2" xfId="26201" xr:uid="{57296539-8DBC-4560-BDD8-FE8EA80B20BD}"/>
    <cellStyle name="Normal 38 7 2 6 6" xfId="25675" xr:uid="{CE59B2F4-17F8-4238-961D-F51E3FE72304}"/>
    <cellStyle name="Normal 38 7 2 7" xfId="15020" xr:uid="{00000000-0005-0000-0000-0000BA520000}"/>
    <cellStyle name="Normal 38 7 2 7 2" xfId="17166" xr:uid="{00000000-0005-0000-0000-0000BB520000}"/>
    <cellStyle name="Normal 38 7 2 7 2 2" xfId="21473" xr:uid="{00000000-0005-0000-0000-0000BC520000}"/>
    <cellStyle name="Normal 38 7 2 7 2 2 2" xfId="33734" xr:uid="{0FAA7990-2F5F-442B-BDEC-9C3AEAB151CE}"/>
    <cellStyle name="Normal 38 7 2 7 2 3" xfId="29431" xr:uid="{3C29659A-6968-4C6A-93C0-88B4AA838064}"/>
    <cellStyle name="Normal 38 7 2 7 3" xfId="19753" xr:uid="{00000000-0005-0000-0000-0000BD520000}"/>
    <cellStyle name="Normal 38 7 2 7 3 2" xfId="32014" xr:uid="{C8F2112F-4DF2-420C-B152-41A785EBA5AB}"/>
    <cellStyle name="Normal 38 7 2 7 4" xfId="27711" xr:uid="{FFE27756-7B45-46DE-A078-BBD5580340D9}"/>
    <cellStyle name="Normal 38 7 2 8" xfId="14091" xr:uid="{00000000-0005-0000-0000-0000BE520000}"/>
    <cellStyle name="Normal 38 7 2 8 2" xfId="18889" xr:uid="{00000000-0005-0000-0000-0000BF520000}"/>
    <cellStyle name="Normal 38 7 2 8 2 2" xfId="31150" xr:uid="{67C90C3A-FCE0-4001-BC3D-97A0CB0146A8}"/>
    <cellStyle name="Normal 38 7 2 8 3" xfId="26847" xr:uid="{6CBC85AC-9C91-4160-8C06-6612C03B0742}"/>
    <cellStyle name="Normal 38 7 2 9" xfId="15818" xr:uid="{00000000-0005-0000-0000-0000C0520000}"/>
    <cellStyle name="Normal 38 7 2 9 2" xfId="20459" xr:uid="{00000000-0005-0000-0000-0000C1520000}"/>
    <cellStyle name="Normal 38 7 2 9 2 2" xfId="32720" xr:uid="{0767982C-CD22-4CF4-A0D2-B792973AD3EB}"/>
    <cellStyle name="Normal 38 7 2 9 3" xfId="28417" xr:uid="{C01809F2-B37C-4A90-8052-AAD8C6CF9D13}"/>
    <cellStyle name="Normal 38 7 3" xfId="1853" xr:uid="{00000000-0005-0000-0000-0000C2520000}"/>
    <cellStyle name="Normal 38 7 3 10" xfId="13005" xr:uid="{00000000-0005-0000-0000-0000C3520000}"/>
    <cellStyle name="Normal 38 7 3 10 2" xfId="25891" xr:uid="{228A373F-FFD8-4C8C-9C29-9BDCBE6E05AC}"/>
    <cellStyle name="Normal 38 7 3 11" xfId="23995" xr:uid="{00000000-0005-0000-0000-0000C4520000}"/>
    <cellStyle name="Normal 38 7 3 11 2" xfId="34896" xr:uid="{D1CF598C-AFE8-4529-9682-3B01814FF6DE}"/>
    <cellStyle name="Normal 38 7 3 12" xfId="24764" xr:uid="{A8738523-8967-40B0-A410-D308429C6611}"/>
    <cellStyle name="Normal 38 7 3 2" xfId="11714" xr:uid="{00000000-0005-0000-0000-0000C5520000}"/>
    <cellStyle name="Normal 38 7 3 2 2" xfId="12739" xr:uid="{00000000-0005-0000-0000-0000C6520000}"/>
    <cellStyle name="Normal 38 7 3 2 3" xfId="14294" xr:uid="{00000000-0005-0000-0000-0000C7520000}"/>
    <cellStyle name="Normal 38 7 3 2 3 2" xfId="19077" xr:uid="{00000000-0005-0000-0000-0000C8520000}"/>
    <cellStyle name="Normal 38 7 3 2 3 2 2" xfId="31338" xr:uid="{10024C81-8315-416D-93DF-F368E2D8E7D0}"/>
    <cellStyle name="Normal 38 7 3 2 3 3" xfId="27035" xr:uid="{08D127BD-93D4-42C5-9361-99D68BD90ADC}"/>
    <cellStyle name="Normal 38 7 3 2 4" xfId="16755" xr:uid="{00000000-0005-0000-0000-0000C9520000}"/>
    <cellStyle name="Normal 38 7 3 2 4 2" xfId="21062" xr:uid="{00000000-0005-0000-0000-0000CA520000}"/>
    <cellStyle name="Normal 38 7 3 2 4 2 2" xfId="33323" xr:uid="{F847BCF6-6932-4B8E-89CD-F29D65A5976D}"/>
    <cellStyle name="Normal 38 7 3 2 4 3" xfId="29020" xr:uid="{2143CED2-41A3-4392-B2EA-B6FA2567B801}"/>
    <cellStyle name="Normal 38 7 3 2 5" xfId="18122" xr:uid="{00000000-0005-0000-0000-0000CB520000}"/>
    <cellStyle name="Normal 38 7 3 2 5 2" xfId="30384" xr:uid="{710AC69A-4499-4B3D-B563-5B1652F9616A}"/>
    <cellStyle name="Normal 38 7 3 2 6" xfId="13224" xr:uid="{00000000-0005-0000-0000-0000CC520000}"/>
    <cellStyle name="Normal 38 7 3 2 6 2" xfId="26077" xr:uid="{15470C4C-1828-492B-BFE4-0566CBD5E861}"/>
    <cellStyle name="Normal 38 7 3 3" xfId="11715" xr:uid="{00000000-0005-0000-0000-0000CD520000}"/>
    <cellStyle name="Normal 38 7 3 3 2" xfId="12740" xr:uid="{00000000-0005-0000-0000-0000CE520000}"/>
    <cellStyle name="Normal 38 7 3 3 2 2" xfId="15674" xr:uid="{00000000-0005-0000-0000-0000CF520000}"/>
    <cellStyle name="Normal 38 7 3 3 2 2 2" xfId="17758" xr:uid="{00000000-0005-0000-0000-0000D0520000}"/>
    <cellStyle name="Normal 38 7 3 3 2 2 2 2" xfId="22065" xr:uid="{00000000-0005-0000-0000-0000D1520000}"/>
    <cellStyle name="Normal 38 7 3 3 2 2 2 2 2" xfId="34326" xr:uid="{8C673FE4-2EEC-4D75-A80A-7CF698C6E6A0}"/>
    <cellStyle name="Normal 38 7 3 3 2 2 2 3" xfId="30023" xr:uid="{EF69848E-CE42-44E4-85D9-2D0513BC38DE}"/>
    <cellStyle name="Normal 38 7 3 3 2 2 3" xfId="20345" xr:uid="{00000000-0005-0000-0000-0000D2520000}"/>
    <cellStyle name="Normal 38 7 3 3 2 2 3 2" xfId="32606" xr:uid="{567BD075-40B9-4D8F-B11D-4AEB36F7FFE2}"/>
    <cellStyle name="Normal 38 7 3 3 2 2 4" xfId="28303" xr:uid="{0BC3DCB3-9659-4B44-A4D0-EB51CF165A72}"/>
    <cellStyle name="Normal 38 7 3 3 2 3" xfId="14903" xr:uid="{00000000-0005-0000-0000-0000D3520000}"/>
    <cellStyle name="Normal 38 7 3 3 2 3 2" xfId="19670" xr:uid="{00000000-0005-0000-0000-0000D4520000}"/>
    <cellStyle name="Normal 38 7 3 3 2 3 2 2" xfId="31931" xr:uid="{8D269987-7B28-4997-8AD8-E65BBA16D50F}"/>
    <cellStyle name="Normal 38 7 3 3 2 3 3" xfId="27628" xr:uid="{B8849CC2-8D32-47DB-B899-914D6DE554BC}"/>
    <cellStyle name="Normal 38 7 3 3 2 4" xfId="17083" xr:uid="{00000000-0005-0000-0000-0000D5520000}"/>
    <cellStyle name="Normal 38 7 3 3 2 4 2" xfId="21390" xr:uid="{00000000-0005-0000-0000-0000D6520000}"/>
    <cellStyle name="Normal 38 7 3 3 2 4 2 2" xfId="33651" xr:uid="{ABFC2434-6789-4B9B-91B1-B2CCE3809A5B}"/>
    <cellStyle name="Normal 38 7 3 3 2 4 3" xfId="29348" xr:uid="{E4F2D218-A3A0-4EDE-97D1-FB110B4A60D2}"/>
    <cellStyle name="Normal 38 7 3 3 2 5" xfId="18716" xr:uid="{00000000-0005-0000-0000-0000D7520000}"/>
    <cellStyle name="Normal 38 7 3 3 2 5 2" xfId="30977" xr:uid="{9B6C87CC-EEF5-46C3-B4FE-ECEA2B9A1212}"/>
    <cellStyle name="Normal 38 7 3 3 2 6" xfId="13918" xr:uid="{00000000-0005-0000-0000-0000D8520000}"/>
    <cellStyle name="Normal 38 7 3 3 2 6 2" xfId="26674" xr:uid="{EEF0082B-B015-4BDD-A723-AF83778BEBA4}"/>
    <cellStyle name="Normal 38 7 3 3 2 7" xfId="25676" xr:uid="{100B1BD3-0DC0-43A9-BD87-41EE81D46244}"/>
    <cellStyle name="Normal 38 7 3 3 3" xfId="15368" xr:uid="{00000000-0005-0000-0000-0000D9520000}"/>
    <cellStyle name="Normal 38 7 3 3 3 2" xfId="17452" xr:uid="{00000000-0005-0000-0000-0000DA520000}"/>
    <cellStyle name="Normal 38 7 3 3 3 2 2" xfId="21759" xr:uid="{00000000-0005-0000-0000-0000DB520000}"/>
    <cellStyle name="Normal 38 7 3 3 3 2 2 2" xfId="34020" xr:uid="{3CA7CF5D-9A0E-4132-813D-D5EAA3870521}"/>
    <cellStyle name="Normal 38 7 3 3 3 2 3" xfId="29717" xr:uid="{CF99007F-4AE6-4260-866F-E72B970D0BEB}"/>
    <cellStyle name="Normal 38 7 3 3 3 3" xfId="20039" xr:uid="{00000000-0005-0000-0000-0000DC520000}"/>
    <cellStyle name="Normal 38 7 3 3 3 3 2" xfId="32300" xr:uid="{CCF12430-751A-4C3E-A462-D0B431D6CE7A}"/>
    <cellStyle name="Normal 38 7 3 3 3 4" xfId="27997" xr:uid="{C247DF2C-C7F6-4B03-8406-79266382475D}"/>
    <cellStyle name="Normal 38 7 3 3 4" xfId="14595" xr:uid="{00000000-0005-0000-0000-0000DD520000}"/>
    <cellStyle name="Normal 38 7 3 3 4 2" xfId="19362" xr:uid="{00000000-0005-0000-0000-0000DE520000}"/>
    <cellStyle name="Normal 38 7 3 3 4 2 2" xfId="31623" xr:uid="{441795D8-E93E-47ED-B577-421D21F342E3}"/>
    <cellStyle name="Normal 38 7 3 3 4 3" xfId="27320" xr:uid="{AB2B9963-4DC9-4BBB-BA39-7C9E7A030B14}"/>
    <cellStyle name="Normal 38 7 3 3 5" xfId="16279" xr:uid="{00000000-0005-0000-0000-0000DF520000}"/>
    <cellStyle name="Normal 38 7 3 3 5 2" xfId="20772" xr:uid="{00000000-0005-0000-0000-0000E0520000}"/>
    <cellStyle name="Normal 38 7 3 3 5 2 2" xfId="33033" xr:uid="{91269085-AF24-4C29-84CD-1D0ACE2D7DCD}"/>
    <cellStyle name="Normal 38 7 3 3 5 3" xfId="28730" xr:uid="{A7EE4AF0-79B7-4D05-997A-FF52CAB6BF33}"/>
    <cellStyle name="Normal 38 7 3 3 6" xfId="18408" xr:uid="{00000000-0005-0000-0000-0000E1520000}"/>
    <cellStyle name="Normal 38 7 3 3 6 2" xfId="30669" xr:uid="{657014E9-2881-4940-AE39-D5066CBF667B}"/>
    <cellStyle name="Normal 38 7 3 3 7" xfId="13608" xr:uid="{00000000-0005-0000-0000-0000E2520000}"/>
    <cellStyle name="Normal 38 7 3 3 7 2" xfId="26364" xr:uid="{ACB1100A-3580-4082-B52F-EC655979E6CD}"/>
    <cellStyle name="Normal 38 7 3 3 8" xfId="23996" xr:uid="{00000000-0005-0000-0000-0000E3520000}"/>
    <cellStyle name="Normal 38 7 3 3 8 2" xfId="34897" xr:uid="{70B0E731-39EA-49E1-AED6-527993026925}"/>
    <cellStyle name="Normal 38 7 3 3 9" xfId="25069" xr:uid="{32385008-FB10-4146-BC93-E8D3D8094CEC}"/>
    <cellStyle name="Normal 38 7 3 4" xfId="12741" xr:uid="{00000000-0005-0000-0000-0000E4520000}"/>
    <cellStyle name="Normal 38 7 3 4 2" xfId="15522" xr:uid="{00000000-0005-0000-0000-0000E5520000}"/>
    <cellStyle name="Normal 38 7 3 4 2 2" xfId="17606" xr:uid="{00000000-0005-0000-0000-0000E6520000}"/>
    <cellStyle name="Normal 38 7 3 4 2 2 2" xfId="21913" xr:uid="{00000000-0005-0000-0000-0000E7520000}"/>
    <cellStyle name="Normal 38 7 3 4 2 2 2 2" xfId="34174" xr:uid="{F9FBEAC9-B0FD-43C1-9520-04C83035C024}"/>
    <cellStyle name="Normal 38 7 3 4 2 2 3" xfId="29871" xr:uid="{3B838507-1C98-458D-8D49-106C00D8A576}"/>
    <cellStyle name="Normal 38 7 3 4 2 3" xfId="20193" xr:uid="{00000000-0005-0000-0000-0000E8520000}"/>
    <cellStyle name="Normal 38 7 3 4 2 3 2" xfId="32454" xr:uid="{9A8551F0-3B20-4222-8206-1B6823F9C219}"/>
    <cellStyle name="Normal 38 7 3 4 2 4" xfId="28151" xr:uid="{B29B685E-5660-4900-BA84-966892708545}"/>
    <cellStyle name="Normal 38 7 3 4 3" xfId="14751" xr:uid="{00000000-0005-0000-0000-0000E9520000}"/>
    <cellStyle name="Normal 38 7 3 4 3 2" xfId="19518" xr:uid="{00000000-0005-0000-0000-0000EA520000}"/>
    <cellStyle name="Normal 38 7 3 4 3 2 2" xfId="31779" xr:uid="{0BCF78BB-026E-42E2-917F-15EC228E86E8}"/>
    <cellStyle name="Normal 38 7 3 4 3 3" xfId="27476" xr:uid="{1110F819-4281-49EC-8038-C870735AEE98}"/>
    <cellStyle name="Normal 38 7 3 4 4" xfId="16932" xr:uid="{00000000-0005-0000-0000-0000EB520000}"/>
    <cellStyle name="Normal 38 7 3 4 4 2" xfId="21239" xr:uid="{00000000-0005-0000-0000-0000EC520000}"/>
    <cellStyle name="Normal 38 7 3 4 4 2 2" xfId="33500" xr:uid="{8EF2418C-B66E-4FEB-9C3C-8DDED4EF75EC}"/>
    <cellStyle name="Normal 38 7 3 4 4 3" xfId="29197" xr:uid="{806DA589-D996-4BE8-B6C3-3596718156CF}"/>
    <cellStyle name="Normal 38 7 3 4 5" xfId="18564" xr:uid="{00000000-0005-0000-0000-0000ED520000}"/>
    <cellStyle name="Normal 38 7 3 4 5 2" xfId="30825" xr:uid="{3E37BB1D-34B4-4261-B4CA-966DCD62418E}"/>
    <cellStyle name="Normal 38 7 3 4 6" xfId="13765" xr:uid="{00000000-0005-0000-0000-0000EE520000}"/>
    <cellStyle name="Normal 38 7 3 4 6 2" xfId="26521" xr:uid="{0C75EAD3-DC4D-4FF2-970B-A8D8A632261F}"/>
    <cellStyle name="Normal 38 7 3 4 7" xfId="25677" xr:uid="{43574F87-E6E9-4107-AD6B-C5484E55F13D}"/>
    <cellStyle name="Normal 38 7 3 5" xfId="12742" xr:uid="{00000000-0005-0000-0000-0000EF520000}"/>
    <cellStyle name="Normal 38 7 3 5 2" xfId="14442" xr:uid="{00000000-0005-0000-0000-0000F0520000}"/>
    <cellStyle name="Normal 38 7 3 5 2 2" xfId="19210" xr:uid="{00000000-0005-0000-0000-0000F1520000}"/>
    <cellStyle name="Normal 38 7 3 5 2 2 2" xfId="31471" xr:uid="{187D3E73-3996-486B-B052-2D2B10F48C8B}"/>
    <cellStyle name="Normal 38 7 3 5 2 3" xfId="27168" xr:uid="{1179E41A-EE52-4F35-B150-BB555236AB13}"/>
    <cellStyle name="Normal 38 7 3 5 3" xfId="16771" xr:uid="{00000000-0005-0000-0000-0000F2520000}"/>
    <cellStyle name="Normal 38 7 3 5 3 2" xfId="21078" xr:uid="{00000000-0005-0000-0000-0000F3520000}"/>
    <cellStyle name="Normal 38 7 3 5 3 2 2" xfId="33339" xr:uid="{C834FC0F-6DC9-4B21-BE6F-C70496B2DE01}"/>
    <cellStyle name="Normal 38 7 3 5 3 3" xfId="29036" xr:uid="{97F60B16-2F4E-4CF3-800E-10433146DB75}"/>
    <cellStyle name="Normal 38 7 3 5 4" xfId="18255" xr:uid="{00000000-0005-0000-0000-0000F4520000}"/>
    <cellStyle name="Normal 38 7 3 5 4 2" xfId="30517" xr:uid="{B616C6B7-3BBD-434E-9390-A35CDB050105}"/>
    <cellStyle name="Normal 38 7 3 5 5" xfId="13398" xr:uid="{00000000-0005-0000-0000-0000F5520000}"/>
    <cellStyle name="Normal 38 7 3 5 5 2" xfId="26210" xr:uid="{3F35AEB4-494A-4A53-BF79-357F3377F11D}"/>
    <cellStyle name="Normal 38 7 3 5 6" xfId="25678" xr:uid="{DE769261-976C-4318-ABF2-9FD3B9CA5B23}"/>
    <cellStyle name="Normal 38 7 3 6" xfId="15152" xr:uid="{00000000-0005-0000-0000-0000F6520000}"/>
    <cellStyle name="Normal 38 7 3 6 2" xfId="17278" xr:uid="{00000000-0005-0000-0000-0000F7520000}"/>
    <cellStyle name="Normal 38 7 3 6 2 2" xfId="21585" xr:uid="{00000000-0005-0000-0000-0000F8520000}"/>
    <cellStyle name="Normal 38 7 3 6 2 2 2" xfId="33846" xr:uid="{D3639864-2474-474E-9885-E3B4D2D1D470}"/>
    <cellStyle name="Normal 38 7 3 6 2 3" xfId="29543" xr:uid="{CADE1A25-491F-4481-BC5B-9F3E7D8E82B9}"/>
    <cellStyle name="Normal 38 7 3 6 3" xfId="19865" xr:uid="{00000000-0005-0000-0000-0000F9520000}"/>
    <cellStyle name="Normal 38 7 3 6 3 2" xfId="32126" xr:uid="{DCCB458D-A30A-46B3-92B2-7BDA91BB1BF0}"/>
    <cellStyle name="Normal 38 7 3 6 4" xfId="27823" xr:uid="{844ECB1E-6B73-49EF-8005-723481C04909}"/>
    <cellStyle name="Normal 38 7 3 7" xfId="14093" xr:uid="{00000000-0005-0000-0000-0000FA520000}"/>
    <cellStyle name="Normal 38 7 3 7 2" xfId="18891" xr:uid="{00000000-0005-0000-0000-0000FB520000}"/>
    <cellStyle name="Normal 38 7 3 7 2 2" xfId="31152" xr:uid="{16EE4F2C-DD43-4152-950B-9F23FEB1B001}"/>
    <cellStyle name="Normal 38 7 3 7 3" xfId="26849" xr:uid="{94769A0C-6544-40A2-90F1-31279E4CF25B}"/>
    <cellStyle name="Normal 38 7 3 8" xfId="15941" xr:uid="{00000000-0005-0000-0000-0000FC520000}"/>
    <cellStyle name="Normal 38 7 3 8 2" xfId="20582" xr:uid="{00000000-0005-0000-0000-0000FD520000}"/>
    <cellStyle name="Normal 38 7 3 8 2 2" xfId="32843" xr:uid="{AF86DF82-8641-43A9-A21C-FC1917DE5E0F}"/>
    <cellStyle name="Normal 38 7 3 8 3" xfId="28540" xr:uid="{459136F4-30A5-4BA6-964D-C2145E37EA10}"/>
    <cellStyle name="Normal 38 7 3 9" xfId="17933" xr:uid="{00000000-0005-0000-0000-0000FE520000}"/>
    <cellStyle name="Normal 38 7 3 9 2" xfId="30198" xr:uid="{4BAD893F-A1E9-4EDC-BEFD-7EF4EC02FD7D}"/>
    <cellStyle name="Normal 38 7 4" xfId="11716" xr:uid="{00000000-0005-0000-0000-0000FF520000}"/>
    <cellStyle name="Normal 38 7 4 2" xfId="12743" xr:uid="{00000000-0005-0000-0000-000000530000}"/>
    <cellStyle name="Normal 38 7 4 3" xfId="14269" xr:uid="{00000000-0005-0000-0000-000001530000}"/>
    <cellStyle name="Normal 38 7 4 3 2" xfId="19059" xr:uid="{00000000-0005-0000-0000-000002530000}"/>
    <cellStyle name="Normal 38 7 4 3 2 2" xfId="31320" xr:uid="{57E4E44A-8BBB-4B76-B5AB-EDA4D40BFC96}"/>
    <cellStyle name="Normal 38 7 4 3 3" xfId="27017" xr:uid="{453F39C7-C4FE-4803-9506-FE667E946D29}"/>
    <cellStyle name="Normal 38 7 4 4" xfId="15795" xr:uid="{00000000-0005-0000-0000-000003530000}"/>
    <cellStyle name="Normal 38 7 4 4 2" xfId="20436" xr:uid="{00000000-0005-0000-0000-000004530000}"/>
    <cellStyle name="Normal 38 7 4 4 2 2" xfId="32697" xr:uid="{6F513416-14FC-4D00-8BCC-3142152C4E21}"/>
    <cellStyle name="Normal 38 7 4 4 3" xfId="28394" xr:uid="{E884704D-EFC2-4AC1-88C9-62E126E9F655}"/>
    <cellStyle name="Normal 38 7 4 5" xfId="18101" xr:uid="{00000000-0005-0000-0000-000005530000}"/>
    <cellStyle name="Normal 38 7 4 5 2" xfId="30366" xr:uid="{1800B548-D520-48AA-905D-F368BC3218CC}"/>
    <cellStyle name="Normal 38 7 4 6" xfId="13189" xr:uid="{00000000-0005-0000-0000-000006530000}"/>
    <cellStyle name="Normal 38 7 4 6 2" xfId="26059" xr:uid="{928300A5-DFEF-4E3C-AAAB-110E72E04326}"/>
    <cellStyle name="Normal 38 7 5" xfId="11717" xr:uid="{00000000-0005-0000-0000-000007530000}"/>
    <cellStyle name="Normal 38 7 5 2" xfId="12744" xr:uid="{00000000-0005-0000-0000-000008530000}"/>
    <cellStyle name="Normal 38 7 5 2 2" xfId="15598" xr:uid="{00000000-0005-0000-0000-000009530000}"/>
    <cellStyle name="Normal 38 7 5 2 2 2" xfId="17682" xr:uid="{00000000-0005-0000-0000-00000A530000}"/>
    <cellStyle name="Normal 38 7 5 2 2 2 2" xfId="21989" xr:uid="{00000000-0005-0000-0000-00000B530000}"/>
    <cellStyle name="Normal 38 7 5 2 2 2 2 2" xfId="34250" xr:uid="{A91C9C45-48B8-45B9-B18D-8172336D287E}"/>
    <cellStyle name="Normal 38 7 5 2 2 2 3" xfId="29947" xr:uid="{1B1EA579-B31D-41C0-866B-6F334AE1B2C6}"/>
    <cellStyle name="Normal 38 7 5 2 2 3" xfId="20269" xr:uid="{00000000-0005-0000-0000-00000C530000}"/>
    <cellStyle name="Normal 38 7 5 2 2 3 2" xfId="32530" xr:uid="{78A8709B-306C-4D34-8362-526DCE5DB802}"/>
    <cellStyle name="Normal 38 7 5 2 2 4" xfId="28227" xr:uid="{3AF8CA20-ED11-4BE3-847D-3DD5F657AA02}"/>
    <cellStyle name="Normal 38 7 5 2 3" xfId="14827" xr:uid="{00000000-0005-0000-0000-00000D530000}"/>
    <cellStyle name="Normal 38 7 5 2 3 2" xfId="19594" xr:uid="{00000000-0005-0000-0000-00000E530000}"/>
    <cellStyle name="Normal 38 7 5 2 3 2 2" xfId="31855" xr:uid="{F9C0839E-835F-4A9F-918F-512D3ABDA4E0}"/>
    <cellStyle name="Normal 38 7 5 2 3 3" xfId="27552" xr:uid="{B8E36769-6659-4AAE-8038-6597F8C51FE1}"/>
    <cellStyle name="Normal 38 7 5 2 4" xfId="17008" xr:uid="{00000000-0005-0000-0000-00000F530000}"/>
    <cellStyle name="Normal 38 7 5 2 4 2" xfId="21315" xr:uid="{00000000-0005-0000-0000-000010530000}"/>
    <cellStyle name="Normal 38 7 5 2 4 2 2" xfId="33576" xr:uid="{B9DEA28A-5636-4B1D-AD8F-9E057164CA21}"/>
    <cellStyle name="Normal 38 7 5 2 4 3" xfId="29273" xr:uid="{AD41A9D5-1A5B-4970-8BA9-39245BFE05FB}"/>
    <cellStyle name="Normal 38 7 5 2 5" xfId="18640" xr:uid="{00000000-0005-0000-0000-000011530000}"/>
    <cellStyle name="Normal 38 7 5 2 5 2" xfId="30901" xr:uid="{8EDB3D62-6479-4E28-ACD4-E95BD2F7D50C}"/>
    <cellStyle name="Normal 38 7 5 2 6" xfId="13842" xr:uid="{00000000-0005-0000-0000-000012530000}"/>
    <cellStyle name="Normal 38 7 5 2 6 2" xfId="26598" xr:uid="{65C3C097-5C0B-4F2C-861F-DAE74084DE81}"/>
    <cellStyle name="Normal 38 7 5 2 7" xfId="25679" xr:uid="{A3E72243-5790-47B4-9F8C-FB78D73BBF39}"/>
    <cellStyle name="Normal 38 7 5 3" xfId="15293" xr:uid="{00000000-0005-0000-0000-000013530000}"/>
    <cellStyle name="Normal 38 7 5 3 2" xfId="17377" xr:uid="{00000000-0005-0000-0000-000014530000}"/>
    <cellStyle name="Normal 38 7 5 3 2 2" xfId="21684" xr:uid="{00000000-0005-0000-0000-000015530000}"/>
    <cellStyle name="Normal 38 7 5 3 2 2 2" xfId="33945" xr:uid="{6D41FC2A-E9BA-426F-92BF-E328AA1CE8F8}"/>
    <cellStyle name="Normal 38 7 5 3 2 3" xfId="29642" xr:uid="{FD3FEE68-A3CF-4D60-9C96-E744C5F243A8}"/>
    <cellStyle name="Normal 38 7 5 3 3" xfId="19964" xr:uid="{00000000-0005-0000-0000-000016530000}"/>
    <cellStyle name="Normal 38 7 5 3 3 2" xfId="32225" xr:uid="{15E4BF3E-5A01-4788-BF44-5A66A1A32675}"/>
    <cellStyle name="Normal 38 7 5 3 4" xfId="27922" xr:uid="{23ADC365-8008-42C9-A2CB-88AB6D7A90F2}"/>
    <cellStyle name="Normal 38 7 5 4" xfId="14519" xr:uid="{00000000-0005-0000-0000-000017530000}"/>
    <cellStyle name="Normal 38 7 5 4 2" xfId="19286" xr:uid="{00000000-0005-0000-0000-000018530000}"/>
    <cellStyle name="Normal 38 7 5 4 2 2" xfId="31547" xr:uid="{7461B9DB-C184-4336-A083-56323885BBA2}"/>
    <cellStyle name="Normal 38 7 5 4 3" xfId="27244" xr:uid="{B3E678BF-EB44-47DF-9F9B-06C0DCBB2C98}"/>
    <cellStyle name="Normal 38 7 5 5" xfId="16204" xr:uid="{00000000-0005-0000-0000-000019530000}"/>
    <cellStyle name="Normal 38 7 5 5 2" xfId="20697" xr:uid="{00000000-0005-0000-0000-00001A530000}"/>
    <cellStyle name="Normal 38 7 5 5 2 2" xfId="32958" xr:uid="{F39C9937-75BD-46A2-ADD5-D4332B91FAC4}"/>
    <cellStyle name="Normal 38 7 5 5 3" xfId="28655" xr:uid="{66AA196B-2AAF-4717-BC94-8F97B8753468}"/>
    <cellStyle name="Normal 38 7 5 6" xfId="18332" xr:uid="{00000000-0005-0000-0000-00001B530000}"/>
    <cellStyle name="Normal 38 7 5 6 2" xfId="30593" xr:uid="{7E585A38-2823-4CB9-B1EB-1BAF7FEDBB8E}"/>
    <cellStyle name="Normal 38 7 5 7" xfId="13532" xr:uid="{00000000-0005-0000-0000-00001C530000}"/>
    <cellStyle name="Normal 38 7 5 7 2" xfId="26288" xr:uid="{BD8B4215-9026-4787-976B-BA8911A97BBE}"/>
    <cellStyle name="Normal 38 7 5 8" xfId="23997" xr:uid="{00000000-0005-0000-0000-00001D530000}"/>
    <cellStyle name="Normal 38 7 5 8 2" xfId="34898" xr:uid="{3BB3C06D-0172-46CC-9B3D-A1CA27118FD8}"/>
    <cellStyle name="Normal 38 7 5 9" xfId="25070" xr:uid="{2C5AA729-284C-4B8B-AEA4-24D4A6DDCE7F}"/>
    <cellStyle name="Normal 38 7 6" xfId="12745" xr:uid="{00000000-0005-0000-0000-00001E530000}"/>
    <cellStyle name="Normal 38 7 6 2" xfId="15447" xr:uid="{00000000-0005-0000-0000-00001F530000}"/>
    <cellStyle name="Normal 38 7 6 2 2" xfId="17531" xr:uid="{00000000-0005-0000-0000-000020530000}"/>
    <cellStyle name="Normal 38 7 6 2 2 2" xfId="21838" xr:uid="{00000000-0005-0000-0000-000021530000}"/>
    <cellStyle name="Normal 38 7 6 2 2 2 2" xfId="34099" xr:uid="{776E0574-E226-449E-A1A7-D4EF12784CBC}"/>
    <cellStyle name="Normal 38 7 6 2 2 3" xfId="29796" xr:uid="{BB2A8694-FEB0-4890-8DDF-BCB71AD47989}"/>
    <cellStyle name="Normal 38 7 6 2 3" xfId="20118" xr:uid="{00000000-0005-0000-0000-000022530000}"/>
    <cellStyle name="Normal 38 7 6 2 3 2" xfId="32379" xr:uid="{28611D86-0DFF-442A-8518-49CBF10DCD50}"/>
    <cellStyle name="Normal 38 7 6 2 4" xfId="28076" xr:uid="{E2AEA95B-1F4E-45A1-959C-D18497B33BE5}"/>
    <cellStyle name="Normal 38 7 6 3" xfId="14675" xr:uid="{00000000-0005-0000-0000-000023530000}"/>
    <cellStyle name="Normal 38 7 6 3 2" xfId="19442" xr:uid="{00000000-0005-0000-0000-000024530000}"/>
    <cellStyle name="Normal 38 7 6 3 2 2" xfId="31703" xr:uid="{1C90306F-77C4-48C6-B1C3-DFC80373ED95}"/>
    <cellStyle name="Normal 38 7 6 3 3" xfId="27400" xr:uid="{AA3BF033-8200-4105-9D36-5C7D4994C94B}"/>
    <cellStyle name="Normal 38 7 6 4" xfId="16856" xr:uid="{00000000-0005-0000-0000-000025530000}"/>
    <cellStyle name="Normal 38 7 6 4 2" xfId="21163" xr:uid="{00000000-0005-0000-0000-000026530000}"/>
    <cellStyle name="Normal 38 7 6 4 2 2" xfId="33424" xr:uid="{E1C9418C-E563-4405-9894-E9F704B7BBCB}"/>
    <cellStyle name="Normal 38 7 6 4 3" xfId="29121" xr:uid="{E8F6C575-780A-4481-881B-ADE686E67C6F}"/>
    <cellStyle name="Normal 38 7 6 5" xfId="18488" xr:uid="{00000000-0005-0000-0000-000027530000}"/>
    <cellStyle name="Normal 38 7 6 5 2" xfId="30749" xr:uid="{49B802F4-C0AB-4294-AF98-7A99513FCECA}"/>
    <cellStyle name="Normal 38 7 6 6" xfId="13689" xr:uid="{00000000-0005-0000-0000-000028530000}"/>
    <cellStyle name="Normal 38 7 6 6 2" xfId="26445" xr:uid="{D0788AAA-8632-4634-8412-337AA64E6A91}"/>
    <cellStyle name="Normal 38 7 6 7" xfId="25680" xr:uid="{C73EB428-5A6D-4EC9-9CFD-2875348346E1}"/>
    <cellStyle name="Normal 38 7 7" xfId="12746" xr:uid="{00000000-0005-0000-0000-000029530000}"/>
    <cellStyle name="Normal 38 7 7 2" xfId="14366" xr:uid="{00000000-0005-0000-0000-00002A530000}"/>
    <cellStyle name="Normal 38 7 7 2 2" xfId="19134" xr:uid="{00000000-0005-0000-0000-00002B530000}"/>
    <cellStyle name="Normal 38 7 7 2 2 2" xfId="31395" xr:uid="{077518E1-31FC-49A9-B160-28B6E2E9D5A8}"/>
    <cellStyle name="Normal 38 7 7 2 3" xfId="27092" xr:uid="{16AE37BE-B9C2-4D8C-AAE2-85C9761DFB15}"/>
    <cellStyle name="Normal 38 7 7 3" xfId="16461" xr:uid="{00000000-0005-0000-0000-00002C530000}"/>
    <cellStyle name="Normal 38 7 7 3 2" xfId="20934" xr:uid="{00000000-0005-0000-0000-00002D530000}"/>
    <cellStyle name="Normal 38 7 7 3 2 2" xfId="33195" xr:uid="{E17BE945-E52C-4A97-8AEC-D615B69194C3}"/>
    <cellStyle name="Normal 38 7 7 3 3" xfId="28892" xr:uid="{7ECA49F6-C782-4664-843F-CC9B7AE6088B}"/>
    <cellStyle name="Normal 38 7 7 4" xfId="18179" xr:uid="{00000000-0005-0000-0000-00002E530000}"/>
    <cellStyle name="Normal 38 7 7 4 2" xfId="30441" xr:uid="{1438EEBF-8630-4956-8FAD-38525C41AF59}"/>
    <cellStyle name="Normal 38 7 7 5" xfId="13322" xr:uid="{00000000-0005-0000-0000-00002F530000}"/>
    <cellStyle name="Normal 38 7 7 5 2" xfId="26134" xr:uid="{8CB7EF56-435C-4983-A49A-8DF7F8DED725}"/>
    <cellStyle name="Normal 38 7 7 6" xfId="25681" xr:uid="{957EBA03-B381-4CD2-A79F-42A93F745AD1}"/>
    <cellStyle name="Normal 38 7 8" xfId="15019" xr:uid="{00000000-0005-0000-0000-000030530000}"/>
    <cellStyle name="Normal 38 7 8 2" xfId="17165" xr:uid="{00000000-0005-0000-0000-000031530000}"/>
    <cellStyle name="Normal 38 7 8 2 2" xfId="21472" xr:uid="{00000000-0005-0000-0000-000032530000}"/>
    <cellStyle name="Normal 38 7 8 2 2 2" xfId="33733" xr:uid="{277EAA51-9370-439C-9C3D-CADF404BC952}"/>
    <cellStyle name="Normal 38 7 8 2 3" xfId="29430" xr:uid="{750CEDE4-E3C6-451F-BA68-C1B07E4800B8}"/>
    <cellStyle name="Normal 38 7 8 3" xfId="19752" xr:uid="{00000000-0005-0000-0000-000033530000}"/>
    <cellStyle name="Normal 38 7 8 3 2" xfId="32013" xr:uid="{80796CB0-5D4F-4016-A118-E879D9FBAD62}"/>
    <cellStyle name="Normal 38 7 8 4" xfId="27710" xr:uid="{1937257A-36BB-4EF4-98EF-105AD96E5E17}"/>
    <cellStyle name="Normal 38 7 9" xfId="14056" xr:uid="{00000000-0005-0000-0000-000034530000}"/>
    <cellStyle name="Normal 38 7 9 2" xfId="18854" xr:uid="{00000000-0005-0000-0000-000035530000}"/>
    <cellStyle name="Normal 38 7 9 2 2" xfId="31115" xr:uid="{6601199D-6ABA-4791-96E8-F003AF4D3B53}"/>
    <cellStyle name="Normal 38 7 9 3" xfId="26812" xr:uid="{E0B6A52B-D412-4428-BEBA-40F869EAC001}"/>
    <cellStyle name="Normal 38 8" xfId="1693" xr:uid="{00000000-0005-0000-0000-000036530000}"/>
    <cellStyle name="Normal 38 8 2" xfId="12165" xr:uid="{00000000-0005-0000-0000-000037530000}"/>
    <cellStyle name="Normal 38 8 2 2" xfId="13191" xr:uid="{00000000-0005-0000-0000-000038530000}"/>
    <cellStyle name="Normal 38 8 2 3" xfId="23998" xr:uid="{00000000-0005-0000-0000-000039530000}"/>
    <cellStyle name="Normal 38 8 2 3 2" xfId="34899" xr:uid="{C67A335C-A3FA-492E-A0BE-DC85DB2332B1}"/>
    <cellStyle name="Normal 38 8 2 4" xfId="25150" xr:uid="{EE2D6A16-A9C0-4119-B6CC-5AB10B7D4086}"/>
    <cellStyle name="Normal 38 8 3" xfId="12875" xr:uid="{00000000-0005-0000-0000-00003A530000}"/>
    <cellStyle name="Normal 38 8 3 2" xfId="18857" xr:uid="{00000000-0005-0000-0000-00003B530000}"/>
    <cellStyle name="Normal 38 8 3 2 2" xfId="31118" xr:uid="{753E8CC8-783E-4692-BB88-2A93348017DC}"/>
    <cellStyle name="Normal 38 8 3 3" xfId="14059" xr:uid="{00000000-0005-0000-0000-00003C530000}"/>
    <cellStyle name="Normal 38 8 3 3 2" xfId="26815" xr:uid="{A074BF70-3AFF-42EE-8664-EC85743591EA}"/>
    <cellStyle name="Normal 38 8 3 4" xfId="25765" xr:uid="{4C191BF8-20FD-4773-81F1-B6C0621B9712}"/>
    <cellStyle name="Normal 38 8 4" xfId="12899" xr:uid="{00000000-0005-0000-0000-00003D530000}"/>
    <cellStyle name="Normal 38 8 4 2" xfId="20457" xr:uid="{00000000-0005-0000-0000-00003E530000}"/>
    <cellStyle name="Normal 38 8 4 2 2" xfId="32718" xr:uid="{3E813B93-1004-4437-9279-4C90D2801D16}"/>
    <cellStyle name="Normal 38 8 4 3" xfId="15816" xr:uid="{00000000-0005-0000-0000-00003F530000}"/>
    <cellStyle name="Normal 38 8 4 3 2" xfId="28415" xr:uid="{9B2FCBFF-0065-46E7-BBCB-F76F8A5FC9AB}"/>
    <cellStyle name="Normal 38 8 4 4" xfId="25788" xr:uid="{344B068C-3177-4A88-9BFE-2738DD771548}"/>
    <cellStyle name="Normal 38 8 5" xfId="17899" xr:uid="{00000000-0005-0000-0000-000040530000}"/>
    <cellStyle name="Normal 38 8 5 2" xfId="30164" xr:uid="{7C7ED0BC-D948-4F9E-8DBD-66DF492D41CA}"/>
    <cellStyle name="Normal 38 8 6" xfId="12969" xr:uid="{00000000-0005-0000-0000-000041530000}"/>
    <cellStyle name="Normal 38 8 6 2" xfId="24592" xr:uid="{00000000-0005-0000-0000-000042530000}"/>
    <cellStyle name="Normal 38 8 6 2 2" xfId="35092" xr:uid="{654B130D-7C2B-40EC-B4BF-5C6A875E2507}"/>
    <cellStyle name="Normal 38 8 6 3" xfId="24607" xr:uid="{2FF036FC-E569-4579-9A86-C1944244CE87}"/>
    <cellStyle name="Normal 38 8 6 3 2" xfId="35090" xr:uid="{17814B64-7805-4950-A224-078FD6DE3281}"/>
    <cellStyle name="Normal 38 8 6 4" xfId="25857" xr:uid="{DF213614-99F2-4144-92AD-23EC651FDF2A}"/>
    <cellStyle name="Normal 38 9" xfId="1846" xr:uid="{00000000-0005-0000-0000-000043530000}"/>
    <cellStyle name="Normal 38 9 2" xfId="13006" xr:uid="{00000000-0005-0000-0000-000044530000}"/>
    <cellStyle name="Normal 38 9 3" xfId="23999" xr:uid="{00000000-0005-0000-0000-000045530000}"/>
    <cellStyle name="Normal 38 9 3 2" xfId="34900" xr:uid="{CBD84BCC-3AD5-46AA-BDB0-E43C01C1681D}"/>
    <cellStyle name="Normal 38 9 4" xfId="24760" xr:uid="{513310DB-15BF-47B1-A581-01F00DC958B3}"/>
    <cellStyle name="Normal 39" xfId="879" xr:uid="{00000000-0005-0000-0000-000046530000}"/>
    <cellStyle name="Normal 39 10" xfId="880" xr:uid="{00000000-0005-0000-0000-000047530000}"/>
    <cellStyle name="Normal 39 10 2" xfId="11718" xr:uid="{00000000-0005-0000-0000-000048530000}"/>
    <cellStyle name="Normal 39 11" xfId="881" xr:uid="{00000000-0005-0000-0000-000049530000}"/>
    <cellStyle name="Normal 39 11 10" xfId="15819" xr:uid="{00000000-0005-0000-0000-00004A530000}"/>
    <cellStyle name="Normal 39 11 10 2" xfId="20460" xr:uid="{00000000-0005-0000-0000-00004B530000}"/>
    <cellStyle name="Normal 39 11 10 2 2" xfId="32721" xr:uid="{D76419EF-2B26-4BBD-AFAF-CE8C02B99502}"/>
    <cellStyle name="Normal 39 11 10 3" xfId="28418" xr:uid="{0E18EF15-3222-4526-B788-5174F3E1346D}"/>
    <cellStyle name="Normal 39 11 11" xfId="17897" xr:uid="{00000000-0005-0000-0000-00004C530000}"/>
    <cellStyle name="Normal 39 11 11 2" xfId="30162" xr:uid="{7DD10A02-FD6D-4919-9201-F9EB00238F00}"/>
    <cellStyle name="Normal 39 11 12" xfId="12967" xr:uid="{00000000-0005-0000-0000-00004D530000}"/>
    <cellStyle name="Normal 39 11 12 2" xfId="25855" xr:uid="{975D0BFD-CFC9-4DF1-A4CC-C800149DB00D}"/>
    <cellStyle name="Normal 39 11 13" xfId="24000" xr:uid="{00000000-0005-0000-0000-00004E530000}"/>
    <cellStyle name="Normal 39 11 13 2" xfId="34901" xr:uid="{A1188D0C-F55D-4775-934F-7A3CD9A49F35}"/>
    <cellStyle name="Normal 39 11 14" xfId="24672" xr:uid="{3E408CDF-C001-4703-9710-3C65CF089AC5}"/>
    <cellStyle name="Normal 39 11 2" xfId="1137" xr:uid="{00000000-0005-0000-0000-00004F530000}"/>
    <cellStyle name="Normal 39 11 2 10" xfId="17934" xr:uid="{00000000-0005-0000-0000-000050530000}"/>
    <cellStyle name="Normal 39 11 2 10 2" xfId="30199" xr:uid="{C049481F-BC43-493D-91FB-8CFFB1674628}"/>
    <cellStyle name="Normal 39 11 2 11" xfId="13007" xr:uid="{00000000-0005-0000-0000-000051530000}"/>
    <cellStyle name="Normal 39 11 2 11 2" xfId="25892" xr:uid="{E09C2499-4CAF-43F4-BE20-F3902D375C50}"/>
    <cellStyle name="Normal 39 11 2 12" xfId="24001" xr:uid="{00000000-0005-0000-0000-000052530000}"/>
    <cellStyle name="Normal 39 11 2 12 2" xfId="34902" xr:uid="{D8A2AF34-E360-4687-8783-3AE1DC86985E}"/>
    <cellStyle name="Normal 39 11 2 13" xfId="24738" xr:uid="{60852430-FF82-431C-97DA-8FFE7B239598}"/>
    <cellStyle name="Normal 39 11 2 2" xfId="11719" xr:uid="{00000000-0005-0000-0000-000053530000}"/>
    <cellStyle name="Normal 39 11 2 2 10" xfId="13008" xr:uid="{00000000-0005-0000-0000-000054530000}"/>
    <cellStyle name="Normal 39 11 2 2 10 2" xfId="22153" xr:uid="{00000000-0005-0000-0000-000055530000}"/>
    <cellStyle name="Normal 39 11 2 2 10 2 2" xfId="34404" xr:uid="{8936E7C5-EAE6-4BDD-BFEA-EC3B08BB1AC8}"/>
    <cellStyle name="Normal 39 11 2 2 10 3" xfId="25893" xr:uid="{BB0410FF-0993-49B8-8BF2-B309A75FC481}"/>
    <cellStyle name="Normal 39 11 2 2 11" xfId="24002" xr:uid="{00000000-0005-0000-0000-000056530000}"/>
    <cellStyle name="Normal 39 11 2 2 11 2" xfId="34903" xr:uid="{FD377DCE-51FD-487D-8753-96FFDD79DC3D}"/>
    <cellStyle name="Normal 39 11 2 2 12" xfId="25071" xr:uid="{6C53F1EC-B0E4-487B-8A01-57E0EF4EBE34}"/>
    <cellStyle name="Normal 39 11 2 2 2" xfId="11720" xr:uid="{00000000-0005-0000-0000-000057530000}"/>
    <cellStyle name="Normal 39 11 2 2 2 2" xfId="11721" xr:uid="{00000000-0005-0000-0000-000058530000}"/>
    <cellStyle name="Normal 39 11 2 2 2 2 2" xfId="12747" xr:uid="{00000000-0005-0000-0000-000059530000}"/>
    <cellStyle name="Normal 39 11 2 2 2 2 2 2" xfId="15748" xr:uid="{00000000-0005-0000-0000-00005A530000}"/>
    <cellStyle name="Normal 39 11 2 2 2 2 2 2 2" xfId="17832" xr:uid="{00000000-0005-0000-0000-00005B530000}"/>
    <cellStyle name="Normal 39 11 2 2 2 2 2 2 2 2" xfId="22139" xr:uid="{00000000-0005-0000-0000-00005C530000}"/>
    <cellStyle name="Normal 39 11 2 2 2 2 2 2 2 2 2" xfId="34400" xr:uid="{9D707113-676B-43B3-8F47-758CA3504E2C}"/>
    <cellStyle name="Normal 39 11 2 2 2 2 2 2 2 3" xfId="30097" xr:uid="{89AD2A2E-FE6B-4088-BD32-B6146DC5B54C}"/>
    <cellStyle name="Normal 39 11 2 2 2 2 2 2 3" xfId="20419" xr:uid="{00000000-0005-0000-0000-00005D530000}"/>
    <cellStyle name="Normal 39 11 2 2 2 2 2 2 3 2" xfId="32680" xr:uid="{BDA4F8C0-484B-46BD-8E64-6CFB18F7892E}"/>
    <cellStyle name="Normal 39 11 2 2 2 2 2 2 4" xfId="28377" xr:uid="{0E92DA38-ADF8-4E23-97CD-FEADD9BEF9B8}"/>
    <cellStyle name="Normal 39 11 2 2 2 2 2 3" xfId="14977" xr:uid="{00000000-0005-0000-0000-00005E530000}"/>
    <cellStyle name="Normal 39 11 2 2 2 2 2 3 2" xfId="19744" xr:uid="{00000000-0005-0000-0000-00005F530000}"/>
    <cellStyle name="Normal 39 11 2 2 2 2 2 3 2 2" xfId="32005" xr:uid="{5D5950E4-EF2F-4C9F-A9AB-E88B36594D36}"/>
    <cellStyle name="Normal 39 11 2 2 2 2 2 3 3" xfId="27702" xr:uid="{D5A924EE-DFFF-4BC0-9E3E-B744FA9A7498}"/>
    <cellStyle name="Normal 39 11 2 2 2 2 2 4" xfId="17157" xr:uid="{00000000-0005-0000-0000-000060530000}"/>
    <cellStyle name="Normal 39 11 2 2 2 2 2 4 2" xfId="21464" xr:uid="{00000000-0005-0000-0000-000061530000}"/>
    <cellStyle name="Normal 39 11 2 2 2 2 2 4 2 2" xfId="33725" xr:uid="{77148171-FF1E-415B-8F54-015080962D43}"/>
    <cellStyle name="Normal 39 11 2 2 2 2 2 4 3" xfId="29422" xr:uid="{FE0067D8-7E14-4701-BEEC-0254FE5FF839}"/>
    <cellStyle name="Normal 39 11 2 2 2 2 2 5" xfId="18790" xr:uid="{00000000-0005-0000-0000-000062530000}"/>
    <cellStyle name="Normal 39 11 2 2 2 2 2 5 2" xfId="31051" xr:uid="{4EC56FC7-8786-4A8D-A54A-A96A6EC2F3AF}"/>
    <cellStyle name="Normal 39 11 2 2 2 2 2 6" xfId="13992" xr:uid="{00000000-0005-0000-0000-000063530000}"/>
    <cellStyle name="Normal 39 11 2 2 2 2 2 6 2" xfId="26748" xr:uid="{1E39CA46-FAC0-4C38-997F-537C0E00CFAE}"/>
    <cellStyle name="Normal 39 11 2 2 2 2 2 7" xfId="25682" xr:uid="{C4B2B43E-9E1F-404D-8369-D5FB6AB6AE9D}"/>
    <cellStyle name="Normal 39 11 2 2 2 2 3" xfId="15442" xr:uid="{00000000-0005-0000-0000-000064530000}"/>
    <cellStyle name="Normal 39 11 2 2 2 2 3 2" xfId="17526" xr:uid="{00000000-0005-0000-0000-000065530000}"/>
    <cellStyle name="Normal 39 11 2 2 2 2 3 2 2" xfId="21833" xr:uid="{00000000-0005-0000-0000-000066530000}"/>
    <cellStyle name="Normal 39 11 2 2 2 2 3 2 2 2" xfId="34094" xr:uid="{2AAE9A14-C145-4637-999C-D5E2CBD50715}"/>
    <cellStyle name="Normal 39 11 2 2 2 2 3 2 3" xfId="29791" xr:uid="{98667ABF-E750-44F8-90C6-C2E5EA70E06C}"/>
    <cellStyle name="Normal 39 11 2 2 2 2 3 3" xfId="20113" xr:uid="{00000000-0005-0000-0000-000067530000}"/>
    <cellStyle name="Normal 39 11 2 2 2 2 3 3 2" xfId="32374" xr:uid="{362E934F-B492-404F-B23E-9607CA15FB23}"/>
    <cellStyle name="Normal 39 11 2 2 2 2 3 4" xfId="28071" xr:uid="{B6CA5906-A475-4360-A1B0-5028C0BC58A0}"/>
    <cellStyle name="Normal 39 11 2 2 2 2 4" xfId="14669" xr:uid="{00000000-0005-0000-0000-000068530000}"/>
    <cellStyle name="Normal 39 11 2 2 2 2 4 2" xfId="19436" xr:uid="{00000000-0005-0000-0000-000069530000}"/>
    <cellStyle name="Normal 39 11 2 2 2 2 4 2 2" xfId="31697" xr:uid="{4D1E338E-C220-4A92-96A8-D9A45C1621EA}"/>
    <cellStyle name="Normal 39 11 2 2 2 2 4 3" xfId="27394" xr:uid="{654C7B37-448F-44CC-B563-649DBF369EB2}"/>
    <cellStyle name="Normal 39 11 2 2 2 2 5" xfId="16353" xr:uid="{00000000-0005-0000-0000-00006A530000}"/>
    <cellStyle name="Normal 39 11 2 2 2 2 5 2" xfId="20846" xr:uid="{00000000-0005-0000-0000-00006B530000}"/>
    <cellStyle name="Normal 39 11 2 2 2 2 5 2 2" xfId="33107" xr:uid="{BCB9A0A5-A378-44F1-8DF6-AC79E99CFFA8}"/>
    <cellStyle name="Normal 39 11 2 2 2 2 5 3" xfId="28804" xr:uid="{19EECEF5-CB9B-401A-9FD2-0F0C368AB4B2}"/>
    <cellStyle name="Normal 39 11 2 2 2 2 6" xfId="18482" xr:uid="{00000000-0005-0000-0000-00006C530000}"/>
    <cellStyle name="Normal 39 11 2 2 2 2 6 2" xfId="30743" xr:uid="{C309A59A-2F32-49A3-9CD1-B714F8A70A92}"/>
    <cellStyle name="Normal 39 11 2 2 2 2 7" xfId="13682" xr:uid="{00000000-0005-0000-0000-00006D530000}"/>
    <cellStyle name="Normal 39 11 2 2 2 2 7 2" xfId="26438" xr:uid="{7FAA211B-695F-4183-81E4-3A8386FE045C}"/>
    <cellStyle name="Normal 39 11 2 2 2 2 8" xfId="24003" xr:uid="{00000000-0005-0000-0000-00006E530000}"/>
    <cellStyle name="Normal 39 11 2 2 2 2 8 2" xfId="34904" xr:uid="{E7F4E09C-858A-428B-83FC-882B10ACAAAF}"/>
    <cellStyle name="Normal 39 11 2 2 2 2 9" xfId="25072" xr:uid="{C5E0D4EA-A0F1-4E70-90D3-4285C5C898D3}"/>
    <cellStyle name="Normal 39 11 2 2 2 3" xfId="12748" xr:uid="{00000000-0005-0000-0000-00006F530000}"/>
    <cellStyle name="Normal 39 11 2 2 2 4" xfId="14295" xr:uid="{00000000-0005-0000-0000-000070530000}"/>
    <cellStyle name="Normal 39 11 2 2 2 4 2" xfId="19078" xr:uid="{00000000-0005-0000-0000-000071530000}"/>
    <cellStyle name="Normal 39 11 2 2 2 4 2 2" xfId="31339" xr:uid="{362C16B8-E05C-4628-8EA2-C4992A1A62F0}"/>
    <cellStyle name="Normal 39 11 2 2 2 4 3" xfId="27036" xr:uid="{294550B1-BF59-4D4B-B378-CF9C55A229D3}"/>
    <cellStyle name="Normal 39 11 2 2 2 5" xfId="18123" xr:uid="{00000000-0005-0000-0000-000072530000}"/>
    <cellStyle name="Normal 39 11 2 2 2 5 2" xfId="30385" xr:uid="{445E0962-24E7-4200-9BE0-DE72D5034732}"/>
    <cellStyle name="Normal 39 11 2 2 2 6" xfId="13225" xr:uid="{00000000-0005-0000-0000-000073530000}"/>
    <cellStyle name="Normal 39 11 2 2 2 6 2" xfId="26078" xr:uid="{6902F8F0-619A-4964-A6F9-A091144727D5}"/>
    <cellStyle name="Normal 39 11 2 2 3" xfId="11722" xr:uid="{00000000-0005-0000-0000-000074530000}"/>
    <cellStyle name="Normal 39 11 2 2 3 2" xfId="12749" xr:uid="{00000000-0005-0000-0000-000075530000}"/>
    <cellStyle name="Normal 39 11 2 2 3 2 2" xfId="15742" xr:uid="{00000000-0005-0000-0000-000076530000}"/>
    <cellStyle name="Normal 39 11 2 2 3 2 2 2" xfId="17826" xr:uid="{00000000-0005-0000-0000-000077530000}"/>
    <cellStyle name="Normal 39 11 2 2 3 2 2 2 2" xfId="22133" xr:uid="{00000000-0005-0000-0000-000078530000}"/>
    <cellStyle name="Normal 39 11 2 2 3 2 2 2 2 2" xfId="34394" xr:uid="{8BA96562-8E78-433E-8A60-B9A9BB50AD71}"/>
    <cellStyle name="Normal 39 11 2 2 3 2 2 2 3" xfId="30091" xr:uid="{1919AB05-B0C5-418D-893E-B540E08D160C}"/>
    <cellStyle name="Normal 39 11 2 2 3 2 2 3" xfId="20413" xr:uid="{00000000-0005-0000-0000-000079530000}"/>
    <cellStyle name="Normal 39 11 2 2 3 2 2 3 2" xfId="32674" xr:uid="{9D5DFF84-B2DE-43F9-839E-BE368E0ED8B3}"/>
    <cellStyle name="Normal 39 11 2 2 3 2 2 4" xfId="28371" xr:uid="{3A3E4EE8-B4CF-44A5-9AD3-C9B4F5E71E5B}"/>
    <cellStyle name="Normal 39 11 2 2 3 2 3" xfId="14971" xr:uid="{00000000-0005-0000-0000-00007A530000}"/>
    <cellStyle name="Normal 39 11 2 2 3 2 3 2" xfId="19738" xr:uid="{00000000-0005-0000-0000-00007B530000}"/>
    <cellStyle name="Normal 39 11 2 2 3 2 3 2 2" xfId="31999" xr:uid="{D7873F1D-98E8-4237-AFAE-59084A3D0CD8}"/>
    <cellStyle name="Normal 39 11 2 2 3 2 3 3" xfId="27696" xr:uid="{D1139CC4-C4B1-4718-9B23-991D912D26C2}"/>
    <cellStyle name="Normal 39 11 2 2 3 2 4" xfId="17151" xr:uid="{00000000-0005-0000-0000-00007C530000}"/>
    <cellStyle name="Normal 39 11 2 2 3 2 4 2" xfId="21458" xr:uid="{00000000-0005-0000-0000-00007D530000}"/>
    <cellStyle name="Normal 39 11 2 2 3 2 4 2 2" xfId="33719" xr:uid="{F000EFF3-61ED-4F36-B680-651A5D450DCD}"/>
    <cellStyle name="Normal 39 11 2 2 3 2 4 3" xfId="29416" xr:uid="{F21EE9D0-7336-4477-86EC-03FDFFA74894}"/>
    <cellStyle name="Normal 39 11 2 2 3 2 5" xfId="18784" xr:uid="{00000000-0005-0000-0000-00007E530000}"/>
    <cellStyle name="Normal 39 11 2 2 3 2 5 2" xfId="31045" xr:uid="{473D230C-2F83-4EEB-8CD4-5D4DAD634B35}"/>
    <cellStyle name="Normal 39 11 2 2 3 2 6" xfId="13986" xr:uid="{00000000-0005-0000-0000-00007F530000}"/>
    <cellStyle name="Normal 39 11 2 2 3 2 6 2" xfId="26742" xr:uid="{B6127A4E-26B1-4B55-9C91-6EF3DF4B1F9E}"/>
    <cellStyle name="Normal 39 11 2 2 3 2 7" xfId="25683" xr:uid="{4734182B-AAA2-4C21-9AC3-3D2AB150A652}"/>
    <cellStyle name="Normal 39 11 2 2 3 3" xfId="15436" xr:uid="{00000000-0005-0000-0000-000080530000}"/>
    <cellStyle name="Normal 39 11 2 2 3 3 2" xfId="17520" xr:uid="{00000000-0005-0000-0000-000081530000}"/>
    <cellStyle name="Normal 39 11 2 2 3 3 2 2" xfId="21827" xr:uid="{00000000-0005-0000-0000-000082530000}"/>
    <cellStyle name="Normal 39 11 2 2 3 3 2 2 2" xfId="34088" xr:uid="{88FEF53A-B6E4-42E7-8389-F59A3623182E}"/>
    <cellStyle name="Normal 39 11 2 2 3 3 2 3" xfId="29785" xr:uid="{2E3929E7-C9E3-41D1-8B67-9C85161F3DCD}"/>
    <cellStyle name="Normal 39 11 2 2 3 3 3" xfId="20107" xr:uid="{00000000-0005-0000-0000-000083530000}"/>
    <cellStyle name="Normal 39 11 2 2 3 3 3 2" xfId="32368" xr:uid="{2B39C86A-5F2F-4E00-8FBA-E4588FF75C15}"/>
    <cellStyle name="Normal 39 11 2 2 3 3 4" xfId="28065" xr:uid="{714E9B04-001B-4CDE-9339-4CC9CE61D900}"/>
    <cellStyle name="Normal 39 11 2 2 3 4" xfId="14663" xr:uid="{00000000-0005-0000-0000-000084530000}"/>
    <cellStyle name="Normal 39 11 2 2 3 4 2" xfId="19430" xr:uid="{00000000-0005-0000-0000-000085530000}"/>
    <cellStyle name="Normal 39 11 2 2 3 4 2 2" xfId="31691" xr:uid="{25EBE4E3-D378-412D-89D3-056E43C7464D}"/>
    <cellStyle name="Normal 39 11 2 2 3 4 3" xfId="27388" xr:uid="{40BCF884-3B5D-4BC0-B0AA-3EB4B03328AA}"/>
    <cellStyle name="Normal 39 11 2 2 3 5" xfId="16347" xr:uid="{00000000-0005-0000-0000-000086530000}"/>
    <cellStyle name="Normal 39 11 2 2 3 5 2" xfId="20840" xr:uid="{00000000-0005-0000-0000-000087530000}"/>
    <cellStyle name="Normal 39 11 2 2 3 5 2 2" xfId="33101" xr:uid="{BE77D5E5-A802-4616-879A-763BE508EB7C}"/>
    <cellStyle name="Normal 39 11 2 2 3 5 3" xfId="28798" xr:uid="{CE4A3D02-3B6E-4559-887F-1F457F4018C1}"/>
    <cellStyle name="Normal 39 11 2 2 3 6" xfId="18476" xr:uid="{00000000-0005-0000-0000-000088530000}"/>
    <cellStyle name="Normal 39 11 2 2 3 6 2" xfId="30737" xr:uid="{039636D9-E4C6-4E05-8B54-D73726A826CA}"/>
    <cellStyle name="Normal 39 11 2 2 3 7" xfId="13676" xr:uid="{00000000-0005-0000-0000-000089530000}"/>
    <cellStyle name="Normal 39 11 2 2 3 7 2" xfId="26432" xr:uid="{5FE22952-6BA6-4754-A970-ED05D6E3F520}"/>
    <cellStyle name="Normal 39 11 2 2 3 8" xfId="24004" xr:uid="{00000000-0005-0000-0000-00008A530000}"/>
    <cellStyle name="Normal 39 11 2 2 3 8 2" xfId="34905" xr:uid="{BFB083C3-F0EB-49C4-B589-DCF4F9F1F343}"/>
    <cellStyle name="Normal 39 11 2 2 3 9" xfId="25073" xr:uid="{0F2CDAE2-E6EF-45F5-A530-BC3FF9914881}"/>
    <cellStyle name="Normal 39 11 2 2 4" xfId="12750" xr:uid="{00000000-0005-0000-0000-00008B530000}"/>
    <cellStyle name="Normal 39 11 2 2 4 2" xfId="15590" xr:uid="{00000000-0005-0000-0000-00008C530000}"/>
    <cellStyle name="Normal 39 11 2 2 4 2 2" xfId="17674" xr:uid="{00000000-0005-0000-0000-00008D530000}"/>
    <cellStyle name="Normal 39 11 2 2 4 2 2 2" xfId="21981" xr:uid="{00000000-0005-0000-0000-00008E530000}"/>
    <cellStyle name="Normal 39 11 2 2 4 2 2 2 2" xfId="34242" xr:uid="{EF22F47D-0B1E-4BE3-AA87-9C88D3332A73}"/>
    <cellStyle name="Normal 39 11 2 2 4 2 2 3" xfId="29939" xr:uid="{A556A04A-08DC-4602-80F2-60233FC4691E}"/>
    <cellStyle name="Normal 39 11 2 2 4 2 3" xfId="20261" xr:uid="{00000000-0005-0000-0000-00008F530000}"/>
    <cellStyle name="Normal 39 11 2 2 4 2 3 2" xfId="32522" xr:uid="{94080DE9-6ABF-44D4-A71E-70A641966929}"/>
    <cellStyle name="Normal 39 11 2 2 4 2 4" xfId="24005" xr:uid="{00000000-0005-0000-0000-000090530000}"/>
    <cellStyle name="Normal 39 11 2 2 4 2 4 2" xfId="34906" xr:uid="{505C4F93-D640-4B94-805B-82EDEBE2C087}"/>
    <cellStyle name="Normal 39 11 2 2 4 2 5" xfId="28219" xr:uid="{7E0095EB-C510-4892-9FE2-D2E6EBE52A8D}"/>
    <cellStyle name="Normal 39 11 2 2 4 3" xfId="14819" xr:uid="{00000000-0005-0000-0000-000091530000}"/>
    <cellStyle name="Normal 39 11 2 2 4 3 2" xfId="19586" xr:uid="{00000000-0005-0000-0000-000092530000}"/>
    <cellStyle name="Normal 39 11 2 2 4 3 2 2" xfId="31847" xr:uid="{BF4F426A-2F3C-4C38-929B-01322ED21FB1}"/>
    <cellStyle name="Normal 39 11 2 2 4 3 3" xfId="27544" xr:uid="{82291A73-8924-4336-823B-1610CBDCCF8A}"/>
    <cellStyle name="Normal 39 11 2 2 4 4" xfId="17000" xr:uid="{00000000-0005-0000-0000-000093530000}"/>
    <cellStyle name="Normal 39 11 2 2 4 4 2" xfId="21307" xr:uid="{00000000-0005-0000-0000-000094530000}"/>
    <cellStyle name="Normal 39 11 2 2 4 4 2 2" xfId="33568" xr:uid="{CB709EAE-1AA8-4CFB-8925-ACFFEB85313C}"/>
    <cellStyle name="Normal 39 11 2 2 4 4 3" xfId="29265" xr:uid="{8C59CCD4-90E7-46AE-9D09-0E25A9E30A64}"/>
    <cellStyle name="Normal 39 11 2 2 4 5" xfId="18632" xr:uid="{00000000-0005-0000-0000-000095530000}"/>
    <cellStyle name="Normal 39 11 2 2 4 5 2" xfId="30893" xr:uid="{E5980251-EC06-454B-9E50-42C72CFDB161}"/>
    <cellStyle name="Normal 39 11 2 2 4 6" xfId="13833" xr:uid="{00000000-0005-0000-0000-000096530000}"/>
    <cellStyle name="Normal 39 11 2 2 4 6 2" xfId="26589" xr:uid="{AB0D8753-B49D-4B9F-81CF-A6D1DB85C79F}"/>
    <cellStyle name="Normal 39 11 2 2 4 7" xfId="24006" xr:uid="{00000000-0005-0000-0000-000097530000}"/>
    <cellStyle name="Normal 39 11 2 2 4 7 2" xfId="34907" xr:uid="{A1004E52-1025-47B3-A6C1-1AC1DE433C9D}"/>
    <cellStyle name="Normal 39 11 2 2 4 8" xfId="25684" xr:uid="{EB0626EB-5DA8-4D45-988D-1D71C490B847}"/>
    <cellStyle name="Normal 39 11 2 2 5" xfId="12751" xr:uid="{00000000-0005-0000-0000-000098530000}"/>
    <cellStyle name="Normal 39 11 2 2 5 2" xfId="14510" xr:uid="{00000000-0005-0000-0000-000099530000}"/>
    <cellStyle name="Normal 39 11 2 2 5 2 2" xfId="19278" xr:uid="{00000000-0005-0000-0000-00009A530000}"/>
    <cellStyle name="Normal 39 11 2 2 5 2 2 2" xfId="31539" xr:uid="{20ACC594-5BE6-4CBA-B2FE-55C129022EE1}"/>
    <cellStyle name="Normal 39 11 2 2 5 2 3" xfId="27236" xr:uid="{1A69125B-3142-4F45-8A39-D759213D7DE8}"/>
    <cellStyle name="Normal 39 11 2 2 5 3" xfId="16428" xr:uid="{00000000-0005-0000-0000-00009B530000}"/>
    <cellStyle name="Normal 39 11 2 2 5 3 2" xfId="20901" xr:uid="{00000000-0005-0000-0000-00009C530000}"/>
    <cellStyle name="Normal 39 11 2 2 5 3 2 2" xfId="33162" xr:uid="{3B104934-76B9-413D-A283-FFA86780AF3F}"/>
    <cellStyle name="Normal 39 11 2 2 5 3 3" xfId="28859" xr:uid="{50659ACB-B0A5-4E30-9172-6E0CBDBDAFE9}"/>
    <cellStyle name="Normal 39 11 2 2 5 4" xfId="18323" xr:uid="{00000000-0005-0000-0000-00009D530000}"/>
    <cellStyle name="Normal 39 11 2 2 5 4 2" xfId="30585" xr:uid="{535280E3-44C1-459B-AE15-D3D1DEF418B4}"/>
    <cellStyle name="Normal 39 11 2 2 5 5" xfId="13466" xr:uid="{00000000-0005-0000-0000-00009E530000}"/>
    <cellStyle name="Normal 39 11 2 2 5 5 2" xfId="26278" xr:uid="{ACC487BA-339C-49D0-891E-79E40B874F39}"/>
    <cellStyle name="Normal 39 11 2 2 5 6" xfId="25685" xr:uid="{49DF7C8F-4CD4-4DAF-A5C0-DA5A981C5923}"/>
    <cellStyle name="Normal 39 11 2 2 6" xfId="15254" xr:uid="{00000000-0005-0000-0000-00009F530000}"/>
    <cellStyle name="Normal 39 11 2 2 6 2" xfId="17371" xr:uid="{00000000-0005-0000-0000-0000A0530000}"/>
    <cellStyle name="Normal 39 11 2 2 6 2 2" xfId="21678" xr:uid="{00000000-0005-0000-0000-0000A1530000}"/>
    <cellStyle name="Normal 39 11 2 2 6 2 2 2" xfId="33939" xr:uid="{95501359-611B-4604-9CC9-C59A923A5EEF}"/>
    <cellStyle name="Normal 39 11 2 2 6 2 3" xfId="29636" xr:uid="{8CD50CA9-7FFD-4448-B73F-FD469CC636E7}"/>
    <cellStyle name="Normal 39 11 2 2 6 3" xfId="19958" xr:uid="{00000000-0005-0000-0000-0000A2530000}"/>
    <cellStyle name="Normal 39 11 2 2 6 3 2" xfId="32219" xr:uid="{252F3635-CBF8-496A-B38D-83081CFDE6C5}"/>
    <cellStyle name="Normal 39 11 2 2 6 4" xfId="27916" xr:uid="{3F48D27B-3A5E-4048-992D-4139E491D18D}"/>
    <cellStyle name="Normal 39 11 2 2 7" xfId="14095" xr:uid="{00000000-0005-0000-0000-0000A3530000}"/>
    <cellStyle name="Normal 39 11 2 2 7 2" xfId="18893" xr:uid="{00000000-0005-0000-0000-0000A4530000}"/>
    <cellStyle name="Normal 39 11 2 2 7 2 2" xfId="31154" xr:uid="{B100D23D-1BB7-4C86-8F09-16327B3C670B}"/>
    <cellStyle name="Normal 39 11 2 2 7 3" xfId="26851" xr:uid="{DE51B73C-3C46-4BB6-910A-A02AFBEB7403}"/>
    <cellStyle name="Normal 39 11 2 2 8" xfId="16036" xr:uid="{00000000-0005-0000-0000-0000A5530000}"/>
    <cellStyle name="Normal 39 11 2 2 8 2" xfId="20677" xr:uid="{00000000-0005-0000-0000-0000A6530000}"/>
    <cellStyle name="Normal 39 11 2 2 8 2 2" xfId="32938" xr:uid="{587AA868-D069-4416-B7E6-B0837966C487}"/>
    <cellStyle name="Normal 39 11 2 2 8 3" xfId="28635" xr:uid="{D52EE3DA-C8E4-489F-9FBC-4FBBE49D6168}"/>
    <cellStyle name="Normal 39 11 2 2 9" xfId="17935" xr:uid="{00000000-0005-0000-0000-0000A7530000}"/>
    <cellStyle name="Normal 39 11 2 2 9 2" xfId="30200" xr:uid="{8586FF2A-827B-408A-8D29-5789EA380D48}"/>
    <cellStyle name="Normal 39 11 2 3" xfId="11723" xr:uid="{00000000-0005-0000-0000-0000A8530000}"/>
    <cellStyle name="Normal 39 11 2 3 2" xfId="12752" xr:uid="{00000000-0005-0000-0000-0000A9530000}"/>
    <cellStyle name="Normal 39 11 2 3 3" xfId="14271" xr:uid="{00000000-0005-0000-0000-0000AA530000}"/>
    <cellStyle name="Normal 39 11 2 3 3 2" xfId="19061" xr:uid="{00000000-0005-0000-0000-0000AB530000}"/>
    <cellStyle name="Normal 39 11 2 3 3 2 2" xfId="31322" xr:uid="{6C7860E0-DD86-446A-868F-14FE326C5B21}"/>
    <cellStyle name="Normal 39 11 2 3 3 3" xfId="27019" xr:uid="{6D550205-FF89-4AB5-9EC0-B36605FACB1A}"/>
    <cellStyle name="Normal 39 11 2 3 4" xfId="16189" xr:uid="{00000000-0005-0000-0000-0000AC530000}"/>
    <cellStyle name="Normal 39 11 2 3 4 2" xfId="20685" xr:uid="{00000000-0005-0000-0000-0000AD530000}"/>
    <cellStyle name="Normal 39 11 2 3 4 2 2" xfId="32946" xr:uid="{602658B3-6122-4A1F-AF48-AB210753E9BD}"/>
    <cellStyle name="Normal 39 11 2 3 4 3" xfId="28643" xr:uid="{5C8EDE93-DDDB-40D3-BF18-500CA922C221}"/>
    <cellStyle name="Normal 39 11 2 3 5" xfId="18103" xr:uid="{00000000-0005-0000-0000-0000AE530000}"/>
    <cellStyle name="Normal 39 11 2 3 5 2" xfId="30368" xr:uid="{0CB26702-AF66-4B75-BB8A-62C5CBCBC2AD}"/>
    <cellStyle name="Normal 39 11 2 3 6" xfId="13192" xr:uid="{00000000-0005-0000-0000-0000AF530000}"/>
    <cellStyle name="Normal 39 11 2 3 6 2" xfId="26061" xr:uid="{7565EAC3-CD57-4F27-B6EF-F6E6412597B5}"/>
    <cellStyle name="Normal 39 11 2 4" xfId="11724" xr:uid="{00000000-0005-0000-0000-0000B0530000}"/>
    <cellStyle name="Normal 39 11 2 4 2" xfId="12753" xr:uid="{00000000-0005-0000-0000-0000B1530000}"/>
    <cellStyle name="Normal 39 11 2 4 2 2" xfId="15666" xr:uid="{00000000-0005-0000-0000-0000B2530000}"/>
    <cellStyle name="Normal 39 11 2 4 2 2 2" xfId="17750" xr:uid="{00000000-0005-0000-0000-0000B3530000}"/>
    <cellStyle name="Normal 39 11 2 4 2 2 2 2" xfId="22057" xr:uid="{00000000-0005-0000-0000-0000B4530000}"/>
    <cellStyle name="Normal 39 11 2 4 2 2 2 2 2" xfId="34318" xr:uid="{16AAC0D8-13E5-4458-8FF2-1B307A54B249}"/>
    <cellStyle name="Normal 39 11 2 4 2 2 2 3" xfId="30015" xr:uid="{6AF112AD-5F23-463E-B148-F3E67F9D6097}"/>
    <cellStyle name="Normal 39 11 2 4 2 2 3" xfId="20337" xr:uid="{00000000-0005-0000-0000-0000B5530000}"/>
    <cellStyle name="Normal 39 11 2 4 2 2 3 2" xfId="32598" xr:uid="{C6BB71B7-E628-45F1-96A3-FAADFD1BDF45}"/>
    <cellStyle name="Normal 39 11 2 4 2 2 4" xfId="28295" xr:uid="{02158D2C-2A44-43E2-A33E-4C3953A7B420}"/>
    <cellStyle name="Normal 39 11 2 4 2 3" xfId="14895" xr:uid="{00000000-0005-0000-0000-0000B6530000}"/>
    <cellStyle name="Normal 39 11 2 4 2 3 2" xfId="19662" xr:uid="{00000000-0005-0000-0000-0000B7530000}"/>
    <cellStyle name="Normal 39 11 2 4 2 3 2 2" xfId="31923" xr:uid="{A5C5CF79-12B3-4DF0-ACBC-E9A7BD9CE870}"/>
    <cellStyle name="Normal 39 11 2 4 2 3 3" xfId="27620" xr:uid="{03358B6C-0D27-4A70-8680-7FB39BA7BD1D}"/>
    <cellStyle name="Normal 39 11 2 4 2 4" xfId="17075" xr:uid="{00000000-0005-0000-0000-0000B8530000}"/>
    <cellStyle name="Normal 39 11 2 4 2 4 2" xfId="21382" xr:uid="{00000000-0005-0000-0000-0000B9530000}"/>
    <cellStyle name="Normal 39 11 2 4 2 4 2 2" xfId="33643" xr:uid="{7520B0A3-758E-4597-879D-51111949DE4F}"/>
    <cellStyle name="Normal 39 11 2 4 2 4 3" xfId="29340" xr:uid="{6D0132C9-3DA4-4572-A2C5-ADEC1E0F1DDF}"/>
    <cellStyle name="Normal 39 11 2 4 2 5" xfId="18708" xr:uid="{00000000-0005-0000-0000-0000BA530000}"/>
    <cellStyle name="Normal 39 11 2 4 2 5 2" xfId="30969" xr:uid="{ADC0FE2E-BA5C-4C78-B2F8-0CEEF3F091FE}"/>
    <cellStyle name="Normal 39 11 2 4 2 6" xfId="13910" xr:uid="{00000000-0005-0000-0000-0000BB530000}"/>
    <cellStyle name="Normal 39 11 2 4 2 6 2" xfId="26666" xr:uid="{6444811A-1384-478A-B544-4DCA0C6CEA59}"/>
    <cellStyle name="Normal 39 11 2 4 2 7" xfId="25686" xr:uid="{42FA70C1-25D4-4D79-8BAF-F8C760F6FAA6}"/>
    <cellStyle name="Normal 39 11 2 4 3" xfId="15360" xr:uid="{00000000-0005-0000-0000-0000BC530000}"/>
    <cellStyle name="Normal 39 11 2 4 3 2" xfId="17444" xr:uid="{00000000-0005-0000-0000-0000BD530000}"/>
    <cellStyle name="Normal 39 11 2 4 3 2 2" xfId="21751" xr:uid="{00000000-0005-0000-0000-0000BE530000}"/>
    <cellStyle name="Normal 39 11 2 4 3 2 2 2" xfId="34012" xr:uid="{6F691BC9-6389-4154-AAEA-ABFE87DE28D8}"/>
    <cellStyle name="Normal 39 11 2 4 3 2 3" xfId="29709" xr:uid="{149860D0-C9B7-460B-A352-7B8B5AECC559}"/>
    <cellStyle name="Normal 39 11 2 4 3 3" xfId="20031" xr:uid="{00000000-0005-0000-0000-0000BF530000}"/>
    <cellStyle name="Normal 39 11 2 4 3 3 2" xfId="32292" xr:uid="{691DC255-6C78-4C49-B288-22130C9B1E17}"/>
    <cellStyle name="Normal 39 11 2 4 3 4" xfId="27989" xr:uid="{FA1969E6-AE09-4A28-9563-488EE09123D7}"/>
    <cellStyle name="Normal 39 11 2 4 4" xfId="14587" xr:uid="{00000000-0005-0000-0000-0000C0530000}"/>
    <cellStyle name="Normal 39 11 2 4 4 2" xfId="19354" xr:uid="{00000000-0005-0000-0000-0000C1530000}"/>
    <cellStyle name="Normal 39 11 2 4 4 2 2" xfId="31615" xr:uid="{5C4301B1-EB1D-4D79-8F0E-38196F64A1A9}"/>
    <cellStyle name="Normal 39 11 2 4 4 3" xfId="27312" xr:uid="{198D4AD7-4096-4FC8-8819-6B1DA09C78F1}"/>
    <cellStyle name="Normal 39 11 2 4 5" xfId="16271" xr:uid="{00000000-0005-0000-0000-0000C2530000}"/>
    <cellStyle name="Normal 39 11 2 4 5 2" xfId="20764" xr:uid="{00000000-0005-0000-0000-0000C3530000}"/>
    <cellStyle name="Normal 39 11 2 4 5 2 2" xfId="33025" xr:uid="{A4C796A7-4D76-453D-AE67-B2D723E333B2}"/>
    <cellStyle name="Normal 39 11 2 4 5 3" xfId="28722" xr:uid="{1C2D4A41-DA37-4858-B3D2-B988A052C627}"/>
    <cellStyle name="Normal 39 11 2 4 6" xfId="18400" xr:uid="{00000000-0005-0000-0000-0000C4530000}"/>
    <cellStyle name="Normal 39 11 2 4 6 2" xfId="30661" xr:uid="{37F9FE43-10E7-4C32-9079-600B30F2F21C}"/>
    <cellStyle name="Normal 39 11 2 4 7" xfId="13600" xr:uid="{00000000-0005-0000-0000-0000C5530000}"/>
    <cellStyle name="Normal 39 11 2 4 7 2" xfId="26356" xr:uid="{1C9134BC-A277-4F58-B7D4-B004CC96AA45}"/>
    <cellStyle name="Normal 39 11 2 4 8" xfId="24007" xr:uid="{00000000-0005-0000-0000-0000C6530000}"/>
    <cellStyle name="Normal 39 11 2 4 8 2" xfId="34908" xr:uid="{13E0AE68-3514-4C14-8C2A-971CF051FAFF}"/>
    <cellStyle name="Normal 39 11 2 4 9" xfId="25074" xr:uid="{4E1D1378-2185-4A0A-B4B8-B1838C20F3EE}"/>
    <cellStyle name="Normal 39 11 2 5" xfId="12754" xr:uid="{00000000-0005-0000-0000-0000C7530000}"/>
    <cellStyle name="Normal 39 11 2 5 2" xfId="15514" xr:uid="{00000000-0005-0000-0000-0000C8530000}"/>
    <cellStyle name="Normal 39 11 2 5 2 2" xfId="17598" xr:uid="{00000000-0005-0000-0000-0000C9530000}"/>
    <cellStyle name="Normal 39 11 2 5 2 2 2" xfId="21905" xr:uid="{00000000-0005-0000-0000-0000CA530000}"/>
    <cellStyle name="Normal 39 11 2 5 2 2 2 2" xfId="34166" xr:uid="{74D7CB27-24C2-4470-81CF-1C7BB0FD97B9}"/>
    <cellStyle name="Normal 39 11 2 5 2 2 3" xfId="29863" xr:uid="{27E3D696-73F3-49C1-B991-564C78FF0F0A}"/>
    <cellStyle name="Normal 39 11 2 5 2 3" xfId="20185" xr:uid="{00000000-0005-0000-0000-0000CB530000}"/>
    <cellStyle name="Normal 39 11 2 5 2 3 2" xfId="32446" xr:uid="{E747EDE6-6A54-4566-96AC-DC8526DF17AC}"/>
    <cellStyle name="Normal 39 11 2 5 2 4" xfId="28143" xr:uid="{4CDA162D-0BB5-41B0-91EE-0B96C52D64D7}"/>
    <cellStyle name="Normal 39 11 2 5 3" xfId="14743" xr:uid="{00000000-0005-0000-0000-0000CC530000}"/>
    <cellStyle name="Normal 39 11 2 5 3 2" xfId="19510" xr:uid="{00000000-0005-0000-0000-0000CD530000}"/>
    <cellStyle name="Normal 39 11 2 5 3 2 2" xfId="31771" xr:uid="{7917433B-CFFE-42B8-AC89-6FFD609BDB22}"/>
    <cellStyle name="Normal 39 11 2 5 3 3" xfId="27468" xr:uid="{A4FE6404-A295-4ACB-9603-67B7B3549876}"/>
    <cellStyle name="Normal 39 11 2 5 4" xfId="16924" xr:uid="{00000000-0005-0000-0000-0000CE530000}"/>
    <cellStyle name="Normal 39 11 2 5 4 2" xfId="21231" xr:uid="{00000000-0005-0000-0000-0000CF530000}"/>
    <cellStyle name="Normal 39 11 2 5 4 2 2" xfId="33492" xr:uid="{0009C55D-F621-43C8-A721-DD2076A91A4F}"/>
    <cellStyle name="Normal 39 11 2 5 4 3" xfId="29189" xr:uid="{B184248E-E82D-481D-93BE-B2BF5727014D}"/>
    <cellStyle name="Normal 39 11 2 5 5" xfId="18556" xr:uid="{00000000-0005-0000-0000-0000D0530000}"/>
    <cellStyle name="Normal 39 11 2 5 5 2" xfId="30817" xr:uid="{8565838C-9CAF-45B9-9AB7-A0BFAE282E15}"/>
    <cellStyle name="Normal 39 11 2 5 6" xfId="13757" xr:uid="{00000000-0005-0000-0000-0000D1530000}"/>
    <cellStyle name="Normal 39 11 2 5 6 2" xfId="26513" xr:uid="{EFE4B992-BBF4-4D12-9D41-E92347030430}"/>
    <cellStyle name="Normal 39 11 2 5 7" xfId="25687" xr:uid="{0E6946A4-D771-4268-94EA-8414E2A9A6D9}"/>
    <cellStyle name="Normal 39 11 2 6" xfId="12755" xr:uid="{00000000-0005-0000-0000-0000D2530000}"/>
    <cellStyle name="Normal 39 11 2 6 2" xfId="14434" xr:uid="{00000000-0005-0000-0000-0000D3530000}"/>
    <cellStyle name="Normal 39 11 2 6 2 2" xfId="19202" xr:uid="{00000000-0005-0000-0000-0000D4530000}"/>
    <cellStyle name="Normal 39 11 2 6 2 2 2" xfId="31463" xr:uid="{B6405BD9-25FE-4E11-9EE6-144A5C749092}"/>
    <cellStyle name="Normal 39 11 2 6 2 3" xfId="27160" xr:uid="{8B249B6F-A539-4525-9B4D-6140F191C741}"/>
    <cellStyle name="Normal 39 11 2 6 3" xfId="16444" xr:uid="{00000000-0005-0000-0000-0000D5530000}"/>
    <cellStyle name="Normal 39 11 2 6 3 2" xfId="20917" xr:uid="{00000000-0005-0000-0000-0000D6530000}"/>
    <cellStyle name="Normal 39 11 2 6 3 2 2" xfId="33178" xr:uid="{56A629AE-A004-46D1-A6E2-CF59042A0A9B}"/>
    <cellStyle name="Normal 39 11 2 6 3 3" xfId="28875" xr:uid="{0B936136-590B-40D6-8350-B5132DE0D54A}"/>
    <cellStyle name="Normal 39 11 2 6 4" xfId="18247" xr:uid="{00000000-0005-0000-0000-0000D7530000}"/>
    <cellStyle name="Normal 39 11 2 6 4 2" xfId="30509" xr:uid="{8B720F22-1C47-43CF-AB45-ED2DC5C36F2D}"/>
    <cellStyle name="Normal 39 11 2 6 5" xfId="13390" xr:uid="{00000000-0005-0000-0000-0000D8530000}"/>
    <cellStyle name="Normal 39 11 2 6 5 2" xfId="26202" xr:uid="{8FA95080-10C3-4B57-9868-04888114829C}"/>
    <cellStyle name="Normal 39 11 2 6 6" xfId="25688" xr:uid="{D82178D4-B310-41C5-ADF3-B583B89EB50E}"/>
    <cellStyle name="Normal 39 11 2 7" xfId="15022" xr:uid="{00000000-0005-0000-0000-0000D9530000}"/>
    <cellStyle name="Normal 39 11 2 7 2" xfId="17168" xr:uid="{00000000-0005-0000-0000-0000DA530000}"/>
    <cellStyle name="Normal 39 11 2 7 2 2" xfId="21475" xr:uid="{00000000-0005-0000-0000-0000DB530000}"/>
    <cellStyle name="Normal 39 11 2 7 2 2 2" xfId="33736" xr:uid="{DB3C8CAF-D2D4-4901-8562-6B87680FE6CF}"/>
    <cellStyle name="Normal 39 11 2 7 2 3" xfId="29433" xr:uid="{9B2D51A9-9211-4AB6-ADC9-68C503F6DE0A}"/>
    <cellStyle name="Normal 39 11 2 7 3" xfId="19755" xr:uid="{00000000-0005-0000-0000-0000DC530000}"/>
    <cellStyle name="Normal 39 11 2 7 3 2" xfId="32016" xr:uid="{015C6249-C555-4313-8CFD-D9AE152D96AD}"/>
    <cellStyle name="Normal 39 11 2 7 4" xfId="27713" xr:uid="{4A841565-FAD9-49E1-A5A5-8816ECA5D968}"/>
    <cellStyle name="Normal 39 11 2 8" xfId="14094" xr:uid="{00000000-0005-0000-0000-0000DD530000}"/>
    <cellStyle name="Normal 39 11 2 8 2" xfId="18892" xr:uid="{00000000-0005-0000-0000-0000DE530000}"/>
    <cellStyle name="Normal 39 11 2 8 2 2" xfId="31153" xr:uid="{B1BCD18C-2651-4FB4-91AF-A021183081CD}"/>
    <cellStyle name="Normal 39 11 2 8 3" xfId="26850" xr:uid="{8BB96789-93A8-4B76-B5A6-CBC1A5C0FA9D}"/>
    <cellStyle name="Normal 39 11 2 9" xfId="15820" xr:uid="{00000000-0005-0000-0000-0000DF530000}"/>
    <cellStyle name="Normal 39 11 2 9 2" xfId="20461" xr:uid="{00000000-0005-0000-0000-0000E0530000}"/>
    <cellStyle name="Normal 39 11 2 9 2 2" xfId="32722" xr:uid="{897F470F-30B3-44AC-9D0F-4CFAAADBEB0A}"/>
    <cellStyle name="Normal 39 11 2 9 3" xfId="28419" xr:uid="{A9908D67-B26E-4616-AD34-F49323342718}"/>
    <cellStyle name="Normal 39 11 3" xfId="11725" xr:uid="{00000000-0005-0000-0000-0000E1530000}"/>
    <cellStyle name="Normal 39 11 3 10" xfId="13009" xr:uid="{00000000-0005-0000-0000-0000E2530000}"/>
    <cellStyle name="Normal 39 11 3 10 2" xfId="25894" xr:uid="{B12B7815-B307-458D-A769-A90B03B4FD79}"/>
    <cellStyle name="Normal 39 11 3 11" xfId="24008" xr:uid="{00000000-0005-0000-0000-0000E3530000}"/>
    <cellStyle name="Normal 39 11 3 11 2" xfId="34909" xr:uid="{7E60A1E2-69EF-4AA0-9CF0-54F5F4561726}"/>
    <cellStyle name="Normal 39 11 3 12" xfId="25075" xr:uid="{6A75AF40-918B-4697-89C6-8FCCCA13B422}"/>
    <cellStyle name="Normal 39 11 3 2" xfId="11726" xr:uid="{00000000-0005-0000-0000-0000E4530000}"/>
    <cellStyle name="Normal 39 11 3 2 2" xfId="12756" xr:uid="{00000000-0005-0000-0000-0000E5530000}"/>
    <cellStyle name="Normal 39 11 3 2 2 2" xfId="24009" xr:uid="{00000000-0005-0000-0000-0000E6530000}"/>
    <cellStyle name="Normal 39 11 3 2 3" xfId="14097" xr:uid="{00000000-0005-0000-0000-0000E7530000}"/>
    <cellStyle name="Normal 39 11 3 2 3 2" xfId="18895" xr:uid="{00000000-0005-0000-0000-0000E8530000}"/>
    <cellStyle name="Normal 39 11 3 2 3 2 2" xfId="31156" xr:uid="{5B1780BA-31E4-48A9-872D-7BB09B53D5BB}"/>
    <cellStyle name="Normal 39 11 3 2 3 3" xfId="26853" xr:uid="{C3B6E983-61AB-4196-9AAB-C404803D67C9}"/>
    <cellStyle name="Normal 39 11 3 2 4" xfId="15809" xr:uid="{00000000-0005-0000-0000-0000E9530000}"/>
    <cellStyle name="Normal 39 11 3 2 4 2" xfId="20450" xr:uid="{00000000-0005-0000-0000-0000EA530000}"/>
    <cellStyle name="Normal 39 11 3 2 4 2 2" xfId="32711" xr:uid="{741B0195-B2E4-4AB1-8C75-A2A51F5E9414}"/>
    <cellStyle name="Normal 39 11 3 2 4 3" xfId="28408" xr:uid="{9046022A-2B22-4766-9528-4CA8A02A260C}"/>
    <cellStyle name="Normal 39 11 3 2 5" xfId="17937" xr:uid="{00000000-0005-0000-0000-0000EB530000}"/>
    <cellStyle name="Normal 39 11 3 2 5 2" xfId="30202" xr:uid="{465CAA03-CEF0-43C6-9372-039FF645A24A}"/>
    <cellStyle name="Normal 39 11 3 2 6" xfId="13010" xr:uid="{00000000-0005-0000-0000-0000EC530000}"/>
    <cellStyle name="Normal 39 11 3 2 6 2" xfId="25895" xr:uid="{8D6176B3-B911-4849-B7F7-4949035FBCC1}"/>
    <cellStyle name="Normal 39 11 3 3" xfId="11727" xr:uid="{00000000-0005-0000-0000-0000ED530000}"/>
    <cellStyle name="Normal 39 11 3 3 10" xfId="25076" xr:uid="{6EEE9193-9462-4185-9474-7AADA0BECDA0}"/>
    <cellStyle name="Normal 39 11 3 3 2" xfId="12757" xr:uid="{00000000-0005-0000-0000-0000EE530000}"/>
    <cellStyle name="Normal 39 11 3 3 2 2" xfId="15675" xr:uid="{00000000-0005-0000-0000-0000EF530000}"/>
    <cellStyle name="Normal 39 11 3 3 2 2 2" xfId="17759" xr:uid="{00000000-0005-0000-0000-0000F0530000}"/>
    <cellStyle name="Normal 39 11 3 3 2 2 2 2" xfId="22066" xr:uid="{00000000-0005-0000-0000-0000F1530000}"/>
    <cellStyle name="Normal 39 11 3 3 2 2 2 2 2" xfId="34327" xr:uid="{CC754310-ED60-4D92-8169-7E3703A402DE}"/>
    <cellStyle name="Normal 39 11 3 3 2 2 2 3" xfId="30024" xr:uid="{596A05EA-B4B0-4A1A-B335-8C17006B8DFC}"/>
    <cellStyle name="Normal 39 11 3 3 2 2 3" xfId="20346" xr:uid="{00000000-0005-0000-0000-0000F2530000}"/>
    <cellStyle name="Normal 39 11 3 3 2 2 3 2" xfId="32607" xr:uid="{EE9C760C-6A7E-4DFE-B6AD-CCBCC7918428}"/>
    <cellStyle name="Normal 39 11 3 3 2 2 4" xfId="28304" xr:uid="{76246B6C-EA45-41D7-8EE6-20416A4A84F0}"/>
    <cellStyle name="Normal 39 11 3 3 2 3" xfId="14904" xr:uid="{00000000-0005-0000-0000-0000F3530000}"/>
    <cellStyle name="Normal 39 11 3 3 2 3 2" xfId="19671" xr:uid="{00000000-0005-0000-0000-0000F4530000}"/>
    <cellStyle name="Normal 39 11 3 3 2 3 2 2" xfId="31932" xr:uid="{53AE67EA-9F78-492A-819B-D4448F150436}"/>
    <cellStyle name="Normal 39 11 3 3 2 3 3" xfId="27629" xr:uid="{39E440B9-EAD8-430F-B190-A04746F1825B}"/>
    <cellStyle name="Normal 39 11 3 3 2 4" xfId="17084" xr:uid="{00000000-0005-0000-0000-0000F5530000}"/>
    <cellStyle name="Normal 39 11 3 3 2 4 2" xfId="21391" xr:uid="{00000000-0005-0000-0000-0000F6530000}"/>
    <cellStyle name="Normal 39 11 3 3 2 4 2 2" xfId="33652" xr:uid="{6DA61A78-8601-487C-A95B-3C0A0FF613DA}"/>
    <cellStyle name="Normal 39 11 3 3 2 4 3" xfId="29349" xr:uid="{970B5173-2A77-4DB2-ABBA-F4122B5F6FCC}"/>
    <cellStyle name="Normal 39 11 3 3 2 5" xfId="18717" xr:uid="{00000000-0005-0000-0000-0000F7530000}"/>
    <cellStyle name="Normal 39 11 3 3 2 5 2" xfId="30978" xr:uid="{D32BC44F-E25C-4076-A125-916DF8FEC9FB}"/>
    <cellStyle name="Normal 39 11 3 3 2 6" xfId="13919" xr:uid="{00000000-0005-0000-0000-0000F8530000}"/>
    <cellStyle name="Normal 39 11 3 3 2 6 2" xfId="26675" xr:uid="{2D4B18D0-39B4-4448-9CDB-FBADC07328A3}"/>
    <cellStyle name="Normal 39 11 3 3 2 7" xfId="25689" xr:uid="{29659C1A-98C0-4F07-99A7-CAF1147C330C}"/>
    <cellStyle name="Normal 39 11 3 3 3" xfId="12758" xr:uid="{00000000-0005-0000-0000-0000F9530000}"/>
    <cellStyle name="Normal 39 11 3 3 3 2" xfId="14596" xr:uid="{00000000-0005-0000-0000-0000FA530000}"/>
    <cellStyle name="Normal 39 11 3 3 3 2 2" xfId="19363" xr:uid="{00000000-0005-0000-0000-0000FB530000}"/>
    <cellStyle name="Normal 39 11 3 3 3 2 2 2" xfId="31624" xr:uid="{82E71F66-CE40-4DA2-B593-C4FACDA4B87B}"/>
    <cellStyle name="Normal 39 11 3 3 3 2 3" xfId="27321" xr:uid="{05CECF03-F801-48DD-BBE4-DEE009A1CD7C}"/>
    <cellStyle name="Normal 39 11 3 3 3 3" xfId="16849" xr:uid="{00000000-0005-0000-0000-0000FC530000}"/>
    <cellStyle name="Normal 39 11 3 3 3 3 2" xfId="21156" xr:uid="{00000000-0005-0000-0000-0000FD530000}"/>
    <cellStyle name="Normal 39 11 3 3 3 3 2 2" xfId="33417" xr:uid="{2C7CCF24-D4DA-4D6C-BFD6-6E556149CE93}"/>
    <cellStyle name="Normal 39 11 3 3 3 3 3" xfId="29114" xr:uid="{9B31AFDE-C4D8-4790-BF5A-3E350474E37B}"/>
    <cellStyle name="Normal 39 11 3 3 3 4" xfId="18409" xr:uid="{00000000-0005-0000-0000-0000FE530000}"/>
    <cellStyle name="Normal 39 11 3 3 3 4 2" xfId="30670" xr:uid="{B8AD358E-0C6E-49A9-827A-3EA769F41866}"/>
    <cellStyle name="Normal 39 11 3 3 3 5" xfId="13609" xr:uid="{00000000-0005-0000-0000-0000FF530000}"/>
    <cellStyle name="Normal 39 11 3 3 3 5 2" xfId="26365" xr:uid="{AD0460A0-4F93-4736-BF8B-27C577BB2AB5}"/>
    <cellStyle name="Normal 39 11 3 3 3 6" xfId="25690" xr:uid="{2CF801EF-CF89-4159-BBD1-ED4D12734EF8}"/>
    <cellStyle name="Normal 39 11 3 3 4" xfId="15369" xr:uid="{00000000-0005-0000-0000-000000540000}"/>
    <cellStyle name="Normal 39 11 3 3 4 2" xfId="17453" xr:uid="{00000000-0005-0000-0000-000001540000}"/>
    <cellStyle name="Normal 39 11 3 3 4 2 2" xfId="21760" xr:uid="{00000000-0005-0000-0000-000002540000}"/>
    <cellStyle name="Normal 39 11 3 3 4 2 2 2" xfId="34021" xr:uid="{0B59216F-788B-4CDF-B76B-AB0FCB883DD7}"/>
    <cellStyle name="Normal 39 11 3 3 4 2 3" xfId="29718" xr:uid="{4F495DED-91C5-4495-A551-4E5B1B9B994C}"/>
    <cellStyle name="Normal 39 11 3 3 4 3" xfId="20040" xr:uid="{00000000-0005-0000-0000-000003540000}"/>
    <cellStyle name="Normal 39 11 3 3 4 3 2" xfId="32301" xr:uid="{848691C8-CDB9-4D11-AE84-32060DCBFD3E}"/>
    <cellStyle name="Normal 39 11 3 3 4 4" xfId="27998" xr:uid="{9C6466B8-EBA8-49E0-87E5-731E30013BED}"/>
    <cellStyle name="Normal 39 11 3 3 5" xfId="14296" xr:uid="{00000000-0005-0000-0000-000004540000}"/>
    <cellStyle name="Normal 39 11 3 3 5 2" xfId="19079" xr:uid="{00000000-0005-0000-0000-000005540000}"/>
    <cellStyle name="Normal 39 11 3 3 5 2 2" xfId="31340" xr:uid="{43B252D4-760C-4315-889C-D2D6D2826044}"/>
    <cellStyle name="Normal 39 11 3 3 5 3" xfId="27037" xr:uid="{C0C53C47-8300-4923-B2DD-5D3CF4C2C179}"/>
    <cellStyle name="Normal 39 11 3 3 6" xfId="16280" xr:uid="{00000000-0005-0000-0000-000006540000}"/>
    <cellStyle name="Normal 39 11 3 3 6 2" xfId="20773" xr:uid="{00000000-0005-0000-0000-000007540000}"/>
    <cellStyle name="Normal 39 11 3 3 6 2 2" xfId="33034" xr:uid="{79AD641B-7389-48A8-BCB2-2D71AC9F7885}"/>
    <cellStyle name="Normal 39 11 3 3 6 3" xfId="28731" xr:uid="{FD605C6C-2E13-40A1-AD1E-4EA6331E8E95}"/>
    <cellStyle name="Normal 39 11 3 3 7" xfId="18124" xr:uid="{00000000-0005-0000-0000-000008540000}"/>
    <cellStyle name="Normal 39 11 3 3 7 2" xfId="30386" xr:uid="{5FAEB099-94D9-47A1-90D1-664A7D8B6DFE}"/>
    <cellStyle name="Normal 39 11 3 3 8" xfId="13226" xr:uid="{00000000-0005-0000-0000-000009540000}"/>
    <cellStyle name="Normal 39 11 3 3 8 2" xfId="26079" xr:uid="{6F6EE088-7F2E-4341-8541-0C38CE4A0210}"/>
    <cellStyle name="Normal 39 11 3 3 9" xfId="24010" xr:uid="{00000000-0005-0000-0000-00000A540000}"/>
    <cellStyle name="Normal 39 11 3 3 9 2" xfId="34910" xr:uid="{683B1985-9D1F-4AF0-9DEB-136EFD614A22}"/>
    <cellStyle name="Normal 39 11 3 4" xfId="12759" xr:uid="{00000000-0005-0000-0000-00000B540000}"/>
    <cellStyle name="Normal 39 11 3 4 2" xfId="15523" xr:uid="{00000000-0005-0000-0000-00000C540000}"/>
    <cellStyle name="Normal 39 11 3 4 2 2" xfId="17607" xr:uid="{00000000-0005-0000-0000-00000D540000}"/>
    <cellStyle name="Normal 39 11 3 4 2 2 2" xfId="21914" xr:uid="{00000000-0005-0000-0000-00000E540000}"/>
    <cellStyle name="Normal 39 11 3 4 2 2 2 2" xfId="34175" xr:uid="{87D3CDD2-AFD0-462A-B34B-05CEDFE2D0FE}"/>
    <cellStyle name="Normal 39 11 3 4 2 2 3" xfId="29872" xr:uid="{A348BBB0-860A-4F76-9A0A-948AEBCF4265}"/>
    <cellStyle name="Normal 39 11 3 4 2 3" xfId="20194" xr:uid="{00000000-0005-0000-0000-00000F540000}"/>
    <cellStyle name="Normal 39 11 3 4 2 3 2" xfId="32455" xr:uid="{899CBB3F-5CD7-42CE-A14D-F0ECE749DFF0}"/>
    <cellStyle name="Normal 39 11 3 4 2 4" xfId="28152" xr:uid="{BBC13113-C383-4137-AE20-573F23294B39}"/>
    <cellStyle name="Normal 39 11 3 4 3" xfId="14752" xr:uid="{00000000-0005-0000-0000-000010540000}"/>
    <cellStyle name="Normal 39 11 3 4 3 2" xfId="19519" xr:uid="{00000000-0005-0000-0000-000011540000}"/>
    <cellStyle name="Normal 39 11 3 4 3 2 2" xfId="31780" xr:uid="{7BE91D23-7B8F-49BC-8843-4010F0A30A0C}"/>
    <cellStyle name="Normal 39 11 3 4 3 3" xfId="27477" xr:uid="{2804E5FF-FCF4-4026-A363-321937D7FBD4}"/>
    <cellStyle name="Normal 39 11 3 4 4" xfId="16933" xr:uid="{00000000-0005-0000-0000-000012540000}"/>
    <cellStyle name="Normal 39 11 3 4 4 2" xfId="21240" xr:uid="{00000000-0005-0000-0000-000013540000}"/>
    <cellStyle name="Normal 39 11 3 4 4 2 2" xfId="33501" xr:uid="{DDA9D2E9-4046-4334-9D8E-C2DC19C69E11}"/>
    <cellStyle name="Normal 39 11 3 4 4 3" xfId="29198" xr:uid="{F7FC05EA-9011-4021-890A-324DAE9C736B}"/>
    <cellStyle name="Normal 39 11 3 4 5" xfId="18565" xr:uid="{00000000-0005-0000-0000-000014540000}"/>
    <cellStyle name="Normal 39 11 3 4 5 2" xfId="30826" xr:uid="{E7554D43-4C4C-4ED8-8F3D-D78EA5ADA983}"/>
    <cellStyle name="Normal 39 11 3 4 6" xfId="13766" xr:uid="{00000000-0005-0000-0000-000015540000}"/>
    <cellStyle name="Normal 39 11 3 4 6 2" xfId="26522" xr:uid="{736CE955-311A-4C04-A7FF-10F1B1B7AAF6}"/>
    <cellStyle name="Normal 39 11 3 4 7" xfId="25691" xr:uid="{2C63E336-18D6-4B8B-815D-21413265F251}"/>
    <cellStyle name="Normal 39 11 3 5" xfId="12760" xr:uid="{00000000-0005-0000-0000-000016540000}"/>
    <cellStyle name="Normal 39 11 3 5 2" xfId="14443" xr:uid="{00000000-0005-0000-0000-000017540000}"/>
    <cellStyle name="Normal 39 11 3 5 2 2" xfId="19211" xr:uid="{00000000-0005-0000-0000-000018540000}"/>
    <cellStyle name="Normal 39 11 3 5 2 2 2" xfId="31472" xr:uid="{29A10564-8301-41F2-9FBB-F82EE1C24691}"/>
    <cellStyle name="Normal 39 11 3 5 2 3" xfId="27169" xr:uid="{E796EB70-160A-48F1-8B42-5F1C2CD9CFD7}"/>
    <cellStyle name="Normal 39 11 3 5 3" xfId="16443" xr:uid="{00000000-0005-0000-0000-000019540000}"/>
    <cellStyle name="Normal 39 11 3 5 3 2" xfId="20916" xr:uid="{00000000-0005-0000-0000-00001A540000}"/>
    <cellStyle name="Normal 39 11 3 5 3 2 2" xfId="33177" xr:uid="{F4916315-812D-4688-A3D8-EFCE139C2202}"/>
    <cellStyle name="Normal 39 11 3 5 3 3" xfId="28874" xr:uid="{C4DF3791-028E-4925-98D0-038C3F69932C}"/>
    <cellStyle name="Normal 39 11 3 5 4" xfId="18256" xr:uid="{00000000-0005-0000-0000-00001B540000}"/>
    <cellStyle name="Normal 39 11 3 5 4 2" xfId="30518" xr:uid="{A651001C-2440-4B09-98BD-8498C4362269}"/>
    <cellStyle name="Normal 39 11 3 5 5" xfId="13399" xr:uid="{00000000-0005-0000-0000-00001C540000}"/>
    <cellStyle name="Normal 39 11 3 5 5 2" xfId="26211" xr:uid="{D950CBEB-27E8-49EE-B548-4F073523D460}"/>
    <cellStyle name="Normal 39 11 3 5 6" xfId="25692" xr:uid="{4DB7A967-65D1-43FE-8236-FFF9CED2F42B}"/>
    <cellStyle name="Normal 39 11 3 6" xfId="15023" xr:uid="{00000000-0005-0000-0000-00001D540000}"/>
    <cellStyle name="Normal 39 11 3 6 2" xfId="17169" xr:uid="{00000000-0005-0000-0000-00001E540000}"/>
    <cellStyle name="Normal 39 11 3 6 2 2" xfId="21476" xr:uid="{00000000-0005-0000-0000-00001F540000}"/>
    <cellStyle name="Normal 39 11 3 6 2 2 2" xfId="33737" xr:uid="{A2C3A0C5-326D-4602-8D23-670E3E693B5A}"/>
    <cellStyle name="Normal 39 11 3 6 2 3" xfId="29434" xr:uid="{95467325-FB9E-4DEB-9793-FEFFA5B62B9A}"/>
    <cellStyle name="Normal 39 11 3 6 3" xfId="19756" xr:uid="{00000000-0005-0000-0000-000020540000}"/>
    <cellStyle name="Normal 39 11 3 6 3 2" xfId="32017" xr:uid="{7D7DC1BA-758C-442E-92F0-1449C4040A96}"/>
    <cellStyle name="Normal 39 11 3 6 4" xfId="27714" xr:uid="{D982B4E1-A7F2-4CFE-8765-A5F50D18F25C}"/>
    <cellStyle name="Normal 39 11 3 7" xfId="14096" xr:uid="{00000000-0005-0000-0000-000021540000}"/>
    <cellStyle name="Normal 39 11 3 7 2" xfId="18894" xr:uid="{00000000-0005-0000-0000-000022540000}"/>
    <cellStyle name="Normal 39 11 3 7 2 2" xfId="31155" xr:uid="{15F81C8B-97D6-4FE0-BB0D-DE7C81E2B8E0}"/>
    <cellStyle name="Normal 39 11 3 7 3" xfId="26852" xr:uid="{72429F42-951E-4DAF-8B96-55CC740D695D}"/>
    <cellStyle name="Normal 39 11 3 8" xfId="15821" xr:uid="{00000000-0005-0000-0000-000023540000}"/>
    <cellStyle name="Normal 39 11 3 8 2" xfId="20462" xr:uid="{00000000-0005-0000-0000-000024540000}"/>
    <cellStyle name="Normal 39 11 3 8 2 2" xfId="32723" xr:uid="{A55A543E-74F4-489B-8858-E6777A9D9E78}"/>
    <cellStyle name="Normal 39 11 3 8 3" xfId="28420" xr:uid="{D252E5EB-70EE-423F-BE4E-B88A31133EC9}"/>
    <cellStyle name="Normal 39 11 3 9" xfId="17936" xr:uid="{00000000-0005-0000-0000-000025540000}"/>
    <cellStyle name="Normal 39 11 3 9 2" xfId="30201" xr:uid="{045787D9-4733-491F-AC76-86989682F608}"/>
    <cellStyle name="Normal 39 11 4" xfId="11728" xr:uid="{00000000-0005-0000-0000-000026540000}"/>
    <cellStyle name="Normal 39 11 4 2" xfId="11729" xr:uid="{00000000-0005-0000-0000-000027540000}"/>
    <cellStyle name="Normal 39 11 5" xfId="11730" xr:uid="{00000000-0005-0000-0000-000028540000}"/>
    <cellStyle name="Normal 39 11 5 10" xfId="25077" xr:uid="{1CC6EAB1-7162-4B3F-A080-7151C913F32D}"/>
    <cellStyle name="Normal 39 11 5 2" xfId="12761" xr:uid="{00000000-0005-0000-0000-000029540000}"/>
    <cellStyle name="Normal 39 11 5 2 2" xfId="12762" xr:uid="{00000000-0005-0000-0000-00002A540000}"/>
    <cellStyle name="Normal 39 11 5 2 2 2" xfId="14828" xr:uid="{00000000-0005-0000-0000-00002B540000}"/>
    <cellStyle name="Normal 39 11 5 2 2 2 2" xfId="19595" xr:uid="{00000000-0005-0000-0000-00002C540000}"/>
    <cellStyle name="Normal 39 11 5 2 2 2 2 2" xfId="31856" xr:uid="{1AE9DF7E-5DF8-4A6A-AECC-BA588EC46A10}"/>
    <cellStyle name="Normal 39 11 5 2 2 2 3" xfId="27553" xr:uid="{A54A1DDB-C2FF-4345-B91C-9812B035C008}"/>
    <cellStyle name="Normal 39 11 5 2 2 3" xfId="17009" xr:uid="{00000000-0005-0000-0000-00002D540000}"/>
    <cellStyle name="Normal 39 11 5 2 2 3 2" xfId="21316" xr:uid="{00000000-0005-0000-0000-00002E540000}"/>
    <cellStyle name="Normal 39 11 5 2 2 3 2 2" xfId="33577" xr:uid="{B6F7E9D8-39DA-4FA7-8EBF-90245993AE47}"/>
    <cellStyle name="Normal 39 11 5 2 2 3 3" xfId="29274" xr:uid="{D5009E00-1779-45DB-B76A-8D741C46DB57}"/>
    <cellStyle name="Normal 39 11 5 2 2 4" xfId="18641" xr:uid="{00000000-0005-0000-0000-00002F540000}"/>
    <cellStyle name="Normal 39 11 5 2 2 4 2" xfId="30902" xr:uid="{E85DE29E-0E6A-424E-8EB8-A548B84A447E}"/>
    <cellStyle name="Normal 39 11 5 2 2 5" xfId="13843" xr:uid="{00000000-0005-0000-0000-000030540000}"/>
    <cellStyle name="Normal 39 11 5 2 2 5 2" xfId="26599" xr:uid="{38A27DB6-D515-4BC0-AFC7-62A2167F0872}"/>
    <cellStyle name="Normal 39 11 5 2 2 6" xfId="25694" xr:uid="{8B343485-0771-4922-9F2C-4B3044E891B5}"/>
    <cellStyle name="Normal 39 11 5 2 3" xfId="15599" xr:uid="{00000000-0005-0000-0000-000031540000}"/>
    <cellStyle name="Normal 39 11 5 2 3 2" xfId="17683" xr:uid="{00000000-0005-0000-0000-000032540000}"/>
    <cellStyle name="Normal 39 11 5 2 3 2 2" xfId="21990" xr:uid="{00000000-0005-0000-0000-000033540000}"/>
    <cellStyle name="Normal 39 11 5 2 3 2 2 2" xfId="34251" xr:uid="{B1A5DD70-50CB-4FB1-91AC-37D96D9C1D49}"/>
    <cellStyle name="Normal 39 11 5 2 3 2 3" xfId="29948" xr:uid="{8CD96858-49DF-4445-9A16-5395C3C2B5A1}"/>
    <cellStyle name="Normal 39 11 5 2 3 3" xfId="20270" xr:uid="{00000000-0005-0000-0000-000034540000}"/>
    <cellStyle name="Normal 39 11 5 2 3 3 2" xfId="32531" xr:uid="{B8270C9C-BA17-47EE-8954-F80F29D0329D}"/>
    <cellStyle name="Normal 39 11 5 2 3 4" xfId="28228" xr:uid="{CD44E346-4BC5-48E7-8F0E-4DD984FDB68D}"/>
    <cellStyle name="Normal 39 11 5 2 4" xfId="14297" xr:uid="{00000000-0005-0000-0000-000035540000}"/>
    <cellStyle name="Normal 39 11 5 2 4 2" xfId="19080" xr:uid="{00000000-0005-0000-0000-000036540000}"/>
    <cellStyle name="Normal 39 11 5 2 4 2 2" xfId="31341" xr:uid="{863A47C9-B536-45C6-A7E9-0B093D783101}"/>
    <cellStyle name="Normal 39 11 5 2 4 3" xfId="27038" xr:uid="{47746628-6A7A-441E-AE7F-7E723F7080A8}"/>
    <cellStyle name="Normal 39 11 5 2 5" xfId="16560" xr:uid="{00000000-0005-0000-0000-000037540000}"/>
    <cellStyle name="Normal 39 11 5 2 5 2" xfId="20994" xr:uid="{00000000-0005-0000-0000-000038540000}"/>
    <cellStyle name="Normal 39 11 5 2 5 2 2" xfId="33255" xr:uid="{645E8860-9747-44CA-89D4-8A25DC3EB9CD}"/>
    <cellStyle name="Normal 39 11 5 2 5 3" xfId="28952" xr:uid="{1163F798-31AF-42B5-A2D6-0F37CAF44947}"/>
    <cellStyle name="Normal 39 11 5 2 6" xfId="18125" xr:uid="{00000000-0005-0000-0000-000039540000}"/>
    <cellStyle name="Normal 39 11 5 2 6 2" xfId="30387" xr:uid="{5D726122-6668-44E5-8036-18074FA6C6EA}"/>
    <cellStyle name="Normal 39 11 5 2 7" xfId="13227" xr:uid="{00000000-0005-0000-0000-00003A540000}"/>
    <cellStyle name="Normal 39 11 5 2 7 2" xfId="26080" xr:uid="{F2B8B889-AB7E-46E2-B117-3BA206CEF553}"/>
    <cellStyle name="Normal 39 11 5 2 8" xfId="24011" xr:uid="{00000000-0005-0000-0000-00003B540000}"/>
    <cellStyle name="Normal 39 11 5 2 8 2" xfId="34911" xr:uid="{A8263153-613A-4825-8103-EC3C2914EF8E}"/>
    <cellStyle name="Normal 39 11 5 2 9" xfId="25693" xr:uid="{43AFE7A1-76D8-40CB-8259-CD6B3A141D63}"/>
    <cellStyle name="Normal 39 11 5 3" xfId="12763" xr:uid="{00000000-0005-0000-0000-00003C540000}"/>
    <cellStyle name="Normal 39 11 5 3 2" xfId="14520" xr:uid="{00000000-0005-0000-0000-00003D540000}"/>
    <cellStyle name="Normal 39 11 5 3 2 2" xfId="19287" xr:uid="{00000000-0005-0000-0000-00003E540000}"/>
    <cellStyle name="Normal 39 11 5 3 2 2 2" xfId="31548" xr:uid="{2E02E7B4-B4DF-4CFE-8E0E-03F5135D51E4}"/>
    <cellStyle name="Normal 39 11 5 3 2 3" xfId="27245" xr:uid="{DA5E2752-FB25-4517-A9A7-47234856B1A8}"/>
    <cellStyle name="Normal 39 11 5 3 3" xfId="16781" xr:uid="{00000000-0005-0000-0000-00003F540000}"/>
    <cellStyle name="Normal 39 11 5 3 3 2" xfId="21088" xr:uid="{00000000-0005-0000-0000-000040540000}"/>
    <cellStyle name="Normal 39 11 5 3 3 2 2" xfId="33349" xr:uid="{AC98B7C5-D36D-4974-832E-3781787CAF81}"/>
    <cellStyle name="Normal 39 11 5 3 3 3" xfId="29046" xr:uid="{7EC48717-D413-4B2A-8039-2F765121B810}"/>
    <cellStyle name="Normal 39 11 5 3 4" xfId="18333" xr:uid="{00000000-0005-0000-0000-000041540000}"/>
    <cellStyle name="Normal 39 11 5 3 4 2" xfId="30594" xr:uid="{7317F723-2292-460F-88E2-73475DD93F9F}"/>
    <cellStyle name="Normal 39 11 5 3 5" xfId="13533" xr:uid="{00000000-0005-0000-0000-000042540000}"/>
    <cellStyle name="Normal 39 11 5 3 5 2" xfId="26289" xr:uid="{4BCBFBFE-F985-4793-A15E-989B477AF268}"/>
    <cellStyle name="Normal 39 11 5 3 6" xfId="25695" xr:uid="{5D3C9FD3-2CD2-4EEE-A422-94DD88DCCC7C}"/>
    <cellStyle name="Normal 39 11 5 4" xfId="15153" xr:uid="{00000000-0005-0000-0000-000043540000}"/>
    <cellStyle name="Normal 39 11 5 4 2" xfId="17279" xr:uid="{00000000-0005-0000-0000-000044540000}"/>
    <cellStyle name="Normal 39 11 5 4 2 2" xfId="21586" xr:uid="{00000000-0005-0000-0000-000045540000}"/>
    <cellStyle name="Normal 39 11 5 4 2 2 2" xfId="33847" xr:uid="{A57422B5-BD2C-402E-B5D3-118D84B25A42}"/>
    <cellStyle name="Normal 39 11 5 4 2 3" xfId="29544" xr:uid="{2618423D-37F9-4D5E-BD04-AD5A3B36598A}"/>
    <cellStyle name="Normal 39 11 5 4 3" xfId="19866" xr:uid="{00000000-0005-0000-0000-000046540000}"/>
    <cellStyle name="Normal 39 11 5 4 3 2" xfId="32127" xr:uid="{123FBCB4-AB37-4D29-94E9-1319D6AF979A}"/>
    <cellStyle name="Normal 39 11 5 4 4" xfId="27824" xr:uid="{8BDA1BE5-2440-47DF-9BC9-1CE114F820A1}"/>
    <cellStyle name="Normal 39 11 5 5" xfId="14098" xr:uid="{00000000-0005-0000-0000-000047540000}"/>
    <cellStyle name="Normal 39 11 5 5 2" xfId="18896" xr:uid="{00000000-0005-0000-0000-000048540000}"/>
    <cellStyle name="Normal 39 11 5 5 2 2" xfId="31157" xr:uid="{304E512D-4BA3-4BF3-8D00-898752CABCDD}"/>
    <cellStyle name="Normal 39 11 5 5 3" xfId="26854" xr:uid="{6E92214F-B871-4A1F-9A2C-51F479C7FBC5}"/>
    <cellStyle name="Normal 39 11 5 6" xfId="15942" xr:uid="{00000000-0005-0000-0000-000049540000}"/>
    <cellStyle name="Normal 39 11 5 6 2" xfId="20583" xr:uid="{00000000-0005-0000-0000-00004A540000}"/>
    <cellStyle name="Normal 39 11 5 6 2 2" xfId="32844" xr:uid="{4226C546-0009-4347-A781-3731F36ADEC6}"/>
    <cellStyle name="Normal 39 11 5 6 3" xfId="28541" xr:uid="{3E270154-057A-4BC9-9EC8-5B02566360B0}"/>
    <cellStyle name="Normal 39 11 5 7" xfId="17938" xr:uid="{00000000-0005-0000-0000-00004B540000}"/>
    <cellStyle name="Normal 39 11 5 7 2" xfId="30203" xr:uid="{E963486D-00A9-4BA3-8595-42725130B5C9}"/>
    <cellStyle name="Normal 39 11 5 8" xfId="13011" xr:uid="{00000000-0005-0000-0000-00004C540000}"/>
    <cellStyle name="Normal 39 11 5 8 2" xfId="25896" xr:uid="{50EBCF47-F0FE-4628-BE17-70AB1750466B}"/>
    <cellStyle name="Normal 39 11 5 9" xfId="24012" xr:uid="{00000000-0005-0000-0000-00004D540000}"/>
    <cellStyle name="Normal 39 11 5 9 2" xfId="34912" xr:uid="{26291927-9774-4A8F-BB9E-25FD9FFC08B9}"/>
    <cellStyle name="Normal 39 11 6" xfId="12764" xr:uid="{00000000-0005-0000-0000-00004E540000}"/>
    <cellStyle name="Normal 39 11 6 2" xfId="15448" xr:uid="{00000000-0005-0000-0000-00004F540000}"/>
    <cellStyle name="Normal 39 11 6 2 2" xfId="17532" xr:uid="{00000000-0005-0000-0000-000050540000}"/>
    <cellStyle name="Normal 39 11 6 2 2 2" xfId="21839" xr:uid="{00000000-0005-0000-0000-000051540000}"/>
    <cellStyle name="Normal 39 11 6 2 2 2 2" xfId="34100" xr:uid="{03B3D0EA-8E16-4447-BE95-2F704EB73D3F}"/>
    <cellStyle name="Normal 39 11 6 2 2 3" xfId="29797" xr:uid="{097914B4-1E7F-46BD-9DBC-73BFD45757C4}"/>
    <cellStyle name="Normal 39 11 6 2 3" xfId="20119" xr:uid="{00000000-0005-0000-0000-000052540000}"/>
    <cellStyle name="Normal 39 11 6 2 3 2" xfId="32380" xr:uid="{C6577A75-C9FA-45EB-B1D4-CF885B5BA644}"/>
    <cellStyle name="Normal 39 11 6 2 4" xfId="28077" xr:uid="{0264D7B0-95B1-4493-A8A8-6F45DB1F75DE}"/>
    <cellStyle name="Normal 39 11 6 3" xfId="14676" xr:uid="{00000000-0005-0000-0000-000053540000}"/>
    <cellStyle name="Normal 39 11 6 3 2" xfId="19443" xr:uid="{00000000-0005-0000-0000-000054540000}"/>
    <cellStyle name="Normal 39 11 6 3 2 2" xfId="31704" xr:uid="{AB27C5CD-7F13-4407-92F4-75F7C96837A5}"/>
    <cellStyle name="Normal 39 11 6 3 3" xfId="27401" xr:uid="{6068661F-8D21-4A35-BB89-34FA6F88E06D}"/>
    <cellStyle name="Normal 39 11 6 4" xfId="16857" xr:uid="{00000000-0005-0000-0000-000055540000}"/>
    <cellStyle name="Normal 39 11 6 4 2" xfId="21164" xr:uid="{00000000-0005-0000-0000-000056540000}"/>
    <cellStyle name="Normal 39 11 6 4 2 2" xfId="33425" xr:uid="{C9C9C85F-E0DE-46BF-9E10-BB49E04F6DDF}"/>
    <cellStyle name="Normal 39 11 6 4 3" xfId="29122" xr:uid="{62D6A5BF-017E-4CC2-9053-55693CD71B9C}"/>
    <cellStyle name="Normal 39 11 6 5" xfId="18489" xr:uid="{00000000-0005-0000-0000-000057540000}"/>
    <cellStyle name="Normal 39 11 6 5 2" xfId="30750" xr:uid="{B6836FDF-A9EB-43F2-ABF3-32741806BCB0}"/>
    <cellStyle name="Normal 39 11 6 6" xfId="13690" xr:uid="{00000000-0005-0000-0000-000058540000}"/>
    <cellStyle name="Normal 39 11 6 6 2" xfId="26446" xr:uid="{A7456701-B476-4517-8D05-1AF42AE7D332}"/>
    <cellStyle name="Normal 39 11 6 7" xfId="24013" xr:uid="{00000000-0005-0000-0000-000059540000}"/>
    <cellStyle name="Normal 39 11 6 7 2" xfId="34913" xr:uid="{B201918C-A78D-41DB-B6CD-E1501BCA9D28}"/>
    <cellStyle name="Normal 39 11 6 8" xfId="25696" xr:uid="{73661092-4A1D-4509-9E6A-0D2A1DF7863D}"/>
    <cellStyle name="Normal 39 11 7" xfId="12765" xr:uid="{00000000-0005-0000-0000-00005A540000}"/>
    <cellStyle name="Normal 39 11 7 2" xfId="14367" xr:uid="{00000000-0005-0000-0000-00005B540000}"/>
    <cellStyle name="Normal 39 11 7 2 2" xfId="19135" xr:uid="{00000000-0005-0000-0000-00005C540000}"/>
    <cellStyle name="Normal 39 11 7 2 2 2" xfId="31396" xr:uid="{A4B49BDC-79CD-4410-A5A1-F3DA0A25012D}"/>
    <cellStyle name="Normal 39 11 7 2 3" xfId="27093" xr:uid="{275168C7-4A0C-434B-83B4-2BE233914CED}"/>
    <cellStyle name="Normal 39 11 7 3" xfId="16460" xr:uid="{00000000-0005-0000-0000-00005D540000}"/>
    <cellStyle name="Normal 39 11 7 3 2" xfId="20933" xr:uid="{00000000-0005-0000-0000-00005E540000}"/>
    <cellStyle name="Normal 39 11 7 3 2 2" xfId="33194" xr:uid="{0F285447-9CAF-49ED-9B1A-E9A1DA4C35DD}"/>
    <cellStyle name="Normal 39 11 7 3 3" xfId="28891" xr:uid="{A8AA2628-ADF4-4998-855A-4AF124561483}"/>
    <cellStyle name="Normal 39 11 7 4" xfId="18180" xr:uid="{00000000-0005-0000-0000-00005F540000}"/>
    <cellStyle name="Normal 39 11 7 4 2" xfId="30442" xr:uid="{BC5AF555-4D8B-4067-B37B-511181FB2AE1}"/>
    <cellStyle name="Normal 39 11 7 5" xfId="13323" xr:uid="{00000000-0005-0000-0000-000060540000}"/>
    <cellStyle name="Normal 39 11 7 5 2" xfId="26135" xr:uid="{E947299C-87AA-47A2-91A3-83385170AA8F}"/>
    <cellStyle name="Normal 39 11 7 6" xfId="25697" xr:uid="{74F0FEED-7C66-40F4-A686-87720F180406}"/>
    <cellStyle name="Normal 39 11 8" xfId="15021" xr:uid="{00000000-0005-0000-0000-000061540000}"/>
    <cellStyle name="Normal 39 11 8 2" xfId="17167" xr:uid="{00000000-0005-0000-0000-000062540000}"/>
    <cellStyle name="Normal 39 11 8 2 2" xfId="21474" xr:uid="{00000000-0005-0000-0000-000063540000}"/>
    <cellStyle name="Normal 39 11 8 2 2 2" xfId="33735" xr:uid="{674A1C2D-801C-4D57-B95A-4B1E7D43885C}"/>
    <cellStyle name="Normal 39 11 8 2 3" xfId="29432" xr:uid="{C32A33E4-1C39-4E34-A88C-C473A6FA9AD9}"/>
    <cellStyle name="Normal 39 11 8 3" xfId="19754" xr:uid="{00000000-0005-0000-0000-000064540000}"/>
    <cellStyle name="Normal 39 11 8 3 2" xfId="32015" xr:uid="{DFE451B6-C04C-438F-874B-F7A566C96F3F}"/>
    <cellStyle name="Normal 39 11 8 4" xfId="27712" xr:uid="{F72527B9-B185-4B04-A429-626861AB7FF7}"/>
    <cellStyle name="Normal 39 11 9" xfId="14057" xr:uid="{00000000-0005-0000-0000-000065540000}"/>
    <cellStyle name="Normal 39 11 9 2" xfId="18855" xr:uid="{00000000-0005-0000-0000-000066540000}"/>
    <cellStyle name="Normal 39 11 9 2 2" xfId="31116" xr:uid="{C420758B-4F87-4100-B122-D89C93ED9F6F}"/>
    <cellStyle name="Normal 39 11 9 3" xfId="26813" xr:uid="{7164FF5F-4640-4CC9-8239-F6FD6AFC2C41}"/>
    <cellStyle name="Normal 39 11_Copy of Budget BAFO_UAZ_5-1-11 " xfId="11731" xr:uid="{00000000-0005-0000-0000-000067540000}"/>
    <cellStyle name="Normal 39 12" xfId="1694" xr:uid="{00000000-0005-0000-0000-000068540000}"/>
    <cellStyle name="Normal 39 12 2" xfId="12181" xr:uid="{00000000-0005-0000-0000-000069540000}"/>
    <cellStyle name="Normal 39 12 2 2" xfId="13193" xr:uid="{00000000-0005-0000-0000-00006A540000}"/>
    <cellStyle name="Normal 39 12 2 3" xfId="24014" xr:uid="{00000000-0005-0000-0000-00006B540000}"/>
    <cellStyle name="Normal 39 12 2 3 2" xfId="34914" xr:uid="{1CEB718F-84EE-4241-A7BD-C6AF01021548}"/>
    <cellStyle name="Normal 39 12 2 4" xfId="25166" xr:uid="{7FF95A9B-E8B2-4D1C-AFD3-F125E1FFC52E}"/>
    <cellStyle name="Normal 39 12 3" xfId="12891" xr:uid="{00000000-0005-0000-0000-00006C540000}"/>
    <cellStyle name="Normal 39 12 3 2" xfId="18870" xr:uid="{00000000-0005-0000-0000-00006D540000}"/>
    <cellStyle name="Normal 39 12 3 2 2" xfId="31131" xr:uid="{48B32226-465E-499E-A7F3-11518E34EBAE}"/>
    <cellStyle name="Normal 39 12 3 3" xfId="14072" xr:uid="{00000000-0005-0000-0000-00006E540000}"/>
    <cellStyle name="Normal 39 12 3 3 2" xfId="26828" xr:uid="{13B59753-2222-409D-A3A4-5940D2460882}"/>
    <cellStyle name="Normal 39 12 3 4" xfId="25781" xr:uid="{5C17AC86-4DEC-4B20-95DE-E6ED08BDC68D}"/>
    <cellStyle name="Normal 39 12 4" xfId="15952" xr:uid="{00000000-0005-0000-0000-00006F540000}"/>
    <cellStyle name="Normal 39 12 4 2" xfId="20593" xr:uid="{00000000-0005-0000-0000-000070540000}"/>
    <cellStyle name="Normal 39 12 4 2 2" xfId="32854" xr:uid="{EACB22FC-4BDB-42AE-8C5D-0B66083CD62D}"/>
    <cellStyle name="Normal 39 12 4 3" xfId="28551" xr:uid="{6E97BFB7-9C77-483B-B378-C0D138F59E75}"/>
    <cellStyle name="Normal 39 12 5" xfId="17912" xr:uid="{00000000-0005-0000-0000-000071540000}"/>
    <cellStyle name="Normal 39 12 5 2" xfId="30177" xr:uid="{4FD68A25-30A8-488A-9BF2-522A0DA59AE0}"/>
    <cellStyle name="Normal 39 12 6" xfId="12982" xr:uid="{00000000-0005-0000-0000-000072540000}"/>
    <cellStyle name="Normal 39 12 6 2" xfId="25870" xr:uid="{3269284D-7ACA-4FB0-9513-A2F18EEA0366}"/>
    <cellStyle name="Normal 39 13" xfId="11732" xr:uid="{00000000-0005-0000-0000-000073540000}"/>
    <cellStyle name="Normal 39 13 2" xfId="11733" xr:uid="{00000000-0005-0000-0000-000074540000}"/>
    <cellStyle name="Normal 39 14" xfId="11734" xr:uid="{00000000-0005-0000-0000-000075540000}"/>
    <cellStyle name="Normal 39 14 2" xfId="12766" xr:uid="{00000000-0005-0000-0000-000076540000}"/>
    <cellStyle name="Normal 39 14 2 2" xfId="14100" xr:uid="{00000000-0005-0000-0000-000077540000}"/>
    <cellStyle name="Normal 39 14 2 2 2" xfId="18898" xr:uid="{00000000-0005-0000-0000-000078540000}"/>
    <cellStyle name="Normal 39 14 2 2 2 2" xfId="31159" xr:uid="{9AC23C8A-8C7E-42BE-BB1C-0A444B2A1448}"/>
    <cellStyle name="Normal 39 14 2 2 3" xfId="24015" xr:uid="{00000000-0005-0000-0000-000079540000}"/>
    <cellStyle name="Normal 39 14 2 2 3 2" xfId="34915" xr:uid="{1E872C9F-EE86-4194-B703-FDD26886359E}"/>
    <cellStyle name="Normal 39 14 2 2 4" xfId="26856" xr:uid="{741C9991-D560-448C-BF9B-AC8D7FD8E0FD}"/>
    <cellStyle name="Normal 39 14 2 3" xfId="15808" xr:uid="{00000000-0005-0000-0000-00007A540000}"/>
    <cellStyle name="Normal 39 14 2 3 2" xfId="20449" xr:uid="{00000000-0005-0000-0000-00007B540000}"/>
    <cellStyle name="Normal 39 14 2 3 2 2" xfId="32710" xr:uid="{862E5364-96DD-4412-957A-38B8C7FDB31B}"/>
    <cellStyle name="Normal 39 14 2 3 3" xfId="28407" xr:uid="{5F9A1392-27A3-4E1B-8B59-1D9A924F9797}"/>
    <cellStyle name="Normal 39 14 2 4" xfId="17940" xr:uid="{00000000-0005-0000-0000-00007C540000}"/>
    <cellStyle name="Normal 39 14 2 4 2" xfId="30205" xr:uid="{1890F15A-33F4-4224-9A84-B085956A166E}"/>
    <cellStyle name="Normal 39 14 2 5" xfId="13013" xr:uid="{00000000-0005-0000-0000-00007D540000}"/>
    <cellStyle name="Normal 39 14 2 5 2" xfId="25898" xr:uid="{1A50FC59-4CE7-4795-AD7B-97A5CBE71CD5}"/>
    <cellStyle name="Normal 39 14 2 6" xfId="24016" xr:uid="{00000000-0005-0000-0000-00007E540000}"/>
    <cellStyle name="Normal 39 14 2 6 2" xfId="34916" xr:uid="{EC29520E-28A6-44EA-81E7-8512EF5CED9B}"/>
    <cellStyle name="Normal 39 14 2 7" xfId="25698" xr:uid="{32BFCE17-22DC-4527-929E-6CA5BBED0227}"/>
    <cellStyle name="Normal 39 14 3" xfId="15072" xr:uid="{00000000-0005-0000-0000-00007F540000}"/>
    <cellStyle name="Normal 39 14 3 2" xfId="17201" xr:uid="{00000000-0005-0000-0000-000080540000}"/>
    <cellStyle name="Normal 39 14 3 2 2" xfId="21508" xr:uid="{00000000-0005-0000-0000-000081540000}"/>
    <cellStyle name="Normal 39 14 3 2 2 2" xfId="33769" xr:uid="{A72A53A2-AC61-41CC-8537-789975A1C785}"/>
    <cellStyle name="Normal 39 14 3 2 3" xfId="29466" xr:uid="{725269CD-0342-42DB-A391-8ACEC9D50FAF}"/>
    <cellStyle name="Normal 39 14 3 3" xfId="19788" xr:uid="{00000000-0005-0000-0000-000082540000}"/>
    <cellStyle name="Normal 39 14 3 3 2" xfId="32049" xr:uid="{DFAD0939-3206-4A0F-80F2-18A0864229C3}"/>
    <cellStyle name="Normal 39 14 3 4" xfId="24017" xr:uid="{00000000-0005-0000-0000-000083540000}"/>
    <cellStyle name="Normal 39 14 3 4 2" xfId="34917" xr:uid="{10C3A5F7-8BC1-4A3D-951F-AF2F93F28E23}"/>
    <cellStyle name="Normal 39 14 3 5" xfId="27746" xr:uid="{F180132E-8EF6-4747-A5A9-F5564A4620EB}"/>
    <cellStyle name="Normal 39 14 4" xfId="14099" xr:uid="{00000000-0005-0000-0000-000084540000}"/>
    <cellStyle name="Normal 39 14 4 2" xfId="18897" xr:uid="{00000000-0005-0000-0000-000085540000}"/>
    <cellStyle name="Normal 39 14 4 2 2" xfId="31158" xr:uid="{EAE053DE-6178-4398-A3DD-5FF017C6C864}"/>
    <cellStyle name="Normal 39 14 4 3" xfId="26855" xr:uid="{E0B4C8D3-6991-49C2-B0D4-018F6CF90882}"/>
    <cellStyle name="Normal 39 14 5" xfId="15863" xr:uid="{00000000-0005-0000-0000-000086540000}"/>
    <cellStyle name="Normal 39 14 5 2" xfId="20504" xr:uid="{00000000-0005-0000-0000-000087540000}"/>
    <cellStyle name="Normal 39 14 5 2 2" xfId="32765" xr:uid="{327A98D5-E1E3-4330-83C4-F7363F1C51B5}"/>
    <cellStyle name="Normal 39 14 5 3" xfId="28462" xr:uid="{CF65DF6E-E29E-4691-974C-5E8A7E303521}"/>
    <cellStyle name="Normal 39 14 6" xfId="17939" xr:uid="{00000000-0005-0000-0000-000088540000}"/>
    <cellStyle name="Normal 39 14 6 2" xfId="30204" xr:uid="{47BBCCD8-C33B-4708-97D8-AF249A92C4C6}"/>
    <cellStyle name="Normal 39 14 7" xfId="13012" xr:uid="{00000000-0005-0000-0000-000089540000}"/>
    <cellStyle name="Normal 39 14 7 2" xfId="25897" xr:uid="{7A18611E-841A-4E3C-8C47-A6E4A35931D0}"/>
    <cellStyle name="Normal 39 14 8" xfId="24018" xr:uid="{00000000-0005-0000-0000-00008A540000}"/>
    <cellStyle name="Normal 39 14 8 2" xfId="34918" xr:uid="{AC74B33B-5654-4110-9744-5CB79BE25420}"/>
    <cellStyle name="Normal 39 14 9" xfId="25078" xr:uid="{22741BC2-5A58-4CCE-9673-8E604926ADA0}"/>
    <cellStyle name="Normal 39 15" xfId="12767" xr:uid="{00000000-0005-0000-0000-00008B540000}"/>
    <cellStyle name="Normal 39 15 2" xfId="14101" xr:uid="{00000000-0005-0000-0000-00008C540000}"/>
    <cellStyle name="Normal 39 15 2 2" xfId="18899" xr:uid="{00000000-0005-0000-0000-00008D540000}"/>
    <cellStyle name="Normal 39 15 2 2 2" xfId="31160" xr:uid="{8CB070F6-1203-45E9-A4D2-FAB0EC03BA45}"/>
    <cellStyle name="Normal 39 15 2 3" xfId="24019" xr:uid="{00000000-0005-0000-0000-00008E540000}"/>
    <cellStyle name="Normal 39 15 2 3 2" xfId="34919" xr:uid="{55207539-6F84-465F-B728-6005A76E0588}"/>
    <cellStyle name="Normal 39 15 2 4" xfId="26857" xr:uid="{2013CEC1-6CD2-4EB4-B66D-CE343A7ECFBE}"/>
    <cellStyle name="Normal 39 15 3" xfId="15791" xr:uid="{00000000-0005-0000-0000-00008F540000}"/>
    <cellStyle name="Normal 39 15 3 2" xfId="20432" xr:uid="{00000000-0005-0000-0000-000090540000}"/>
    <cellStyle name="Normal 39 15 3 2 2" xfId="32693" xr:uid="{49879986-D75A-4C0D-844E-9742BD2764E0}"/>
    <cellStyle name="Normal 39 15 3 3" xfId="28390" xr:uid="{11D1243B-EF7F-4A2E-A418-0DD17ABF6330}"/>
    <cellStyle name="Normal 39 15 4" xfId="17941" xr:uid="{00000000-0005-0000-0000-000091540000}"/>
    <cellStyle name="Normal 39 15 4 2" xfId="30206" xr:uid="{FD66D4B0-E6EC-4D5E-8028-910CF61856CF}"/>
    <cellStyle name="Normal 39 15 5" xfId="13014" xr:uid="{00000000-0005-0000-0000-000092540000}"/>
    <cellStyle name="Normal 39 15 5 2" xfId="25899" xr:uid="{0DE062D9-EF3A-4539-AF8C-0BD010FC2419}"/>
    <cellStyle name="Normal 39 15 6" xfId="24020" xr:uid="{00000000-0005-0000-0000-000093540000}"/>
    <cellStyle name="Normal 39 15 6 2" xfId="34920" xr:uid="{A91F4859-C3DC-4BC4-A677-CE65C4E899F6}"/>
    <cellStyle name="Normal 39 15 7" xfId="25699" xr:uid="{132822E1-3CC3-4507-88C7-18A7F99BECC7}"/>
    <cellStyle name="Normal 39 16" xfId="12768" xr:uid="{00000000-0005-0000-0000-000094540000}"/>
    <cellStyle name="Normal 39 16 2" xfId="14158" xr:uid="{00000000-0005-0000-0000-000095540000}"/>
    <cellStyle name="Normal 39 16 2 2" xfId="18955" xr:uid="{00000000-0005-0000-0000-000096540000}"/>
    <cellStyle name="Normal 39 16 2 2 2" xfId="31216" xr:uid="{695021C3-7B95-4D7E-8B8F-F437D50B93CE}"/>
    <cellStyle name="Normal 39 16 2 3" xfId="26913" xr:uid="{48C002F4-C328-47E5-B72A-64C0CDAFCE4F}"/>
    <cellStyle name="Normal 39 16 3" xfId="15824" xr:uid="{00000000-0005-0000-0000-000097540000}"/>
    <cellStyle name="Normal 39 16 3 2" xfId="20465" xr:uid="{00000000-0005-0000-0000-000098540000}"/>
    <cellStyle name="Normal 39 16 3 2 2" xfId="32726" xr:uid="{E5359A76-AE30-4124-B859-F63B5C9D597F}"/>
    <cellStyle name="Normal 39 16 3 3" xfId="28423" xr:uid="{D1EB2399-EDBA-491C-87F0-1A0CBD354BD4}"/>
    <cellStyle name="Normal 39 16 4" xfId="17997" xr:uid="{00000000-0005-0000-0000-000099540000}"/>
    <cellStyle name="Normal 39 16 4 2" xfId="30262" xr:uid="{78AE715B-AE92-4B5A-94BE-96DFDA81185C}"/>
    <cellStyle name="Normal 39 16 5" xfId="13071" xr:uid="{00000000-0005-0000-0000-00009A540000}"/>
    <cellStyle name="Normal 39 16 5 2" xfId="25955" xr:uid="{03CC9136-1871-4C9D-978A-4ACAA1A198D7}"/>
    <cellStyle name="Normal 39 16 6" xfId="25700" xr:uid="{BE6E22E2-CD66-4A0C-A67B-421DE76DECBA}"/>
    <cellStyle name="Normal 39 17" xfId="14985" xr:uid="{00000000-0005-0000-0000-00009B540000}"/>
    <cellStyle name="Normal 39 17 2" xfId="17161" xr:uid="{00000000-0005-0000-0000-00009C540000}"/>
    <cellStyle name="Normal 39 17 2 2" xfId="21468" xr:uid="{00000000-0005-0000-0000-00009D540000}"/>
    <cellStyle name="Normal 39 17 2 2 2" xfId="33729" xr:uid="{A1C1E6BE-5249-4B06-A366-D7C45481CF60}"/>
    <cellStyle name="Normal 39 17 2 3" xfId="29426" xr:uid="{BDF22B9D-045B-4268-BC8F-FFADFE969BB3}"/>
    <cellStyle name="Normal 39 17 3" xfId="19748" xr:uid="{00000000-0005-0000-0000-00009E540000}"/>
    <cellStyle name="Normal 39 17 3 2" xfId="32009" xr:uid="{BEBCAA6C-481F-40B2-9EDD-F5620630BBF8}"/>
    <cellStyle name="Normal 39 17 4" xfId="27706" xr:uid="{68E3A92B-ADED-4527-B590-1E7A81D30CFE}"/>
    <cellStyle name="Normal 39 18" xfId="15786" xr:uid="{00000000-0005-0000-0000-00009F540000}"/>
    <cellStyle name="Normal 39 18 2" xfId="20427" xr:uid="{00000000-0005-0000-0000-0000A0540000}"/>
    <cellStyle name="Normal 39 18 2 2" xfId="32688" xr:uid="{52505314-10E5-44B6-8D03-6D078EA063F6}"/>
    <cellStyle name="Normal 39 18 3" xfId="28385" xr:uid="{B4C828BC-01CD-4567-86E0-7D34E3D1173E}"/>
    <cellStyle name="Normal 39 2" xfId="882" xr:uid="{00000000-0005-0000-0000-0000A1540000}"/>
    <cellStyle name="Normal 39 2 2" xfId="11735" xr:uid="{00000000-0005-0000-0000-0000A2540000}"/>
    <cellStyle name="Normal 39 2 2 2" xfId="11736" xr:uid="{00000000-0005-0000-0000-0000A3540000}"/>
    <cellStyle name="Normal 39 2 2 2 2" xfId="11737" xr:uid="{00000000-0005-0000-0000-0000A4540000}"/>
    <cellStyle name="Normal 39 2 2 2 2 2" xfId="16728" xr:uid="{00000000-0005-0000-0000-0000A5540000}"/>
    <cellStyle name="Normal 39 2 2 2 2 3" xfId="17283" xr:uid="{00000000-0005-0000-0000-0000A6540000}"/>
    <cellStyle name="Normal 39 2 2 2 2 3 2" xfId="21590" xr:uid="{00000000-0005-0000-0000-0000A7540000}"/>
    <cellStyle name="Normal 39 2 2 2 2 3 2 2" xfId="33851" xr:uid="{AC4045EC-636B-4817-9BD3-A5725622D00B}"/>
    <cellStyle name="Normal 39 2 2 2 2 3 3" xfId="29548" xr:uid="{AF9D5901-B420-46C6-AB22-6F575544189C}"/>
    <cellStyle name="Normal 39 2 2 2 2 4" xfId="19870" xr:uid="{00000000-0005-0000-0000-0000A8540000}"/>
    <cellStyle name="Normal 39 2 2 2 2 4 2" xfId="32131" xr:uid="{1348A295-7F81-45D7-A90C-04FBBFFE0550}"/>
    <cellStyle name="Normal 39 2 2 2 2 5" xfId="15160" xr:uid="{00000000-0005-0000-0000-0000A9540000}"/>
    <cellStyle name="Normal 39 2 2 2 2 5 2" xfId="27828" xr:uid="{002FB968-B20F-45D9-8362-9F29ED55AE4D}"/>
    <cellStyle name="Normal 39 2 2 2 2 6" xfId="24021" xr:uid="{00000000-0005-0000-0000-0000AA540000}"/>
    <cellStyle name="Normal 39 2 2 2 2 6 2" xfId="34921" xr:uid="{F1B217EC-773B-40D4-B1DA-C7BFD8B95DD2}"/>
    <cellStyle name="Normal 39 2 2 2 2 7" xfId="25080" xr:uid="{FB71BC28-906E-4A12-94D4-F46CD850C874}"/>
    <cellStyle name="Normal 39 2 2 2 3" xfId="15946" xr:uid="{00000000-0005-0000-0000-0000AB540000}"/>
    <cellStyle name="Normal 39 2 2 2 3 2" xfId="20587" xr:uid="{00000000-0005-0000-0000-0000AC540000}"/>
    <cellStyle name="Normal 39 2 2 2 3 2 2" xfId="32848" xr:uid="{EF4332B1-6D3D-4D57-8717-FC126587F986}"/>
    <cellStyle name="Normal 39 2 2 2 3 3" xfId="28545" xr:uid="{96E425DB-1C70-480C-A3B6-2EFB7E743164}"/>
    <cellStyle name="Normal 39 2 2 3" xfId="11738" xr:uid="{00000000-0005-0000-0000-0000AD540000}"/>
    <cellStyle name="Normal 39 2 2 3 2" xfId="14186" xr:uid="{00000000-0005-0000-0000-0000AE540000}"/>
    <cellStyle name="Normal 39 2 2 3 2 2" xfId="18982" xr:uid="{00000000-0005-0000-0000-0000AF540000}"/>
    <cellStyle name="Normal 39 2 2 3 2 2 2" xfId="31243" xr:uid="{AED6A263-0007-4E5F-A024-451D91B95DA9}"/>
    <cellStyle name="Normal 39 2 2 3 2 3" xfId="26940" xr:uid="{469BB19A-A054-4274-9875-02C779A93C08}"/>
    <cellStyle name="Normal 39 2 2 3 3" xfId="16179" xr:uid="{00000000-0005-0000-0000-0000B0540000}"/>
    <cellStyle name="Normal 39 2 2 3 4" xfId="16509" xr:uid="{00000000-0005-0000-0000-0000B1540000}"/>
    <cellStyle name="Normal 39 2 2 3 4 2" xfId="20961" xr:uid="{00000000-0005-0000-0000-0000B2540000}"/>
    <cellStyle name="Normal 39 2 2 3 4 2 2" xfId="33222" xr:uid="{28ED84BE-5695-4309-A449-77ACA32C5DAF}"/>
    <cellStyle name="Normal 39 2 2 3 4 3" xfId="28919" xr:uid="{540ED062-ABFF-4CB9-BA84-267C3BA8F6F9}"/>
    <cellStyle name="Normal 39 2 2 3 5" xfId="18024" xr:uid="{00000000-0005-0000-0000-0000B3540000}"/>
    <cellStyle name="Normal 39 2 2 3 5 2" xfId="30289" xr:uid="{C4FC0007-B444-4B3D-9066-877DC26C568B}"/>
    <cellStyle name="Normal 39 2 2 3 6" xfId="13099" xr:uid="{00000000-0005-0000-0000-0000B4540000}"/>
    <cellStyle name="Normal 39 2 2 3 6 2" xfId="25982" xr:uid="{420F2F4E-1D60-4D85-917E-452467BA7C73}"/>
    <cellStyle name="Normal 39 2 2 4" xfId="12769" xr:uid="{00000000-0005-0000-0000-0000B5540000}"/>
    <cellStyle name="Normal 39 2 2 5" xfId="24022" xr:uid="{00000000-0005-0000-0000-0000B6540000}"/>
    <cellStyle name="Normal 39 2 2 5 2" xfId="34922" xr:uid="{9E62E6B4-4C4A-446C-9A97-26D05B87A974}"/>
    <cellStyle name="Normal 39 2 2 6" xfId="25079" xr:uid="{5935F5D8-5DBB-4228-8293-C7DDEA4D71A7}"/>
    <cellStyle name="Normal 39 2 3" xfId="11739" xr:uid="{00000000-0005-0000-0000-0000B7540000}"/>
    <cellStyle name="Normal 39 2 3 10" xfId="25081" xr:uid="{A3F914AF-E446-425D-BEE7-F9D1F3047582}"/>
    <cellStyle name="Normal 39 2 3 2" xfId="12770" xr:uid="{00000000-0005-0000-0000-0000B8540000}"/>
    <cellStyle name="Normal 39 2 3 2 2" xfId="14103" xr:uid="{00000000-0005-0000-0000-0000B9540000}"/>
    <cellStyle name="Normal 39 2 3 2 2 2" xfId="18901" xr:uid="{00000000-0005-0000-0000-0000BA540000}"/>
    <cellStyle name="Normal 39 2 3 2 2 2 2" xfId="31162" xr:uid="{B04E3C1B-BCA2-4BD0-909E-1712B9F18DAE}"/>
    <cellStyle name="Normal 39 2 3 2 2 3" xfId="24023" xr:uid="{00000000-0005-0000-0000-0000BB540000}"/>
    <cellStyle name="Normal 39 2 3 2 2 3 2" xfId="34923" xr:uid="{8263C9A6-E926-4D02-9596-013EAD3E1201}"/>
    <cellStyle name="Normal 39 2 3 2 2 4" xfId="26859" xr:uid="{6012F5B9-87EE-45CF-852F-33047CD2503A}"/>
    <cellStyle name="Normal 39 2 3 2 3" xfId="15781" xr:uid="{00000000-0005-0000-0000-0000BC540000}"/>
    <cellStyle name="Normal 39 2 3 2 3 2" xfId="20422" xr:uid="{00000000-0005-0000-0000-0000BD540000}"/>
    <cellStyle name="Normal 39 2 3 2 3 2 2" xfId="32683" xr:uid="{32573D11-985F-498D-B9A1-6354C6060D2F}"/>
    <cellStyle name="Normal 39 2 3 2 3 3" xfId="28380" xr:uid="{1EBE8DB1-2E29-48E7-ACBE-3112605B20E4}"/>
    <cellStyle name="Normal 39 2 3 2 4" xfId="17943" xr:uid="{00000000-0005-0000-0000-0000BE540000}"/>
    <cellStyle name="Normal 39 2 3 2 4 2" xfId="30208" xr:uid="{03853E97-51B0-4300-B00D-21BC5A199B47}"/>
    <cellStyle name="Normal 39 2 3 2 5" xfId="13016" xr:uid="{00000000-0005-0000-0000-0000BF540000}"/>
    <cellStyle name="Normal 39 2 3 2 5 2" xfId="25901" xr:uid="{AC77D57D-BAC3-4B00-BFF9-FAB8C8FB5817}"/>
    <cellStyle name="Normal 39 2 3 2 6" xfId="24024" xr:uid="{00000000-0005-0000-0000-0000C0540000}"/>
    <cellStyle name="Normal 39 2 3 2 6 2" xfId="34924" xr:uid="{87B8F787-BE4F-4B37-B0E3-CB0B034B365D}"/>
    <cellStyle name="Normal 39 2 3 2 7" xfId="25701" xr:uid="{63A15EEE-E907-47D4-942F-A86045E2C9BF}"/>
    <cellStyle name="Normal 39 2 3 3" xfId="12771" xr:uid="{00000000-0005-0000-0000-0000C1540000}"/>
    <cellStyle name="Normal 39 2 3 3 2" xfId="14176" xr:uid="{00000000-0005-0000-0000-0000C2540000}"/>
    <cellStyle name="Normal 39 2 3 3 2 2" xfId="18973" xr:uid="{00000000-0005-0000-0000-0000C3540000}"/>
    <cellStyle name="Normal 39 2 3 3 2 2 2" xfId="31234" xr:uid="{4F18986E-B19D-4E47-88DB-9375D29B0B58}"/>
    <cellStyle name="Normal 39 2 3 3 2 3" xfId="26931" xr:uid="{797CCDD5-D85D-429F-94F8-657BB1FDA254}"/>
    <cellStyle name="Normal 39 2 3 3 3" xfId="16194" xr:uid="{00000000-0005-0000-0000-0000C4540000}"/>
    <cellStyle name="Normal 39 2 3 3 3 2" xfId="20687" xr:uid="{00000000-0005-0000-0000-0000C5540000}"/>
    <cellStyle name="Normal 39 2 3 3 3 2 2" xfId="32948" xr:uid="{422AC406-7246-41C8-B827-022153CD8F56}"/>
    <cellStyle name="Normal 39 2 3 3 3 3" xfId="28645" xr:uid="{001E7F8D-0CED-4564-B2AB-77A4876AE18B}"/>
    <cellStyle name="Normal 39 2 3 3 4" xfId="18015" xr:uid="{00000000-0005-0000-0000-0000C6540000}"/>
    <cellStyle name="Normal 39 2 3 3 4 2" xfId="30280" xr:uid="{BACED9C8-FE2F-455C-B2C7-E0391E69B5B0}"/>
    <cellStyle name="Normal 39 2 3 3 5" xfId="13089" xr:uid="{00000000-0005-0000-0000-0000C7540000}"/>
    <cellStyle name="Normal 39 2 3 3 5 2" xfId="25973" xr:uid="{C105E04A-ADCA-4CA7-87C7-E29B38C6DDA3}"/>
    <cellStyle name="Normal 39 2 3 3 6" xfId="24025" xr:uid="{00000000-0005-0000-0000-0000C8540000}"/>
    <cellStyle name="Normal 39 2 3 3 6 2" xfId="34925" xr:uid="{C3DD4307-9508-41F7-8E1F-DC6F49D31FA9}"/>
    <cellStyle name="Normal 39 2 3 3 7" xfId="25702" xr:uid="{2516F250-8CA6-404D-AC4A-FDCCEF791EB1}"/>
    <cellStyle name="Normal 39 2 3 4" xfId="15077" xr:uid="{00000000-0005-0000-0000-0000C9540000}"/>
    <cellStyle name="Normal 39 2 3 4 2" xfId="17206" xr:uid="{00000000-0005-0000-0000-0000CA540000}"/>
    <cellStyle name="Normal 39 2 3 4 2 2" xfId="21513" xr:uid="{00000000-0005-0000-0000-0000CB540000}"/>
    <cellStyle name="Normal 39 2 3 4 2 2 2" xfId="33774" xr:uid="{0A7413D9-8B40-4938-8E90-5D20314CE2AE}"/>
    <cellStyle name="Normal 39 2 3 4 2 3" xfId="29471" xr:uid="{ABC3AF37-FDD6-47B2-AA94-B93E4CA40503}"/>
    <cellStyle name="Normal 39 2 3 4 3" xfId="19793" xr:uid="{00000000-0005-0000-0000-0000CC540000}"/>
    <cellStyle name="Normal 39 2 3 4 3 2" xfId="32054" xr:uid="{89A8C87D-C63A-4EFE-99C6-7E316D055A55}"/>
    <cellStyle name="Normal 39 2 3 4 4" xfId="27751" xr:uid="{55DE190E-3A24-4B3A-B479-C434AB1B37C5}"/>
    <cellStyle name="Normal 39 2 3 5" xfId="14102" xr:uid="{00000000-0005-0000-0000-0000CD540000}"/>
    <cellStyle name="Normal 39 2 3 5 2" xfId="18900" xr:uid="{00000000-0005-0000-0000-0000CE540000}"/>
    <cellStyle name="Normal 39 2 3 5 2 2" xfId="31161" xr:uid="{481E312D-5139-4DAC-9F11-A275998161D2}"/>
    <cellStyle name="Normal 39 2 3 5 3" xfId="26858" xr:uid="{15A36769-0E02-4620-AA76-0A01F5C04095}"/>
    <cellStyle name="Normal 39 2 3 6" xfId="15868" xr:uid="{00000000-0005-0000-0000-0000CF540000}"/>
    <cellStyle name="Normal 39 2 3 6 2" xfId="20509" xr:uid="{00000000-0005-0000-0000-0000D0540000}"/>
    <cellStyle name="Normal 39 2 3 6 2 2" xfId="32770" xr:uid="{F4EA4373-7C02-4A6F-A952-8B7BBD51FE27}"/>
    <cellStyle name="Normal 39 2 3 6 3" xfId="28467" xr:uid="{CCE0C2E7-9427-4EDE-87B1-0C1C434A465A}"/>
    <cellStyle name="Normal 39 2 3 7" xfId="17942" xr:uid="{00000000-0005-0000-0000-0000D1540000}"/>
    <cellStyle name="Normal 39 2 3 7 2" xfId="30207" xr:uid="{24A6668C-B9AD-489A-A8C0-535631A20629}"/>
    <cellStyle name="Normal 39 2 3 8" xfId="13015" xr:uid="{00000000-0005-0000-0000-0000D2540000}"/>
    <cellStyle name="Normal 39 2 3 8 2" xfId="25900" xr:uid="{F9EF42CE-DFDE-4F0B-A8C6-350BF8EAA1D1}"/>
    <cellStyle name="Normal 39 2 3 9" xfId="24026" xr:uid="{00000000-0005-0000-0000-0000D3540000}"/>
    <cellStyle name="Normal 39 2 3 9 2" xfId="34926" xr:uid="{D5634087-B583-4809-B77F-204A754558BC}"/>
    <cellStyle name="Normal 39 2 4" xfId="11740" xr:uid="{00000000-0005-0000-0000-0000D4540000}"/>
    <cellStyle name="Normal 39 2 5" xfId="12772" xr:uid="{00000000-0005-0000-0000-0000D5540000}"/>
    <cellStyle name="Normal 39 2 5 2" xfId="14163" xr:uid="{00000000-0005-0000-0000-0000D6540000}"/>
    <cellStyle name="Normal 39 2 5 2 2" xfId="18960" xr:uid="{00000000-0005-0000-0000-0000D7540000}"/>
    <cellStyle name="Normal 39 2 5 2 2 2" xfId="31221" xr:uid="{5E8FCB90-6BA0-4387-AEE4-0BA7718ADC43}"/>
    <cellStyle name="Normal 39 2 5 2 3" xfId="26918" xr:uid="{1077CEC2-BEA7-41CE-8B66-D74A0D6C339C}"/>
    <cellStyle name="Normal 39 2 5 3" xfId="16559" xr:uid="{00000000-0005-0000-0000-0000D8540000}"/>
    <cellStyle name="Normal 39 2 5 3 2" xfId="20993" xr:uid="{00000000-0005-0000-0000-0000D9540000}"/>
    <cellStyle name="Normal 39 2 5 3 2 2" xfId="33254" xr:uid="{37024A72-4F20-44FE-B079-87AE83B49564}"/>
    <cellStyle name="Normal 39 2 5 3 3" xfId="28951" xr:uid="{00AA4664-0D02-4B55-92EC-694DE48B5B0D}"/>
    <cellStyle name="Normal 39 2 5 4" xfId="18002" xr:uid="{00000000-0005-0000-0000-0000DA540000}"/>
    <cellStyle name="Normal 39 2 5 4 2" xfId="30267" xr:uid="{04E06F2B-1BC3-4E4F-840A-F8DAFE9728DA}"/>
    <cellStyle name="Normal 39 2 5 5" xfId="13076" xr:uid="{00000000-0005-0000-0000-0000DB540000}"/>
    <cellStyle name="Normal 39 2 5 5 2" xfId="25960" xr:uid="{F3E8CB51-2E8F-4D7A-8263-3C02A24D7F49}"/>
    <cellStyle name="Normal 39 2 5 6" xfId="25703" xr:uid="{BB536F5B-0799-4F4B-9356-2C8590BB46AA}"/>
    <cellStyle name="Normal 39 3" xfId="883" xr:uid="{00000000-0005-0000-0000-0000DC540000}"/>
    <cellStyle name="Normal 39 3 2" xfId="11741" xr:uid="{00000000-0005-0000-0000-0000DD540000}"/>
    <cellStyle name="Normal 39 3 2 10" xfId="24027" xr:uid="{00000000-0005-0000-0000-0000DE540000}"/>
    <cellStyle name="Normal 39 3 2 10 2" xfId="34927" xr:uid="{67481683-5827-4A1E-BA99-632ACA8B0C7B}"/>
    <cellStyle name="Normal 39 3 2 11" xfId="25082" xr:uid="{103D70EA-0FBB-4BF2-9097-31EFDAA1CE60}"/>
    <cellStyle name="Normal 39 3 2 2" xfId="11742" xr:uid="{00000000-0005-0000-0000-0000DF540000}"/>
    <cellStyle name="Normal 39 3 2 2 2" xfId="14105" xr:uid="{00000000-0005-0000-0000-0000E0540000}"/>
    <cellStyle name="Normal 39 3 2 2 2 2" xfId="18903" xr:uid="{00000000-0005-0000-0000-0000E1540000}"/>
    <cellStyle name="Normal 39 3 2 2 2 2 2" xfId="31164" xr:uid="{B5468EF3-C977-482F-98D4-8F2BAD293AAB}"/>
    <cellStyle name="Normal 39 3 2 2 2 3" xfId="24028" xr:uid="{00000000-0005-0000-0000-0000E2540000}"/>
    <cellStyle name="Normal 39 3 2 2 2 3 2" xfId="34928" xr:uid="{A1B9016D-C651-40D8-BBEE-141E901277F7}"/>
    <cellStyle name="Normal 39 3 2 2 2 4" xfId="26861" xr:uid="{4A96920B-4AC9-494B-B10B-B070F15B9764}"/>
    <cellStyle name="Normal 39 3 2 2 3" xfId="16180" xr:uid="{00000000-0005-0000-0000-0000E3540000}"/>
    <cellStyle name="Normal 39 3 2 2 4" xfId="15807" xr:uid="{00000000-0005-0000-0000-0000E4540000}"/>
    <cellStyle name="Normal 39 3 2 2 4 2" xfId="20448" xr:uid="{00000000-0005-0000-0000-0000E5540000}"/>
    <cellStyle name="Normal 39 3 2 2 4 2 2" xfId="32709" xr:uid="{401A2762-8DBD-45CD-A57B-E02DF3E0FAE1}"/>
    <cellStyle name="Normal 39 3 2 2 4 3" xfId="28406" xr:uid="{73A1C66C-F18D-4946-934D-EF33C837F4DD}"/>
    <cellStyle name="Normal 39 3 2 2 5" xfId="17945" xr:uid="{00000000-0005-0000-0000-0000E6540000}"/>
    <cellStyle name="Normal 39 3 2 2 5 2" xfId="30210" xr:uid="{B5579539-5B14-440D-BD15-EEDB59C8F6EB}"/>
    <cellStyle name="Normal 39 3 2 2 6" xfId="13018" xr:uid="{00000000-0005-0000-0000-0000E7540000}"/>
    <cellStyle name="Normal 39 3 2 2 6 2" xfId="25903" xr:uid="{E5D7F6C3-9006-444E-951C-0CEFE84893CF}"/>
    <cellStyle name="Normal 39 3 2 3" xfId="12773" xr:uid="{00000000-0005-0000-0000-0000E8540000}"/>
    <cellStyle name="Normal 39 3 2 3 2" xfId="14190" xr:uid="{00000000-0005-0000-0000-0000E9540000}"/>
    <cellStyle name="Normal 39 3 2 3 2 2" xfId="18986" xr:uid="{00000000-0005-0000-0000-0000EA540000}"/>
    <cellStyle name="Normal 39 3 2 3 2 2 2" xfId="31247" xr:uid="{2FF375F5-4627-4671-A1D6-5ADA8DB0E922}"/>
    <cellStyle name="Normal 39 3 2 3 2 3" xfId="26944" xr:uid="{E07F8334-B0E4-4E3F-B30F-48959CF2C248}"/>
    <cellStyle name="Normal 39 3 2 3 3" xfId="16565" xr:uid="{00000000-0005-0000-0000-0000EB540000}"/>
    <cellStyle name="Normal 39 3 2 3 3 2" xfId="20999" xr:uid="{00000000-0005-0000-0000-0000EC540000}"/>
    <cellStyle name="Normal 39 3 2 3 3 2 2" xfId="33260" xr:uid="{A1517BA6-10B6-44F0-9376-C11673E94917}"/>
    <cellStyle name="Normal 39 3 2 3 3 3" xfId="28957" xr:uid="{92AC13F9-5C2D-4C49-B14C-3817007ECE09}"/>
    <cellStyle name="Normal 39 3 2 3 4" xfId="18028" xr:uid="{00000000-0005-0000-0000-0000ED540000}"/>
    <cellStyle name="Normal 39 3 2 3 4 2" xfId="30293" xr:uid="{7C4CD33F-7009-4D06-9DDD-ACF2F72D4725}"/>
    <cellStyle name="Normal 39 3 2 3 5" xfId="13103" xr:uid="{00000000-0005-0000-0000-0000EE540000}"/>
    <cellStyle name="Normal 39 3 2 3 5 2" xfId="25986" xr:uid="{5E4BD1E8-41E3-488C-ADD5-7A6BC5530288}"/>
    <cellStyle name="Normal 39 3 2 3 6" xfId="24029" xr:uid="{00000000-0005-0000-0000-0000EF540000}"/>
    <cellStyle name="Normal 39 3 2 3 6 2" xfId="34929" xr:uid="{D50FF8BE-4E07-482E-B35E-478587AD8DFB}"/>
    <cellStyle name="Normal 39 3 2 3 7" xfId="25704" xr:uid="{74E7855B-9A61-419A-8F8B-340244AD0F70}"/>
    <cellStyle name="Normal 39 3 2 4" xfId="12774" xr:uid="{00000000-0005-0000-0000-0000F0540000}"/>
    <cellStyle name="Normal 39 3 2 5" xfId="15081" xr:uid="{00000000-0005-0000-0000-0000F1540000}"/>
    <cellStyle name="Normal 39 3 2 5 2" xfId="17210" xr:uid="{00000000-0005-0000-0000-0000F2540000}"/>
    <cellStyle name="Normal 39 3 2 5 2 2" xfId="21517" xr:uid="{00000000-0005-0000-0000-0000F3540000}"/>
    <cellStyle name="Normal 39 3 2 5 2 2 2" xfId="33778" xr:uid="{36D5E7B1-DEAA-40F8-AA37-4E4527AFE75A}"/>
    <cellStyle name="Normal 39 3 2 5 2 3" xfId="29475" xr:uid="{5838ADD7-B1E4-4659-A5D7-5792B266D511}"/>
    <cellStyle name="Normal 39 3 2 5 3" xfId="19797" xr:uid="{00000000-0005-0000-0000-0000F4540000}"/>
    <cellStyle name="Normal 39 3 2 5 3 2" xfId="32058" xr:uid="{B2177459-0DD5-41FB-A803-B05F55B3D4D0}"/>
    <cellStyle name="Normal 39 3 2 5 4" xfId="27755" xr:uid="{D9AF1F28-9F3F-4A41-8C43-9430D8467BA8}"/>
    <cellStyle name="Normal 39 3 2 6" xfId="14104" xr:uid="{00000000-0005-0000-0000-0000F5540000}"/>
    <cellStyle name="Normal 39 3 2 6 2" xfId="18902" xr:uid="{00000000-0005-0000-0000-0000F6540000}"/>
    <cellStyle name="Normal 39 3 2 6 2 2" xfId="31163" xr:uid="{832912EE-3F46-46E3-A9C9-E20F05231A51}"/>
    <cellStyle name="Normal 39 3 2 6 3" xfId="26860" xr:uid="{D867A12C-978D-4F32-88CB-85EC6EDA11D4}"/>
    <cellStyle name="Normal 39 3 2 7" xfId="15872" xr:uid="{00000000-0005-0000-0000-0000F7540000}"/>
    <cellStyle name="Normal 39 3 2 7 2" xfId="20513" xr:uid="{00000000-0005-0000-0000-0000F8540000}"/>
    <cellStyle name="Normal 39 3 2 7 2 2" xfId="32774" xr:uid="{15BCBFE8-52C3-41B6-97A9-E90F916BD102}"/>
    <cellStyle name="Normal 39 3 2 7 3" xfId="28471" xr:uid="{BE064E59-6855-4E46-AAFE-39F4F92D5B41}"/>
    <cellStyle name="Normal 39 3 2 8" xfId="17944" xr:uid="{00000000-0005-0000-0000-0000F9540000}"/>
    <cellStyle name="Normal 39 3 2 8 2" xfId="30209" xr:uid="{084A9BFC-E896-4AF3-8318-A005289578F1}"/>
    <cellStyle name="Normal 39 3 2 9" xfId="13017" xr:uid="{00000000-0005-0000-0000-0000FA540000}"/>
    <cellStyle name="Normal 39 3 2 9 2" xfId="25902" xr:uid="{8F145338-8D15-4AFA-B19A-1D98BCC2351D}"/>
    <cellStyle name="Normal 39 3 3" xfId="11743" xr:uid="{00000000-0005-0000-0000-0000FB540000}"/>
    <cellStyle name="Normal 39 3 4" xfId="12775" xr:uid="{00000000-0005-0000-0000-0000FC540000}"/>
    <cellStyle name="Normal 39 3 4 2" xfId="14167" xr:uid="{00000000-0005-0000-0000-0000FD540000}"/>
    <cellStyle name="Normal 39 3 4 2 2" xfId="18964" xr:uid="{00000000-0005-0000-0000-0000FE540000}"/>
    <cellStyle name="Normal 39 3 4 2 2 2" xfId="31225" xr:uid="{3749D054-16C7-46BC-B29C-37F7DF5E8553}"/>
    <cellStyle name="Normal 39 3 4 2 3" xfId="26922" xr:uid="{BF53AB76-53DE-465C-B6DA-0A56E3EEA655}"/>
    <cellStyle name="Normal 39 3 4 3" xfId="16627" xr:uid="{00000000-0005-0000-0000-0000FF540000}"/>
    <cellStyle name="Normal 39 3 4 3 2" xfId="21033" xr:uid="{00000000-0005-0000-0000-000000550000}"/>
    <cellStyle name="Normal 39 3 4 3 2 2" xfId="33294" xr:uid="{5FBD916C-D7CC-4613-93CF-7B8BAB99B33D}"/>
    <cellStyle name="Normal 39 3 4 3 3" xfId="28991" xr:uid="{F897E767-ACD1-4E85-9EB0-CFCED7982801}"/>
    <cellStyle name="Normal 39 3 4 4" xfId="18006" xr:uid="{00000000-0005-0000-0000-000001550000}"/>
    <cellStyle name="Normal 39 3 4 4 2" xfId="30271" xr:uid="{2D93FB7E-90A1-4B0B-A5B8-9D6B41CFD288}"/>
    <cellStyle name="Normal 39 3 4 5" xfId="13080" xr:uid="{00000000-0005-0000-0000-000002550000}"/>
    <cellStyle name="Normal 39 3 4 5 2" xfId="25964" xr:uid="{A6450756-D6DC-4D6D-B15F-33C5938FDB6C}"/>
    <cellStyle name="Normal 39 3 4 6" xfId="25705" xr:uid="{C6BE70DD-C4A1-4961-BCEE-CE0CF713C481}"/>
    <cellStyle name="Normal 39 4" xfId="884" xr:uid="{00000000-0005-0000-0000-000003550000}"/>
    <cellStyle name="Normal 39 4 2" xfId="11744" xr:uid="{00000000-0005-0000-0000-000004550000}"/>
    <cellStyle name="Normal 39 4 2 2" xfId="11745" xr:uid="{00000000-0005-0000-0000-000005550000}"/>
    <cellStyle name="Normal 39 4 3" xfId="11746" xr:uid="{00000000-0005-0000-0000-000006550000}"/>
    <cellStyle name="Normal 39 4 3 2" xfId="15177" xr:uid="{00000000-0005-0000-0000-000007550000}"/>
    <cellStyle name="Normal 39 4 3 2 2" xfId="17298" xr:uid="{00000000-0005-0000-0000-000008550000}"/>
    <cellStyle name="Normal 39 4 3 2 2 2" xfId="21605" xr:uid="{00000000-0005-0000-0000-000009550000}"/>
    <cellStyle name="Normal 39 4 3 2 2 2 2" xfId="33866" xr:uid="{FAA3761D-2141-457E-991E-DDF3E94D18CA}"/>
    <cellStyle name="Normal 39 4 3 2 2 3" xfId="29563" xr:uid="{95359B6A-4553-481D-990A-776FD57616AD}"/>
    <cellStyle name="Normal 39 4 3 2 3" xfId="19885" xr:uid="{00000000-0005-0000-0000-00000A550000}"/>
    <cellStyle name="Normal 39 4 3 2 3 2" xfId="32146" xr:uid="{063780D6-B751-4525-9AD9-2D0E991D308C}"/>
    <cellStyle name="Normal 39 4 3 2 4" xfId="27843" xr:uid="{9C8CF618-338B-4023-BB1F-FC8A393FC963}"/>
    <cellStyle name="Normal 39 4 3 3" xfId="14181" xr:uid="{00000000-0005-0000-0000-00000B550000}"/>
    <cellStyle name="Normal 39 4 3 3 2" xfId="18977" xr:uid="{00000000-0005-0000-0000-00000C550000}"/>
    <cellStyle name="Normal 39 4 3 3 2 2" xfId="31238" xr:uid="{B9CEB461-F518-47C0-9072-04F66A679345}"/>
    <cellStyle name="Normal 39 4 3 3 3" xfId="26935" xr:uid="{AFF2C815-4151-4A32-B1EC-DB40820C0571}"/>
    <cellStyle name="Normal 39 4 3 4" xfId="15963" xr:uid="{00000000-0005-0000-0000-00000D550000}"/>
    <cellStyle name="Normal 39 4 3 4 2" xfId="20604" xr:uid="{00000000-0005-0000-0000-00000E550000}"/>
    <cellStyle name="Normal 39 4 3 4 2 2" xfId="32865" xr:uid="{21079D05-4710-4408-95A7-BDAFFC079F16}"/>
    <cellStyle name="Normal 39 4 3 4 3" xfId="28562" xr:uid="{4DBC34B2-D112-47A2-AB4E-377F28431FD7}"/>
    <cellStyle name="Normal 39 4 3 5" xfId="18019" xr:uid="{00000000-0005-0000-0000-00000F550000}"/>
    <cellStyle name="Normal 39 4 3 5 2" xfId="30284" xr:uid="{3BDDBE59-A200-4FED-9F0A-1C7E3E9F2933}"/>
    <cellStyle name="Normal 39 4 3 6" xfId="13094" xr:uid="{00000000-0005-0000-0000-000010550000}"/>
    <cellStyle name="Normal 39 4 3 6 2" xfId="25977" xr:uid="{7CFCC2E8-332D-44A1-ACEB-E936480193F4}"/>
    <cellStyle name="Normal 39 4 3 7" xfId="24030" xr:uid="{00000000-0005-0000-0000-000011550000}"/>
    <cellStyle name="Normal 39 4 3 7 2" xfId="34930" xr:uid="{D21E785C-05AE-40E1-BB26-C80AA9753EA6}"/>
    <cellStyle name="Normal 39 4 3 8" xfId="25083" xr:uid="{2DE6A6B5-1D57-44BF-8CC3-6F775A1554FE}"/>
    <cellStyle name="Normal 39 5" xfId="885" xr:uid="{00000000-0005-0000-0000-000012550000}"/>
    <cellStyle name="Normal 39 5 2" xfId="886" xr:uid="{00000000-0005-0000-0000-000013550000}"/>
    <cellStyle name="Normal 39 5 2 2" xfId="887" xr:uid="{00000000-0005-0000-0000-000014550000}"/>
    <cellStyle name="Normal 39 5 2 2 2" xfId="11747" xr:uid="{00000000-0005-0000-0000-000015550000}"/>
    <cellStyle name="Normal 39 5 2 3" xfId="1695" xr:uid="{00000000-0005-0000-0000-000016550000}"/>
    <cellStyle name="Normal 39 5 2 3 2" xfId="24031" xr:uid="{00000000-0005-0000-0000-000017550000}"/>
    <cellStyle name="Normal 39 5 2 4" xfId="11748" xr:uid="{00000000-0005-0000-0000-000018550000}"/>
    <cellStyle name="Normal 39 5 3" xfId="11749" xr:uid="{00000000-0005-0000-0000-000019550000}"/>
    <cellStyle name="Normal 39 5 4" xfId="11750" xr:uid="{00000000-0005-0000-0000-00001A550000}"/>
    <cellStyle name="Normal 39 5 4 2" xfId="15178" xr:uid="{00000000-0005-0000-0000-00001B550000}"/>
    <cellStyle name="Normal 39 5 4 2 2" xfId="17299" xr:uid="{00000000-0005-0000-0000-00001C550000}"/>
    <cellStyle name="Normal 39 5 4 2 2 2" xfId="21606" xr:uid="{00000000-0005-0000-0000-00001D550000}"/>
    <cellStyle name="Normal 39 5 4 2 2 2 2" xfId="33867" xr:uid="{96877A11-01BB-4C1F-82D8-BB72B4BA8FA6}"/>
    <cellStyle name="Normal 39 5 4 2 2 3" xfId="29564" xr:uid="{D4A71F6B-3A55-43D3-B79E-14DA8E190ECA}"/>
    <cellStyle name="Normal 39 5 4 2 3" xfId="19886" xr:uid="{00000000-0005-0000-0000-00001E550000}"/>
    <cellStyle name="Normal 39 5 4 2 3 2" xfId="32147" xr:uid="{76FD1D6B-50BA-4F70-A4EF-E0E406D0D232}"/>
    <cellStyle name="Normal 39 5 4 2 4" xfId="27844" xr:uid="{9894A773-A468-466D-B76A-1454A56E97B3}"/>
    <cellStyle name="Normal 39 5 4 3" xfId="14172" xr:uid="{00000000-0005-0000-0000-00001F550000}"/>
    <cellStyle name="Normal 39 5 4 3 2" xfId="18969" xr:uid="{00000000-0005-0000-0000-000020550000}"/>
    <cellStyle name="Normal 39 5 4 3 2 2" xfId="31230" xr:uid="{FDFA0791-91E5-4BEB-8A34-1B5B3110828E}"/>
    <cellStyle name="Normal 39 5 4 3 3" xfId="26927" xr:uid="{F6984914-9D0B-4A0F-93E6-FCC64E67CBB4}"/>
    <cellStyle name="Normal 39 5 4 4" xfId="15964" xr:uid="{00000000-0005-0000-0000-000021550000}"/>
    <cellStyle name="Normal 39 5 4 4 2" xfId="20605" xr:uid="{00000000-0005-0000-0000-000022550000}"/>
    <cellStyle name="Normal 39 5 4 4 2 2" xfId="32866" xr:uid="{84EDC680-3916-4B55-B4DC-0CD7748531C5}"/>
    <cellStyle name="Normal 39 5 4 4 3" xfId="28563" xr:uid="{457AFCA9-82E5-4849-B41C-D2A5D72753F0}"/>
    <cellStyle name="Normal 39 5 4 5" xfId="18011" xr:uid="{00000000-0005-0000-0000-000023550000}"/>
    <cellStyle name="Normal 39 5 4 5 2" xfId="30276" xr:uid="{ED92E95F-0675-4B85-A03B-03D49B0DF787}"/>
    <cellStyle name="Normal 39 5 4 6" xfId="13085" xr:uid="{00000000-0005-0000-0000-000024550000}"/>
    <cellStyle name="Normal 39 5 4 6 2" xfId="25969" xr:uid="{0E22C4A2-0BE3-4699-ADD2-933534464440}"/>
    <cellStyle name="Normal 39 5 4 7" xfId="24032" xr:uid="{00000000-0005-0000-0000-000025550000}"/>
    <cellStyle name="Normal 39 5 4 7 2" xfId="34931" xr:uid="{CC425815-BD59-4C7E-9C0F-AD7FC7CE2E67}"/>
    <cellStyle name="Normal 39 5 4 8" xfId="25084" xr:uid="{19B178AC-A393-46C8-BF03-AADE503027E4}"/>
    <cellStyle name="Normal 39 6" xfId="888" xr:uid="{00000000-0005-0000-0000-000026550000}"/>
    <cellStyle name="Normal 39 6 2" xfId="1696" xr:uid="{00000000-0005-0000-0000-000027550000}"/>
    <cellStyle name="Normal 39 6 2 2" xfId="11751" xr:uid="{00000000-0005-0000-0000-000028550000}"/>
    <cellStyle name="Normal 39 6 3" xfId="11752" xr:uid="{00000000-0005-0000-0000-000029550000}"/>
    <cellStyle name="Normal 39 7" xfId="889" xr:uid="{00000000-0005-0000-0000-00002A550000}"/>
    <cellStyle name="Normal 39 7 2" xfId="11753" xr:uid="{00000000-0005-0000-0000-00002B550000}"/>
    <cellStyle name="Normal 39 8" xfId="890" xr:uid="{00000000-0005-0000-0000-00002C550000}"/>
    <cellStyle name="Normal 39 8 2" xfId="11754" xr:uid="{00000000-0005-0000-0000-00002D550000}"/>
    <cellStyle name="Normal 39 9" xfId="891" xr:uid="{00000000-0005-0000-0000-00002E550000}"/>
    <cellStyle name="Normal 39 9 2" xfId="11755" xr:uid="{00000000-0005-0000-0000-00002F550000}"/>
    <cellStyle name="Normal 4" xfId="892" xr:uid="{00000000-0005-0000-0000-000030550000}"/>
    <cellStyle name="Normal 4 10" xfId="893" xr:uid="{00000000-0005-0000-0000-000031550000}"/>
    <cellStyle name="Normal 4 10 2" xfId="1697" xr:uid="{00000000-0005-0000-0000-000032550000}"/>
    <cellStyle name="Normal 4 10 2 2" xfId="24033" xr:uid="{00000000-0005-0000-0000-000033550000}"/>
    <cellStyle name="Normal 4 10 3" xfId="24034" xr:uid="{00000000-0005-0000-0000-000034550000}"/>
    <cellStyle name="Normal 4 11" xfId="894" xr:uid="{00000000-0005-0000-0000-000035550000}"/>
    <cellStyle name="Normal 4 11 2" xfId="1698" xr:uid="{00000000-0005-0000-0000-000036550000}"/>
    <cellStyle name="Normal 4 11 2 2" xfId="24035" xr:uid="{00000000-0005-0000-0000-000037550000}"/>
    <cellStyle name="Normal 4 11 3" xfId="24036" xr:uid="{00000000-0005-0000-0000-000038550000}"/>
    <cellStyle name="Normal 4 12" xfId="895" xr:uid="{00000000-0005-0000-0000-000039550000}"/>
    <cellStyle name="Normal 4 12 2" xfId="1699" xr:uid="{00000000-0005-0000-0000-00003A550000}"/>
    <cellStyle name="Normal 4 12 2 2" xfId="24037" xr:uid="{00000000-0005-0000-0000-00003B550000}"/>
    <cellStyle name="Normal 4 12 3" xfId="24038" xr:uid="{00000000-0005-0000-0000-00003C550000}"/>
    <cellStyle name="Normal 4 13" xfId="896" xr:uid="{00000000-0005-0000-0000-00003D550000}"/>
    <cellStyle name="Normal 4 13 2" xfId="1700" xr:uid="{00000000-0005-0000-0000-00003E550000}"/>
    <cellStyle name="Normal 4 13 2 2" xfId="24039" xr:uid="{00000000-0005-0000-0000-00003F550000}"/>
    <cellStyle name="Normal 4 13 3" xfId="24040" xr:uid="{00000000-0005-0000-0000-000040550000}"/>
    <cellStyle name="Normal 4 14" xfId="897" xr:uid="{00000000-0005-0000-0000-000041550000}"/>
    <cellStyle name="Normal 4 14 2" xfId="1701" xr:uid="{00000000-0005-0000-0000-000042550000}"/>
    <cellStyle name="Normal 4 14 2 2" xfId="24041" xr:uid="{00000000-0005-0000-0000-000043550000}"/>
    <cellStyle name="Normal 4 14 3" xfId="24042" xr:uid="{00000000-0005-0000-0000-000044550000}"/>
    <cellStyle name="Normal 4 15" xfId="898" xr:uid="{00000000-0005-0000-0000-000045550000}"/>
    <cellStyle name="Normal 4 15 2" xfId="1702" xr:uid="{00000000-0005-0000-0000-000046550000}"/>
    <cellStyle name="Normal 4 15 2 2" xfId="24043" xr:uid="{00000000-0005-0000-0000-000047550000}"/>
    <cellStyle name="Normal 4 15 3" xfId="24044" xr:uid="{00000000-0005-0000-0000-000048550000}"/>
    <cellStyle name="Normal 4 16" xfId="899" xr:uid="{00000000-0005-0000-0000-000049550000}"/>
    <cellStyle name="Normal 4 16 2" xfId="1703" xr:uid="{00000000-0005-0000-0000-00004A550000}"/>
    <cellStyle name="Normal 4 16 2 2" xfId="24045" xr:uid="{00000000-0005-0000-0000-00004B550000}"/>
    <cellStyle name="Normal 4 16 3" xfId="24046" xr:uid="{00000000-0005-0000-0000-00004C550000}"/>
    <cellStyle name="Normal 4 17" xfId="900" xr:uid="{00000000-0005-0000-0000-00004D550000}"/>
    <cellStyle name="Normal 4 17 2" xfId="1704" xr:uid="{00000000-0005-0000-0000-00004E550000}"/>
    <cellStyle name="Normal 4 17 2 2" xfId="24047" xr:uid="{00000000-0005-0000-0000-00004F550000}"/>
    <cellStyle name="Normal 4 17 3" xfId="24048" xr:uid="{00000000-0005-0000-0000-000050550000}"/>
    <cellStyle name="Normal 4 18" xfId="901" xr:uid="{00000000-0005-0000-0000-000051550000}"/>
    <cellStyle name="Normal 4 18 2" xfId="1705" xr:uid="{00000000-0005-0000-0000-000052550000}"/>
    <cellStyle name="Normal 4 18 2 2" xfId="24049" xr:uid="{00000000-0005-0000-0000-000053550000}"/>
    <cellStyle name="Normal 4 18 3" xfId="24050" xr:uid="{00000000-0005-0000-0000-000054550000}"/>
    <cellStyle name="Normal 4 19" xfId="902" xr:uid="{00000000-0005-0000-0000-000055550000}"/>
    <cellStyle name="Normal 4 19 2" xfId="1706" xr:uid="{00000000-0005-0000-0000-000056550000}"/>
    <cellStyle name="Normal 4 19 2 2" xfId="24051" xr:uid="{00000000-0005-0000-0000-000057550000}"/>
    <cellStyle name="Normal 4 19 3" xfId="24052" xr:uid="{00000000-0005-0000-0000-000058550000}"/>
    <cellStyle name="Normal 4 2" xfId="903" xr:uid="{00000000-0005-0000-0000-000059550000}"/>
    <cellStyle name="Normal 4 2 2" xfId="1707" xr:uid="{00000000-0005-0000-0000-00005A550000}"/>
    <cellStyle name="Normal 4 2 2 2" xfId="24053" xr:uid="{00000000-0005-0000-0000-00005B550000}"/>
    <cellStyle name="Normal 4 2 3" xfId="11756" xr:uid="{00000000-0005-0000-0000-00005C550000}"/>
    <cellStyle name="Normal 4 2 3 2" xfId="14298" xr:uid="{00000000-0005-0000-0000-00005D550000}"/>
    <cellStyle name="Normal 4 2 3 2 2" xfId="19081" xr:uid="{00000000-0005-0000-0000-00005E550000}"/>
    <cellStyle name="Normal 4 2 3 2 2 2" xfId="31342" xr:uid="{CB071628-AF19-476F-B72B-D0CCA6D748B1}"/>
    <cellStyle name="Normal 4 2 3 2 3" xfId="27039" xr:uid="{6A2735BA-4E40-4C7F-B9AC-F40850ACD73F}"/>
    <cellStyle name="Normal 4 2 3 3" xfId="16531" xr:uid="{00000000-0005-0000-0000-00005F550000}"/>
    <cellStyle name="Normal 4 2 3 3 2" xfId="20966" xr:uid="{00000000-0005-0000-0000-000060550000}"/>
    <cellStyle name="Normal 4 2 3 3 2 2" xfId="33227" xr:uid="{DC55512A-AF59-40E4-A1AE-251AA421CCAE}"/>
    <cellStyle name="Normal 4 2 3 3 3" xfId="28924" xr:uid="{78440EDA-453A-4F3D-A4BC-47CE083D71D6}"/>
    <cellStyle name="Normal 4 2 3 4" xfId="18126" xr:uid="{00000000-0005-0000-0000-000061550000}"/>
    <cellStyle name="Normal 4 2 3 4 2" xfId="30388" xr:uid="{14CC6756-FD1A-45A3-A258-C01AF2C1D070}"/>
    <cellStyle name="Normal 4 2 3 5" xfId="13228" xr:uid="{00000000-0005-0000-0000-000062550000}"/>
    <cellStyle name="Normal 4 2 3 5 2" xfId="26081" xr:uid="{B9586A1D-224B-41DF-ACFC-4E33CDE2C6D3}"/>
    <cellStyle name="Normal 4 2 3 6" xfId="24054" xr:uid="{00000000-0005-0000-0000-000063550000}"/>
    <cellStyle name="Normal 4 2 3 6 2" xfId="34932" xr:uid="{B1BE6E12-BF0B-41D5-AF3F-CF9F76321E44}"/>
    <cellStyle name="Normal 4 2 3 7" xfId="25085" xr:uid="{03539843-8D6C-465F-A523-458AD97472D1}"/>
    <cellStyle name="Normal 4 20" xfId="904" xr:uid="{00000000-0005-0000-0000-000064550000}"/>
    <cellStyle name="Normal 4 20 2" xfId="1708" xr:uid="{00000000-0005-0000-0000-000065550000}"/>
    <cellStyle name="Normal 4 20 2 2" xfId="24055" xr:uid="{00000000-0005-0000-0000-000066550000}"/>
    <cellStyle name="Normal 4 20 3" xfId="24056" xr:uid="{00000000-0005-0000-0000-000067550000}"/>
    <cellStyle name="Normal 4 21" xfId="905" xr:uid="{00000000-0005-0000-0000-000068550000}"/>
    <cellStyle name="Normal 4 21 2" xfId="11757" xr:uid="{00000000-0005-0000-0000-000069550000}"/>
    <cellStyle name="Normal 4 22" xfId="906" xr:uid="{00000000-0005-0000-0000-00006A550000}"/>
    <cellStyle name="Normal 4 22 2" xfId="11758" xr:uid="{00000000-0005-0000-0000-00006B550000}"/>
    <cellStyle name="Normal 4 23" xfId="1709" xr:uid="{00000000-0005-0000-0000-00006C550000}"/>
    <cellStyle name="Normal 4 23 2" xfId="24057" xr:uid="{00000000-0005-0000-0000-00006D550000}"/>
    <cellStyle name="Normal 4 24" xfId="24058" xr:uid="{00000000-0005-0000-0000-00006E550000}"/>
    <cellStyle name="Normal 4 3" xfId="907" xr:uid="{00000000-0005-0000-0000-00006F550000}"/>
    <cellStyle name="Normal 4 3 2" xfId="1710" xr:uid="{00000000-0005-0000-0000-000070550000}"/>
    <cellStyle name="Normal 4 3 2 2" xfId="24059" xr:uid="{00000000-0005-0000-0000-000071550000}"/>
    <cellStyle name="Normal 4 3 3" xfId="24060" xr:uid="{00000000-0005-0000-0000-000072550000}"/>
    <cellStyle name="Normal 4 4" xfId="908" xr:uid="{00000000-0005-0000-0000-000073550000}"/>
    <cellStyle name="Normal 4 4 2" xfId="1711" xr:uid="{00000000-0005-0000-0000-000074550000}"/>
    <cellStyle name="Normal 4 4 2 2" xfId="24061" xr:uid="{00000000-0005-0000-0000-000075550000}"/>
    <cellStyle name="Normal 4 4 3" xfId="24062" xr:uid="{00000000-0005-0000-0000-000076550000}"/>
    <cellStyle name="Normal 4 5" xfId="909" xr:uid="{00000000-0005-0000-0000-000077550000}"/>
    <cellStyle name="Normal 4 5 2" xfId="1712" xr:uid="{00000000-0005-0000-0000-000078550000}"/>
    <cellStyle name="Normal 4 5 2 2" xfId="24063" xr:uid="{00000000-0005-0000-0000-000079550000}"/>
    <cellStyle name="Normal 4 5 3" xfId="24064" xr:uid="{00000000-0005-0000-0000-00007A550000}"/>
    <cellStyle name="Normal 4 6" xfId="910" xr:uid="{00000000-0005-0000-0000-00007B550000}"/>
    <cellStyle name="Normal 4 6 2" xfId="1713" xr:uid="{00000000-0005-0000-0000-00007C550000}"/>
    <cellStyle name="Normal 4 6 2 2" xfId="24065" xr:uid="{00000000-0005-0000-0000-00007D550000}"/>
    <cellStyle name="Normal 4 6 3" xfId="24066" xr:uid="{00000000-0005-0000-0000-00007E550000}"/>
    <cellStyle name="Normal 4 7" xfId="911" xr:uid="{00000000-0005-0000-0000-00007F550000}"/>
    <cellStyle name="Normal 4 7 2" xfId="1714" xr:uid="{00000000-0005-0000-0000-000080550000}"/>
    <cellStyle name="Normal 4 7 2 2" xfId="24067" xr:uid="{00000000-0005-0000-0000-000081550000}"/>
    <cellStyle name="Normal 4 7 3" xfId="24068" xr:uid="{00000000-0005-0000-0000-000082550000}"/>
    <cellStyle name="Normal 4 8" xfId="912" xr:uid="{00000000-0005-0000-0000-000083550000}"/>
    <cellStyle name="Normal 4 8 2" xfId="1715" xr:uid="{00000000-0005-0000-0000-000084550000}"/>
    <cellStyle name="Normal 4 8 2 2" xfId="24069" xr:uid="{00000000-0005-0000-0000-000085550000}"/>
    <cellStyle name="Normal 4 8 3" xfId="24070" xr:uid="{00000000-0005-0000-0000-000086550000}"/>
    <cellStyle name="Normal 4 9" xfId="913" xr:uid="{00000000-0005-0000-0000-000087550000}"/>
    <cellStyle name="Normal 4 9 2" xfId="1716" xr:uid="{00000000-0005-0000-0000-000088550000}"/>
    <cellStyle name="Normal 4 9 2 2" xfId="24071" xr:uid="{00000000-0005-0000-0000-000089550000}"/>
    <cellStyle name="Normal 4 9 3" xfId="24072" xr:uid="{00000000-0005-0000-0000-00008A550000}"/>
    <cellStyle name="Normal 4_U of O TV Equip and menu board package" xfId="914" xr:uid="{00000000-0005-0000-0000-00008B550000}"/>
    <cellStyle name="Normal 40" xfId="915" xr:uid="{00000000-0005-0000-0000-00008C550000}"/>
    <cellStyle name="Normal 40 10" xfId="916" xr:uid="{00000000-0005-0000-0000-00008D550000}"/>
    <cellStyle name="Normal 40 10 2" xfId="11759" xr:uid="{00000000-0005-0000-0000-00008E550000}"/>
    <cellStyle name="Normal 40 11" xfId="917" xr:uid="{00000000-0005-0000-0000-00008F550000}"/>
    <cellStyle name="Normal 40 11 10" xfId="15822" xr:uid="{00000000-0005-0000-0000-000090550000}"/>
    <cellStyle name="Normal 40 11 10 2" xfId="20463" xr:uid="{00000000-0005-0000-0000-000091550000}"/>
    <cellStyle name="Normal 40 11 10 2 2" xfId="32724" xr:uid="{A722A541-DDE4-4751-9614-4C8E2287D21F}"/>
    <cellStyle name="Normal 40 11 10 3" xfId="28421" xr:uid="{D4EC2ECB-EAA5-448F-942C-EEC0AF4E6BD9}"/>
    <cellStyle name="Normal 40 11 11" xfId="17898" xr:uid="{00000000-0005-0000-0000-000092550000}"/>
    <cellStyle name="Normal 40 11 11 2" xfId="30163" xr:uid="{1C937B35-6EFF-4498-89B9-46BCE490D05C}"/>
    <cellStyle name="Normal 40 11 12" xfId="12968" xr:uid="{00000000-0005-0000-0000-000093550000}"/>
    <cellStyle name="Normal 40 11 12 2" xfId="25856" xr:uid="{1F5274A7-8AD9-4995-B431-6D6000F483CE}"/>
    <cellStyle name="Normal 40 11 13" xfId="24073" xr:uid="{00000000-0005-0000-0000-000094550000}"/>
    <cellStyle name="Normal 40 11 13 2" xfId="34933" xr:uid="{3C28142F-8C9D-4A40-AA0B-A05E3EC1BF34}"/>
    <cellStyle name="Normal 40 11 14" xfId="24673" xr:uid="{BDAE6EFA-DAA1-4FE7-9B62-64D617F55878}"/>
    <cellStyle name="Normal 40 11 2" xfId="1138" xr:uid="{00000000-0005-0000-0000-000095550000}"/>
    <cellStyle name="Normal 40 11 2 10" xfId="17946" xr:uid="{00000000-0005-0000-0000-000096550000}"/>
    <cellStyle name="Normal 40 11 2 10 2" xfId="30211" xr:uid="{C0D32110-5935-46F6-B8F1-6935D3DA6440}"/>
    <cellStyle name="Normal 40 11 2 11" xfId="13019" xr:uid="{00000000-0005-0000-0000-000097550000}"/>
    <cellStyle name="Normal 40 11 2 11 2" xfId="25904" xr:uid="{F97751EB-85C9-445E-A810-2B404CB3AFA5}"/>
    <cellStyle name="Normal 40 11 2 12" xfId="24074" xr:uid="{00000000-0005-0000-0000-000098550000}"/>
    <cellStyle name="Normal 40 11 2 12 2" xfId="34934" xr:uid="{B231E041-7A90-48E8-975C-8C1CD1186B4F}"/>
    <cellStyle name="Normal 40 11 2 13" xfId="24739" xr:uid="{ED6B16A6-F56F-431C-9F75-99BCB349EC4B}"/>
    <cellStyle name="Normal 40 11 2 2" xfId="1847" xr:uid="{00000000-0005-0000-0000-000099550000}"/>
    <cellStyle name="Normal 40 11 2 2 10" xfId="13020" xr:uid="{00000000-0005-0000-0000-00009A550000}"/>
    <cellStyle name="Normal 40 11 2 2 10 2" xfId="25905" xr:uid="{5F9AC53D-5A2C-470C-B10B-DB861AABAA9D}"/>
    <cellStyle name="Normal 40 11 2 2 11" xfId="24075" xr:uid="{00000000-0005-0000-0000-00009B550000}"/>
    <cellStyle name="Normal 40 11 2 2 11 2" xfId="34935" xr:uid="{B1CAF3B2-9588-4E39-9647-9C00ABE3080D}"/>
    <cellStyle name="Normal 40 11 2 2 12" xfId="24761" xr:uid="{13CFF9B5-BD8E-4798-A37D-BBD7269EC738}"/>
    <cellStyle name="Normal 40 11 2 2 2" xfId="11760" xr:uid="{00000000-0005-0000-0000-00009C550000}"/>
    <cellStyle name="Normal 40 11 2 2 2 2" xfId="11761" xr:uid="{00000000-0005-0000-0000-00009D550000}"/>
    <cellStyle name="Normal 40 11 2 2 2 2 2" xfId="12776" xr:uid="{00000000-0005-0000-0000-00009E550000}"/>
    <cellStyle name="Normal 40 11 2 2 2 2 2 2" xfId="15746" xr:uid="{00000000-0005-0000-0000-00009F550000}"/>
    <cellStyle name="Normal 40 11 2 2 2 2 2 2 2" xfId="17830" xr:uid="{00000000-0005-0000-0000-0000A0550000}"/>
    <cellStyle name="Normal 40 11 2 2 2 2 2 2 2 2" xfId="22137" xr:uid="{00000000-0005-0000-0000-0000A1550000}"/>
    <cellStyle name="Normal 40 11 2 2 2 2 2 2 2 2 2" xfId="34398" xr:uid="{8DF5291D-EE81-4BCE-8A67-3FE2ABB72E8B}"/>
    <cellStyle name="Normal 40 11 2 2 2 2 2 2 2 3" xfId="30095" xr:uid="{6F3E800B-7840-4767-8608-619DA689B5F5}"/>
    <cellStyle name="Normal 40 11 2 2 2 2 2 2 3" xfId="20417" xr:uid="{00000000-0005-0000-0000-0000A2550000}"/>
    <cellStyle name="Normal 40 11 2 2 2 2 2 2 3 2" xfId="32678" xr:uid="{D760F77F-949B-4FB7-B7B3-ADE9FA34CE4F}"/>
    <cellStyle name="Normal 40 11 2 2 2 2 2 2 4" xfId="28375" xr:uid="{2ECE2A0F-DFE6-41D7-8436-481C3BB7BCE6}"/>
    <cellStyle name="Normal 40 11 2 2 2 2 2 3" xfId="14975" xr:uid="{00000000-0005-0000-0000-0000A3550000}"/>
    <cellStyle name="Normal 40 11 2 2 2 2 2 3 2" xfId="19742" xr:uid="{00000000-0005-0000-0000-0000A4550000}"/>
    <cellStyle name="Normal 40 11 2 2 2 2 2 3 2 2" xfId="32003" xr:uid="{2CFDD483-C024-42EB-B7F4-AE14449871B9}"/>
    <cellStyle name="Normal 40 11 2 2 2 2 2 3 3" xfId="27700" xr:uid="{DA2750B2-1592-41EC-AFBA-B4CEDBCF834A}"/>
    <cellStyle name="Normal 40 11 2 2 2 2 2 4" xfId="17155" xr:uid="{00000000-0005-0000-0000-0000A5550000}"/>
    <cellStyle name="Normal 40 11 2 2 2 2 2 4 2" xfId="21462" xr:uid="{00000000-0005-0000-0000-0000A6550000}"/>
    <cellStyle name="Normal 40 11 2 2 2 2 2 4 2 2" xfId="33723" xr:uid="{9D47D1FE-0631-4BF8-B66D-105C0E50C3CA}"/>
    <cellStyle name="Normal 40 11 2 2 2 2 2 4 3" xfId="29420" xr:uid="{C1604F48-5194-480A-80AC-FCA8621AB051}"/>
    <cellStyle name="Normal 40 11 2 2 2 2 2 5" xfId="18788" xr:uid="{00000000-0005-0000-0000-0000A7550000}"/>
    <cellStyle name="Normal 40 11 2 2 2 2 2 5 2" xfId="31049" xr:uid="{9EE24362-DF29-4E9C-A89C-CB9A29C1EC0C}"/>
    <cellStyle name="Normal 40 11 2 2 2 2 2 6" xfId="13990" xr:uid="{00000000-0005-0000-0000-0000A8550000}"/>
    <cellStyle name="Normal 40 11 2 2 2 2 2 6 2" xfId="26746" xr:uid="{C2BF1028-2444-49A5-81B2-DCAA73E7DC07}"/>
    <cellStyle name="Normal 40 11 2 2 2 2 2 7" xfId="25706" xr:uid="{3C09C254-C6F7-4922-B9B7-4A57C7D2E398}"/>
    <cellStyle name="Normal 40 11 2 2 2 2 3" xfId="12163" xr:uid="{00000000-0005-0000-0000-0000A9550000}"/>
    <cellStyle name="Normal 40 11 2 2 2 2 3 2" xfId="17524" xr:uid="{00000000-0005-0000-0000-0000AA550000}"/>
    <cellStyle name="Normal 40 11 2 2 2 2 3 2 2" xfId="21831" xr:uid="{00000000-0005-0000-0000-0000AB550000}"/>
    <cellStyle name="Normal 40 11 2 2 2 2 3 2 2 2" xfId="34092" xr:uid="{1102195B-7B1D-4320-AA25-DEB926BCBDD8}"/>
    <cellStyle name="Normal 40 11 2 2 2 2 3 2 3" xfId="29789" xr:uid="{55802E10-B3A9-4696-B2B4-9AC7C45448C6}"/>
    <cellStyle name="Normal 40 11 2 2 2 2 3 3" xfId="20111" xr:uid="{00000000-0005-0000-0000-0000AC550000}"/>
    <cellStyle name="Normal 40 11 2 2 2 2 3 3 2" xfId="32372" xr:uid="{C5FD1FD6-1170-4AF6-B79B-45CD04453111}"/>
    <cellStyle name="Normal 40 11 2 2 2 2 3 4" xfId="15440" xr:uid="{00000000-0005-0000-0000-0000AD550000}"/>
    <cellStyle name="Normal 40 11 2 2 2 2 3 4 2" xfId="28069" xr:uid="{E330802A-6042-402E-9986-B391445B751B}"/>
    <cellStyle name="Normal 40 11 2 2 2 2 3 5" xfId="24076" xr:uid="{00000000-0005-0000-0000-0000AE550000}"/>
    <cellStyle name="Normal 40 11 2 2 2 2 3 5 2" xfId="34936" xr:uid="{494CDE4C-1346-4C4D-B6EF-07D17AB1E0F4}"/>
    <cellStyle name="Normal 40 11 2 2 2 2 3 6" xfId="25148" xr:uid="{78569CF3-C3E5-43FA-B427-79E541CE5F9F}"/>
    <cellStyle name="Normal 40 11 2 2 2 2 4" xfId="14667" xr:uid="{00000000-0005-0000-0000-0000AF550000}"/>
    <cellStyle name="Normal 40 11 2 2 2 2 4 2" xfId="19434" xr:uid="{00000000-0005-0000-0000-0000B0550000}"/>
    <cellStyle name="Normal 40 11 2 2 2 2 4 2 2" xfId="31695" xr:uid="{D0AB0044-0274-4DF2-9155-75FDADEE2700}"/>
    <cellStyle name="Normal 40 11 2 2 2 2 4 3" xfId="27392" xr:uid="{7F1502B9-E003-49F6-996F-893C4EE7EA2C}"/>
    <cellStyle name="Normal 40 11 2 2 2 2 5" xfId="16351" xr:uid="{00000000-0005-0000-0000-0000B1550000}"/>
    <cellStyle name="Normal 40 11 2 2 2 2 5 2" xfId="20844" xr:uid="{00000000-0005-0000-0000-0000B2550000}"/>
    <cellStyle name="Normal 40 11 2 2 2 2 5 2 2" xfId="33105" xr:uid="{D127472D-FEEB-463D-9778-CE7706C7E0BD}"/>
    <cellStyle name="Normal 40 11 2 2 2 2 5 3" xfId="28802" xr:uid="{8FB211A7-10DC-47E2-973A-7B49BA992D89}"/>
    <cellStyle name="Normal 40 11 2 2 2 2 6" xfId="18480" xr:uid="{00000000-0005-0000-0000-0000B3550000}"/>
    <cellStyle name="Normal 40 11 2 2 2 2 6 2" xfId="30741" xr:uid="{17E6B4C0-CC24-47CF-86C2-7EB0154A13FF}"/>
    <cellStyle name="Normal 40 11 2 2 2 2 7" xfId="13680" xr:uid="{00000000-0005-0000-0000-0000B4550000}"/>
    <cellStyle name="Normal 40 11 2 2 2 2 7 2" xfId="26436" xr:uid="{2DC045AC-0A7A-4B21-B9D1-198E2343260D}"/>
    <cellStyle name="Normal 40 11 2 2 2 2 8" xfId="24077" xr:uid="{00000000-0005-0000-0000-0000B5550000}"/>
    <cellStyle name="Normal 40 11 2 2 2 2 8 2" xfId="34937" xr:uid="{B610FD15-9FD0-4068-BB95-FCBEFA2DDB4D}"/>
    <cellStyle name="Normal 40 11 2 2 2 2 9" xfId="25086" xr:uid="{E3CEA0FB-B364-43E3-A91C-4F7B6A4418BA}"/>
    <cellStyle name="Normal 40 11 2 2 2 3" xfId="12172" xr:uid="{00000000-0005-0000-0000-0000B6550000}"/>
    <cellStyle name="Normal 40 11 2 2 2 3 2" xfId="13489" xr:uid="{00000000-0005-0000-0000-0000B7550000}"/>
    <cellStyle name="Normal 40 11 2 2 2 3 3" xfId="25157" xr:uid="{DDF86E3B-0239-4B0D-84D6-275F03A4FA53}"/>
    <cellStyle name="Normal 40 11 2 2 2 4" xfId="12882" xr:uid="{00000000-0005-0000-0000-0000B8550000}"/>
    <cellStyle name="Normal 40 11 2 2 2 4 2" xfId="19082" xr:uid="{00000000-0005-0000-0000-0000B9550000}"/>
    <cellStyle name="Normal 40 11 2 2 2 4 2 2" xfId="31343" xr:uid="{CD6E5A72-70E1-4F81-BE8B-1A4E95D1D01A}"/>
    <cellStyle name="Normal 40 11 2 2 2 4 3" xfId="14299" xr:uid="{00000000-0005-0000-0000-0000BA550000}"/>
    <cellStyle name="Normal 40 11 2 2 2 4 3 2" xfId="27040" xr:uid="{7084F357-C4B9-460E-9664-C5C60BBEB898}"/>
    <cellStyle name="Normal 40 11 2 2 2 4 4" xfId="25772" xr:uid="{40667247-4754-48B7-89AF-A175992C0C98}"/>
    <cellStyle name="Normal 40 11 2 2 2 5" xfId="18127" xr:uid="{00000000-0005-0000-0000-0000BB550000}"/>
    <cellStyle name="Normal 40 11 2 2 2 5 2" xfId="30389" xr:uid="{6F75E7B1-D9AC-442F-9864-577A467AD54C}"/>
    <cellStyle name="Normal 40 11 2 2 2 6" xfId="13229" xr:uid="{00000000-0005-0000-0000-0000BC550000}"/>
    <cellStyle name="Normal 40 11 2 2 2 6 2" xfId="26082" xr:uid="{C5893920-3D31-4D6F-8E78-E78B72580866}"/>
    <cellStyle name="Normal 40 11 2 2 3" xfId="11762" xr:uid="{00000000-0005-0000-0000-0000BD550000}"/>
    <cellStyle name="Normal 40 11 2 2 3 2" xfId="12777" xr:uid="{00000000-0005-0000-0000-0000BE550000}"/>
    <cellStyle name="Normal 40 11 2 2 3 2 2" xfId="15743" xr:uid="{00000000-0005-0000-0000-0000BF550000}"/>
    <cellStyle name="Normal 40 11 2 2 3 2 2 2" xfId="17827" xr:uid="{00000000-0005-0000-0000-0000C0550000}"/>
    <cellStyle name="Normal 40 11 2 2 3 2 2 2 2" xfId="22134" xr:uid="{00000000-0005-0000-0000-0000C1550000}"/>
    <cellStyle name="Normal 40 11 2 2 3 2 2 2 2 2" xfId="34395" xr:uid="{16B9A360-1207-4812-A887-E3C452A70A54}"/>
    <cellStyle name="Normal 40 11 2 2 3 2 2 2 3" xfId="30092" xr:uid="{17B26D2E-93EC-4587-AFC9-C85D5B94D4F1}"/>
    <cellStyle name="Normal 40 11 2 2 3 2 2 3" xfId="20414" xr:uid="{00000000-0005-0000-0000-0000C2550000}"/>
    <cellStyle name="Normal 40 11 2 2 3 2 2 3 2" xfId="32675" xr:uid="{EA104D1D-D643-4696-AC29-88C7B2CEEC49}"/>
    <cellStyle name="Normal 40 11 2 2 3 2 2 4" xfId="28372" xr:uid="{22A17612-DDBD-49E3-8284-7F1C1C4BAFB8}"/>
    <cellStyle name="Normal 40 11 2 2 3 2 3" xfId="14972" xr:uid="{00000000-0005-0000-0000-0000C3550000}"/>
    <cellStyle name="Normal 40 11 2 2 3 2 3 2" xfId="19739" xr:uid="{00000000-0005-0000-0000-0000C4550000}"/>
    <cellStyle name="Normal 40 11 2 2 3 2 3 2 2" xfId="32000" xr:uid="{7E270ADC-8B5B-46A0-9C00-DDD8901B192B}"/>
    <cellStyle name="Normal 40 11 2 2 3 2 3 3" xfId="27697" xr:uid="{85A1039A-54A6-4ABB-8051-E71B4AD5EFEA}"/>
    <cellStyle name="Normal 40 11 2 2 3 2 4" xfId="17152" xr:uid="{00000000-0005-0000-0000-0000C5550000}"/>
    <cellStyle name="Normal 40 11 2 2 3 2 4 2" xfId="21459" xr:uid="{00000000-0005-0000-0000-0000C6550000}"/>
    <cellStyle name="Normal 40 11 2 2 3 2 4 2 2" xfId="33720" xr:uid="{EA2548E7-180A-49D5-8D2F-5EB054908C6D}"/>
    <cellStyle name="Normal 40 11 2 2 3 2 4 3" xfId="29417" xr:uid="{D66D1BD9-E136-40EE-8AA0-420318D07E27}"/>
    <cellStyle name="Normal 40 11 2 2 3 2 5" xfId="18785" xr:uid="{00000000-0005-0000-0000-0000C7550000}"/>
    <cellStyle name="Normal 40 11 2 2 3 2 5 2" xfId="31046" xr:uid="{3F70AA6F-F343-4036-BCA0-23C7A64D8CAA}"/>
    <cellStyle name="Normal 40 11 2 2 3 2 6" xfId="13987" xr:uid="{00000000-0005-0000-0000-0000C8550000}"/>
    <cellStyle name="Normal 40 11 2 2 3 2 6 2" xfId="26743" xr:uid="{92A1AC2D-DDF3-4C53-9A57-52D1F1A6F023}"/>
    <cellStyle name="Normal 40 11 2 2 3 2 7" xfId="25707" xr:uid="{43B9477B-E27F-4D97-8E42-5834551C9AB4}"/>
    <cellStyle name="Normal 40 11 2 2 3 3" xfId="15437" xr:uid="{00000000-0005-0000-0000-0000C9550000}"/>
    <cellStyle name="Normal 40 11 2 2 3 3 2" xfId="17521" xr:uid="{00000000-0005-0000-0000-0000CA550000}"/>
    <cellStyle name="Normal 40 11 2 2 3 3 2 2" xfId="21828" xr:uid="{00000000-0005-0000-0000-0000CB550000}"/>
    <cellStyle name="Normal 40 11 2 2 3 3 2 2 2" xfId="34089" xr:uid="{4E049E9A-C12F-4F37-AD60-0534D0583683}"/>
    <cellStyle name="Normal 40 11 2 2 3 3 2 3" xfId="29786" xr:uid="{EF22932A-D081-482A-92EC-9A1DA6496A68}"/>
    <cellStyle name="Normal 40 11 2 2 3 3 3" xfId="20108" xr:uid="{00000000-0005-0000-0000-0000CC550000}"/>
    <cellStyle name="Normal 40 11 2 2 3 3 3 2" xfId="32369" xr:uid="{0F2EE5FC-E7F0-4379-BEAE-25E312D41CB6}"/>
    <cellStyle name="Normal 40 11 2 2 3 3 4" xfId="28066" xr:uid="{A381049F-0A11-4334-8751-F40F0503006A}"/>
    <cellStyle name="Normal 40 11 2 2 3 4" xfId="14664" xr:uid="{00000000-0005-0000-0000-0000CD550000}"/>
    <cellStyle name="Normal 40 11 2 2 3 4 2" xfId="19431" xr:uid="{00000000-0005-0000-0000-0000CE550000}"/>
    <cellStyle name="Normal 40 11 2 2 3 4 2 2" xfId="31692" xr:uid="{26AA4068-BEA1-47D2-9C25-CC0E7A1D1714}"/>
    <cellStyle name="Normal 40 11 2 2 3 4 3" xfId="27389" xr:uid="{736798E2-9DFF-46B0-9E8D-24F4D3362414}"/>
    <cellStyle name="Normal 40 11 2 2 3 5" xfId="16348" xr:uid="{00000000-0005-0000-0000-0000CF550000}"/>
    <cellStyle name="Normal 40 11 2 2 3 5 2" xfId="20841" xr:uid="{00000000-0005-0000-0000-0000D0550000}"/>
    <cellStyle name="Normal 40 11 2 2 3 5 2 2" xfId="33102" xr:uid="{E8FC535C-AE67-4EE1-8A08-4C99EBE5FCD5}"/>
    <cellStyle name="Normal 40 11 2 2 3 5 3" xfId="28799" xr:uid="{DA519BBE-359A-47C0-A10F-CAB0FFA060EB}"/>
    <cellStyle name="Normal 40 11 2 2 3 6" xfId="18477" xr:uid="{00000000-0005-0000-0000-0000D1550000}"/>
    <cellStyle name="Normal 40 11 2 2 3 6 2" xfId="30738" xr:uid="{651D8A89-624C-4F6B-9392-6A2E5FB8C07A}"/>
    <cellStyle name="Normal 40 11 2 2 3 7" xfId="13677" xr:uid="{00000000-0005-0000-0000-0000D2550000}"/>
    <cellStyle name="Normal 40 11 2 2 3 7 2" xfId="26433" xr:uid="{58CA1087-932D-4F55-95D5-FC74B90FB5BC}"/>
    <cellStyle name="Normal 40 11 2 2 3 8" xfId="24078" xr:uid="{00000000-0005-0000-0000-0000D3550000}"/>
    <cellStyle name="Normal 40 11 2 2 3 8 2" xfId="34938" xr:uid="{CE9731D2-4C8D-447E-95C6-EDA76EABB83F}"/>
    <cellStyle name="Normal 40 11 2 2 3 9" xfId="25087" xr:uid="{0F2F6936-84B9-48F5-A7E8-DE6AD05BD9EC}"/>
    <cellStyle name="Normal 40 11 2 2 4" xfId="12778" xr:uid="{00000000-0005-0000-0000-0000D4550000}"/>
    <cellStyle name="Normal 40 11 2 2 4 2" xfId="15591" xr:uid="{00000000-0005-0000-0000-0000D5550000}"/>
    <cellStyle name="Normal 40 11 2 2 4 2 2" xfId="17675" xr:uid="{00000000-0005-0000-0000-0000D6550000}"/>
    <cellStyle name="Normal 40 11 2 2 4 2 2 2" xfId="21982" xr:uid="{00000000-0005-0000-0000-0000D7550000}"/>
    <cellStyle name="Normal 40 11 2 2 4 2 2 2 2" xfId="34243" xr:uid="{474B2711-F570-4C35-B01F-52994B244C2F}"/>
    <cellStyle name="Normal 40 11 2 2 4 2 2 3" xfId="29940" xr:uid="{8470540C-B3D9-4E0A-B6AE-B3F96D880506}"/>
    <cellStyle name="Normal 40 11 2 2 4 2 3" xfId="20262" xr:uid="{00000000-0005-0000-0000-0000D8550000}"/>
    <cellStyle name="Normal 40 11 2 2 4 2 3 2" xfId="32523" xr:uid="{221C9898-E382-441B-9BAA-93EF16A4409F}"/>
    <cellStyle name="Normal 40 11 2 2 4 2 4" xfId="28220" xr:uid="{A29C884E-F3E8-40A7-82CC-A63FDF68B241}"/>
    <cellStyle name="Normal 40 11 2 2 4 3" xfId="14820" xr:uid="{00000000-0005-0000-0000-0000D9550000}"/>
    <cellStyle name="Normal 40 11 2 2 4 3 2" xfId="19587" xr:uid="{00000000-0005-0000-0000-0000DA550000}"/>
    <cellStyle name="Normal 40 11 2 2 4 3 2 2" xfId="31848" xr:uid="{CF20E532-7990-442F-8A02-4F3409B46695}"/>
    <cellStyle name="Normal 40 11 2 2 4 3 3" xfId="27545" xr:uid="{0DCC06D3-2C28-497A-AFD0-AAC8AA3FE4EC}"/>
    <cellStyle name="Normal 40 11 2 2 4 4" xfId="17001" xr:uid="{00000000-0005-0000-0000-0000DB550000}"/>
    <cellStyle name="Normal 40 11 2 2 4 4 2" xfId="21308" xr:uid="{00000000-0005-0000-0000-0000DC550000}"/>
    <cellStyle name="Normal 40 11 2 2 4 4 2 2" xfId="33569" xr:uid="{863230AE-9D97-4044-ADCD-84C6BF733D7D}"/>
    <cellStyle name="Normal 40 11 2 2 4 4 3" xfId="29266" xr:uid="{8C9FA210-3605-42F8-B8A6-05196F5FB4E3}"/>
    <cellStyle name="Normal 40 11 2 2 4 5" xfId="18633" xr:uid="{00000000-0005-0000-0000-0000DD550000}"/>
    <cellStyle name="Normal 40 11 2 2 4 5 2" xfId="30894" xr:uid="{5E4DC4FE-9E65-48CE-B9FC-F56DEBD4630D}"/>
    <cellStyle name="Normal 40 11 2 2 4 6" xfId="13834" xr:uid="{00000000-0005-0000-0000-0000DE550000}"/>
    <cellStyle name="Normal 40 11 2 2 4 6 2" xfId="26590" xr:uid="{BAD82E62-0A8C-4FF4-835C-635C2994DF4E}"/>
    <cellStyle name="Normal 40 11 2 2 4 7" xfId="25708" xr:uid="{A2D9A741-643F-4A2F-8BD9-8A89DE68AA2B}"/>
    <cellStyle name="Normal 40 11 2 2 5" xfId="12779" xr:uid="{00000000-0005-0000-0000-0000DF550000}"/>
    <cellStyle name="Normal 40 11 2 2 5 2" xfId="14511" xr:uid="{00000000-0005-0000-0000-0000E0550000}"/>
    <cellStyle name="Normal 40 11 2 2 5 2 2" xfId="19279" xr:uid="{00000000-0005-0000-0000-0000E1550000}"/>
    <cellStyle name="Normal 40 11 2 2 5 2 2 2" xfId="31540" xr:uid="{C1688623-36AD-4222-9E32-0C451F8C82D2}"/>
    <cellStyle name="Normal 40 11 2 2 5 2 3" xfId="27237" xr:uid="{D2F8BAC7-9D9B-419E-B575-AB06F838F459}"/>
    <cellStyle name="Normal 40 11 2 2 5 3" xfId="16375" xr:uid="{00000000-0005-0000-0000-0000E2550000}"/>
    <cellStyle name="Normal 40 11 2 2 5 3 2" xfId="20856" xr:uid="{00000000-0005-0000-0000-0000E3550000}"/>
    <cellStyle name="Normal 40 11 2 2 5 3 2 2" xfId="33117" xr:uid="{B49B8CD3-152E-4FFE-961E-07A7473AE08C}"/>
    <cellStyle name="Normal 40 11 2 2 5 3 3" xfId="28814" xr:uid="{D449A29C-3D54-47F5-A2E5-5F7497DE66AE}"/>
    <cellStyle name="Normal 40 11 2 2 5 4" xfId="18324" xr:uid="{00000000-0005-0000-0000-0000E4550000}"/>
    <cellStyle name="Normal 40 11 2 2 5 4 2" xfId="30586" xr:uid="{40AC347D-1B5B-4A76-ACC3-0A6C45D35D79}"/>
    <cellStyle name="Normal 40 11 2 2 5 5" xfId="13467" xr:uid="{00000000-0005-0000-0000-0000E5550000}"/>
    <cellStyle name="Normal 40 11 2 2 5 5 2" xfId="26279" xr:uid="{80D12CCC-6619-4849-B66B-E5FFF88111B2}"/>
    <cellStyle name="Normal 40 11 2 2 5 6" xfId="25709" xr:uid="{FA4816A5-B261-49D1-B9C4-346BE2CCB7A3}"/>
    <cellStyle name="Normal 40 11 2 2 6" xfId="15255" xr:uid="{00000000-0005-0000-0000-0000E6550000}"/>
    <cellStyle name="Normal 40 11 2 2 6 2" xfId="17372" xr:uid="{00000000-0005-0000-0000-0000E7550000}"/>
    <cellStyle name="Normal 40 11 2 2 6 2 2" xfId="21679" xr:uid="{00000000-0005-0000-0000-0000E8550000}"/>
    <cellStyle name="Normal 40 11 2 2 6 2 2 2" xfId="33940" xr:uid="{C138D64F-ED68-41AE-8E98-93103EC8979C}"/>
    <cellStyle name="Normal 40 11 2 2 6 2 3" xfId="29637" xr:uid="{425DE96B-F304-476E-8F17-6EE7DDECEC8E}"/>
    <cellStyle name="Normal 40 11 2 2 6 3" xfId="19959" xr:uid="{00000000-0005-0000-0000-0000E9550000}"/>
    <cellStyle name="Normal 40 11 2 2 6 3 2" xfId="32220" xr:uid="{2C75127A-12B7-4479-AF54-05F144E34F82}"/>
    <cellStyle name="Normal 40 11 2 2 6 4" xfId="27917" xr:uid="{5B1BBA27-FE81-410C-9B9D-C7D066117AB1}"/>
    <cellStyle name="Normal 40 11 2 2 7" xfId="14107" xr:uid="{00000000-0005-0000-0000-0000EA550000}"/>
    <cellStyle name="Normal 40 11 2 2 7 2" xfId="18905" xr:uid="{00000000-0005-0000-0000-0000EB550000}"/>
    <cellStyle name="Normal 40 11 2 2 7 2 2" xfId="31166" xr:uid="{CCD7C99C-8F83-4546-9652-6C1453654D5A}"/>
    <cellStyle name="Normal 40 11 2 2 7 3" xfId="26863" xr:uid="{100A5BD1-0708-4BF7-AD27-9EC0A220A0EF}"/>
    <cellStyle name="Normal 40 11 2 2 8" xfId="16037" xr:uid="{00000000-0005-0000-0000-0000EC550000}"/>
    <cellStyle name="Normal 40 11 2 2 8 2" xfId="20678" xr:uid="{00000000-0005-0000-0000-0000ED550000}"/>
    <cellStyle name="Normal 40 11 2 2 8 2 2" xfId="32939" xr:uid="{B6DBE7F0-312A-490F-9D86-B60AD7520437}"/>
    <cellStyle name="Normal 40 11 2 2 8 3" xfId="28636" xr:uid="{AC9540DC-8C6F-47B8-906B-6D869B459AD9}"/>
    <cellStyle name="Normal 40 11 2 2 9" xfId="17947" xr:uid="{00000000-0005-0000-0000-0000EE550000}"/>
    <cellStyle name="Normal 40 11 2 2 9 2" xfId="30212" xr:uid="{8389B54E-82CD-4427-9F6F-A19B987968F6}"/>
    <cellStyle name="Normal 40 11 2 3" xfId="11763" xr:uid="{00000000-0005-0000-0000-0000EF550000}"/>
    <cellStyle name="Normal 40 11 2 3 2" xfId="12780" xr:uid="{00000000-0005-0000-0000-0000F0550000}"/>
    <cellStyle name="Normal 40 11 2 3 3" xfId="14273" xr:uid="{00000000-0005-0000-0000-0000F1550000}"/>
    <cellStyle name="Normal 40 11 2 3 3 2" xfId="19063" xr:uid="{00000000-0005-0000-0000-0000F2550000}"/>
    <cellStyle name="Normal 40 11 2 3 3 2 2" xfId="31324" xr:uid="{5E04BDB0-54ED-4BCE-A132-6C705DF7FC9F}"/>
    <cellStyle name="Normal 40 11 2 3 3 3" xfId="27021" xr:uid="{A3B45F1B-3735-4C4B-9E98-C5567E683D09}"/>
    <cellStyle name="Normal 40 11 2 3 4" xfId="16417" xr:uid="{00000000-0005-0000-0000-0000F3550000}"/>
    <cellStyle name="Normal 40 11 2 3 4 2" xfId="20892" xr:uid="{00000000-0005-0000-0000-0000F4550000}"/>
    <cellStyle name="Normal 40 11 2 3 4 2 2" xfId="33153" xr:uid="{62E1BF40-9CAC-4205-A232-49EAA95BB4B3}"/>
    <cellStyle name="Normal 40 11 2 3 4 3" xfId="28850" xr:uid="{F006C329-CB59-4763-95F1-B9FD85DDC1C0}"/>
    <cellStyle name="Normal 40 11 2 3 5" xfId="18105" xr:uid="{00000000-0005-0000-0000-0000F5550000}"/>
    <cellStyle name="Normal 40 11 2 3 5 2" xfId="30370" xr:uid="{95E674CF-7C40-4D8A-8D04-04F345A82EAE}"/>
    <cellStyle name="Normal 40 11 2 3 6" xfId="13195" xr:uid="{00000000-0005-0000-0000-0000F6550000}"/>
    <cellStyle name="Normal 40 11 2 3 6 2" xfId="26063" xr:uid="{3C0B62ED-74A3-4941-A80B-2CA4312CADEF}"/>
    <cellStyle name="Normal 40 11 2 4" xfId="11764" xr:uid="{00000000-0005-0000-0000-0000F7550000}"/>
    <cellStyle name="Normal 40 11 2 4 2" xfId="12781" xr:uid="{00000000-0005-0000-0000-0000F8550000}"/>
    <cellStyle name="Normal 40 11 2 4 2 2" xfId="15667" xr:uid="{00000000-0005-0000-0000-0000F9550000}"/>
    <cellStyle name="Normal 40 11 2 4 2 2 2" xfId="17751" xr:uid="{00000000-0005-0000-0000-0000FA550000}"/>
    <cellStyle name="Normal 40 11 2 4 2 2 2 2" xfId="22058" xr:uid="{00000000-0005-0000-0000-0000FB550000}"/>
    <cellStyle name="Normal 40 11 2 4 2 2 2 2 2" xfId="34319" xr:uid="{11060E41-BC0A-4642-9CCA-4526638E5EA7}"/>
    <cellStyle name="Normal 40 11 2 4 2 2 2 3" xfId="30016" xr:uid="{70D5AC85-FCB7-46F3-AC12-DF1F9C863526}"/>
    <cellStyle name="Normal 40 11 2 4 2 2 3" xfId="20338" xr:uid="{00000000-0005-0000-0000-0000FC550000}"/>
    <cellStyle name="Normal 40 11 2 4 2 2 3 2" xfId="32599" xr:uid="{5F3F2A60-664C-4DCB-9617-9D0B953509E1}"/>
    <cellStyle name="Normal 40 11 2 4 2 2 4" xfId="28296" xr:uid="{4E2B88CB-085A-4458-9F66-9B5DD1514CB5}"/>
    <cellStyle name="Normal 40 11 2 4 2 3" xfId="14896" xr:uid="{00000000-0005-0000-0000-0000FD550000}"/>
    <cellStyle name="Normal 40 11 2 4 2 3 2" xfId="19663" xr:uid="{00000000-0005-0000-0000-0000FE550000}"/>
    <cellStyle name="Normal 40 11 2 4 2 3 2 2" xfId="31924" xr:uid="{BF03CB75-E79B-4209-BE58-B8A1625B5CF4}"/>
    <cellStyle name="Normal 40 11 2 4 2 3 3" xfId="27621" xr:uid="{4B7F3C90-C5D1-4CF3-AB05-48559181DC9B}"/>
    <cellStyle name="Normal 40 11 2 4 2 4" xfId="17076" xr:uid="{00000000-0005-0000-0000-0000FF550000}"/>
    <cellStyle name="Normal 40 11 2 4 2 4 2" xfId="21383" xr:uid="{00000000-0005-0000-0000-000000560000}"/>
    <cellStyle name="Normal 40 11 2 4 2 4 2 2" xfId="33644" xr:uid="{6E4FED3B-473B-4327-976C-0830DA1BE288}"/>
    <cellStyle name="Normal 40 11 2 4 2 4 3" xfId="29341" xr:uid="{C4F93537-6E58-493A-ABDD-5C39344780C3}"/>
    <cellStyle name="Normal 40 11 2 4 2 5" xfId="18709" xr:uid="{00000000-0005-0000-0000-000001560000}"/>
    <cellStyle name="Normal 40 11 2 4 2 5 2" xfId="30970" xr:uid="{1ACA6538-8402-4D16-91B5-B903F343D2D3}"/>
    <cellStyle name="Normal 40 11 2 4 2 6" xfId="13911" xr:uid="{00000000-0005-0000-0000-000002560000}"/>
    <cellStyle name="Normal 40 11 2 4 2 6 2" xfId="26667" xr:uid="{117592EA-DB56-4D51-B16C-F21F372ED147}"/>
    <cellStyle name="Normal 40 11 2 4 2 7" xfId="25710" xr:uid="{04977A91-5B60-4952-A091-0BE42608CFBD}"/>
    <cellStyle name="Normal 40 11 2 4 3" xfId="15361" xr:uid="{00000000-0005-0000-0000-000003560000}"/>
    <cellStyle name="Normal 40 11 2 4 3 2" xfId="17445" xr:uid="{00000000-0005-0000-0000-000004560000}"/>
    <cellStyle name="Normal 40 11 2 4 3 2 2" xfId="21752" xr:uid="{00000000-0005-0000-0000-000005560000}"/>
    <cellStyle name="Normal 40 11 2 4 3 2 2 2" xfId="34013" xr:uid="{AFF27519-5ED9-4EFF-A1D2-78F4E80AD435}"/>
    <cellStyle name="Normal 40 11 2 4 3 2 3" xfId="29710" xr:uid="{34ED650D-6811-471B-92F2-E7085E06348C}"/>
    <cellStyle name="Normal 40 11 2 4 3 3" xfId="20032" xr:uid="{00000000-0005-0000-0000-000006560000}"/>
    <cellStyle name="Normal 40 11 2 4 3 3 2" xfId="32293" xr:uid="{ED263DF0-B573-4F30-8C32-3249DDF1797F}"/>
    <cellStyle name="Normal 40 11 2 4 3 4" xfId="27990" xr:uid="{AB63EE14-B105-4FCF-A81E-FC64731A510E}"/>
    <cellStyle name="Normal 40 11 2 4 4" xfId="14588" xr:uid="{00000000-0005-0000-0000-000007560000}"/>
    <cellStyle name="Normal 40 11 2 4 4 2" xfId="19355" xr:uid="{00000000-0005-0000-0000-000008560000}"/>
    <cellStyle name="Normal 40 11 2 4 4 2 2" xfId="31616" xr:uid="{5130D527-6EE6-4FCC-8BBC-7D3B09D39EA1}"/>
    <cellStyle name="Normal 40 11 2 4 4 3" xfId="27313" xr:uid="{FCA39A27-CD76-4296-A5D4-ADDBE7FF4425}"/>
    <cellStyle name="Normal 40 11 2 4 5" xfId="16272" xr:uid="{00000000-0005-0000-0000-000009560000}"/>
    <cellStyle name="Normal 40 11 2 4 5 2" xfId="20765" xr:uid="{00000000-0005-0000-0000-00000A560000}"/>
    <cellStyle name="Normal 40 11 2 4 5 2 2" xfId="33026" xr:uid="{A935D2EB-F380-4663-A67D-1965A61750F1}"/>
    <cellStyle name="Normal 40 11 2 4 5 3" xfId="28723" xr:uid="{080BE989-F38E-45BC-866E-B9D25281F0BA}"/>
    <cellStyle name="Normal 40 11 2 4 6" xfId="18401" xr:uid="{00000000-0005-0000-0000-00000B560000}"/>
    <cellStyle name="Normal 40 11 2 4 6 2" xfId="30662" xr:uid="{BA3AB77D-F9B6-4161-8904-1BD0CF0EC923}"/>
    <cellStyle name="Normal 40 11 2 4 7" xfId="13601" xr:uid="{00000000-0005-0000-0000-00000C560000}"/>
    <cellStyle name="Normal 40 11 2 4 7 2" xfId="26357" xr:uid="{D4C85104-B0B6-4342-BF2D-E7ABA5ACF752}"/>
    <cellStyle name="Normal 40 11 2 4 8" xfId="24079" xr:uid="{00000000-0005-0000-0000-00000D560000}"/>
    <cellStyle name="Normal 40 11 2 4 8 2" xfId="34939" xr:uid="{112A0750-4DBA-4E72-8B7F-107A4B8EF400}"/>
    <cellStyle name="Normal 40 11 2 4 9" xfId="25088" xr:uid="{712A4507-3B19-4082-B2AF-D38EC168AE71}"/>
    <cellStyle name="Normal 40 11 2 5" xfId="12782" xr:uid="{00000000-0005-0000-0000-00000E560000}"/>
    <cellStyle name="Normal 40 11 2 5 2" xfId="15515" xr:uid="{00000000-0005-0000-0000-00000F560000}"/>
    <cellStyle name="Normal 40 11 2 5 2 2" xfId="17599" xr:uid="{00000000-0005-0000-0000-000010560000}"/>
    <cellStyle name="Normal 40 11 2 5 2 2 2" xfId="21906" xr:uid="{00000000-0005-0000-0000-000011560000}"/>
    <cellStyle name="Normal 40 11 2 5 2 2 2 2" xfId="34167" xr:uid="{E7D7D420-186A-4522-894B-07DF52851670}"/>
    <cellStyle name="Normal 40 11 2 5 2 2 3" xfId="29864" xr:uid="{28E11BC6-0FE9-4C2D-AB36-49BD43466C36}"/>
    <cellStyle name="Normal 40 11 2 5 2 3" xfId="20186" xr:uid="{00000000-0005-0000-0000-000012560000}"/>
    <cellStyle name="Normal 40 11 2 5 2 3 2" xfId="32447" xr:uid="{9F674827-5805-4767-BBE5-F586BF3A7A0F}"/>
    <cellStyle name="Normal 40 11 2 5 2 4" xfId="28144" xr:uid="{CC00961C-2DA4-45F5-88E8-8B82CD904D4B}"/>
    <cellStyle name="Normal 40 11 2 5 3" xfId="14744" xr:uid="{00000000-0005-0000-0000-000013560000}"/>
    <cellStyle name="Normal 40 11 2 5 3 2" xfId="19511" xr:uid="{00000000-0005-0000-0000-000014560000}"/>
    <cellStyle name="Normal 40 11 2 5 3 2 2" xfId="31772" xr:uid="{A533633D-D952-4047-950B-5D6546C9180A}"/>
    <cellStyle name="Normal 40 11 2 5 3 3" xfId="27469" xr:uid="{3D2E73D6-C6CF-4DB5-A089-7E2E4EDD63D4}"/>
    <cellStyle name="Normal 40 11 2 5 4" xfId="16925" xr:uid="{00000000-0005-0000-0000-000015560000}"/>
    <cellStyle name="Normal 40 11 2 5 4 2" xfId="21232" xr:uid="{00000000-0005-0000-0000-000016560000}"/>
    <cellStyle name="Normal 40 11 2 5 4 2 2" xfId="33493" xr:uid="{C1B2998E-CCC3-4E0D-967A-021100E4ABBE}"/>
    <cellStyle name="Normal 40 11 2 5 4 3" xfId="29190" xr:uid="{4FB79BB8-50F5-443D-8FD7-6C624C06A934}"/>
    <cellStyle name="Normal 40 11 2 5 5" xfId="18557" xr:uid="{00000000-0005-0000-0000-000017560000}"/>
    <cellStyle name="Normal 40 11 2 5 5 2" xfId="30818" xr:uid="{2467D46B-C8FA-4D6C-B188-E0B0677BBE05}"/>
    <cellStyle name="Normal 40 11 2 5 6" xfId="13758" xr:uid="{00000000-0005-0000-0000-000018560000}"/>
    <cellStyle name="Normal 40 11 2 5 6 2" xfId="26514" xr:uid="{A7C90107-B04A-4CA9-835E-8C5F780F527F}"/>
    <cellStyle name="Normal 40 11 2 5 7" xfId="25711" xr:uid="{9E8B87C7-4EF5-423A-B4B4-C41F8A3ADB88}"/>
    <cellStyle name="Normal 40 11 2 6" xfId="12783" xr:uid="{00000000-0005-0000-0000-000019560000}"/>
    <cellStyle name="Normal 40 11 2 6 2" xfId="14435" xr:uid="{00000000-0005-0000-0000-00001A560000}"/>
    <cellStyle name="Normal 40 11 2 6 2 2" xfId="19203" xr:uid="{00000000-0005-0000-0000-00001B560000}"/>
    <cellStyle name="Normal 40 11 2 6 2 2 2" xfId="31464" xr:uid="{D19E37E0-633C-4414-80A1-2A79D005CE3B}"/>
    <cellStyle name="Normal 40 11 2 6 2 3" xfId="27161" xr:uid="{F0801AB5-6588-4772-A8D2-751E8164AEE5}"/>
    <cellStyle name="Normal 40 11 2 6 3" xfId="16388" xr:uid="{00000000-0005-0000-0000-00001C560000}"/>
    <cellStyle name="Normal 40 11 2 6 3 2" xfId="20869" xr:uid="{00000000-0005-0000-0000-00001D560000}"/>
    <cellStyle name="Normal 40 11 2 6 3 2 2" xfId="33130" xr:uid="{99ED8383-B541-4B8C-9C38-89E008D345BC}"/>
    <cellStyle name="Normal 40 11 2 6 3 3" xfId="28827" xr:uid="{72415E0C-660E-4302-A1B7-1824854B5342}"/>
    <cellStyle name="Normal 40 11 2 6 4" xfId="18248" xr:uid="{00000000-0005-0000-0000-00001E560000}"/>
    <cellStyle name="Normal 40 11 2 6 4 2" xfId="30510" xr:uid="{1E86F7FA-3BB4-448D-BE6A-804CED7F7369}"/>
    <cellStyle name="Normal 40 11 2 6 5" xfId="13391" xr:uid="{00000000-0005-0000-0000-00001F560000}"/>
    <cellStyle name="Normal 40 11 2 6 5 2" xfId="26203" xr:uid="{90F4854D-124F-48A3-B084-5E849C59BC92}"/>
    <cellStyle name="Normal 40 11 2 6 6" xfId="25712" xr:uid="{1972C272-1859-41AE-B313-E1C1521CD519}"/>
    <cellStyle name="Normal 40 11 2 7" xfId="15026" xr:uid="{00000000-0005-0000-0000-000020560000}"/>
    <cellStyle name="Normal 40 11 2 7 2" xfId="17171" xr:uid="{00000000-0005-0000-0000-000021560000}"/>
    <cellStyle name="Normal 40 11 2 7 2 2" xfId="21478" xr:uid="{00000000-0005-0000-0000-000022560000}"/>
    <cellStyle name="Normal 40 11 2 7 2 2 2" xfId="33739" xr:uid="{11FF43F3-F377-4E91-B719-847A18D922A1}"/>
    <cellStyle name="Normal 40 11 2 7 2 3" xfId="29436" xr:uid="{67A1393D-C5FA-479D-B801-B2CD4CBFE6A1}"/>
    <cellStyle name="Normal 40 11 2 7 3" xfId="19758" xr:uid="{00000000-0005-0000-0000-000023560000}"/>
    <cellStyle name="Normal 40 11 2 7 3 2" xfId="32019" xr:uid="{BC699DEA-DE31-4402-A0E5-6BF791C4D087}"/>
    <cellStyle name="Normal 40 11 2 7 4" xfId="27716" xr:uid="{C2050316-FE14-47B4-8B93-665989B972CD}"/>
    <cellStyle name="Normal 40 11 2 8" xfId="14106" xr:uid="{00000000-0005-0000-0000-000024560000}"/>
    <cellStyle name="Normal 40 11 2 8 2" xfId="18904" xr:uid="{00000000-0005-0000-0000-000025560000}"/>
    <cellStyle name="Normal 40 11 2 8 2 2" xfId="31165" xr:uid="{DEAAE693-9049-434C-BEB1-A9E4A7661B50}"/>
    <cellStyle name="Normal 40 11 2 8 3" xfId="26862" xr:uid="{C58C51DA-F214-41C6-9EB6-FAE5692445B3}"/>
    <cellStyle name="Normal 40 11 2 9" xfId="15823" xr:uid="{00000000-0005-0000-0000-000026560000}"/>
    <cellStyle name="Normal 40 11 2 9 2" xfId="20464" xr:uid="{00000000-0005-0000-0000-000027560000}"/>
    <cellStyle name="Normal 40 11 2 9 2 2" xfId="32725" xr:uid="{37CEB1D6-B182-4271-B50D-8778DC6734B1}"/>
    <cellStyle name="Normal 40 11 2 9 3" xfId="28422" xr:uid="{656CF80A-828D-4016-9D26-502BAF377340}"/>
    <cellStyle name="Normal 40 11 3" xfId="11765" xr:uid="{00000000-0005-0000-0000-000028560000}"/>
    <cellStyle name="Normal 40 11 3 10" xfId="13021" xr:uid="{00000000-0005-0000-0000-000029560000}"/>
    <cellStyle name="Normal 40 11 3 10 2" xfId="25906" xr:uid="{640DFCB5-35D1-42EF-8AA3-4024B8405616}"/>
    <cellStyle name="Normal 40 11 3 11" xfId="24080" xr:uid="{00000000-0005-0000-0000-00002A560000}"/>
    <cellStyle name="Normal 40 11 3 11 2" xfId="34940" xr:uid="{95D3BA3E-F11F-4508-B646-E726B475D6FA}"/>
    <cellStyle name="Normal 40 11 3 12" xfId="25089" xr:uid="{24AEB351-E188-43F2-901A-84EBBEA877E1}"/>
    <cellStyle name="Normal 40 11 3 2" xfId="11766" xr:uid="{00000000-0005-0000-0000-00002B560000}"/>
    <cellStyle name="Normal 40 11 3 2 2" xfId="12784" xr:uid="{00000000-0005-0000-0000-00002C560000}"/>
    <cellStyle name="Normal 40 11 3 2 3" xfId="14300" xr:uid="{00000000-0005-0000-0000-00002D560000}"/>
    <cellStyle name="Normal 40 11 3 2 3 2" xfId="19083" xr:uid="{00000000-0005-0000-0000-00002E560000}"/>
    <cellStyle name="Normal 40 11 3 2 3 2 2" xfId="31344" xr:uid="{16B7F5C0-D4B0-42F9-8168-F28A6944DD3B}"/>
    <cellStyle name="Normal 40 11 3 2 3 3" xfId="27041" xr:uid="{A143E2D1-889E-4147-A82A-FF86BB3D4AB8}"/>
    <cellStyle name="Normal 40 11 3 2 4" xfId="16468" xr:uid="{00000000-0005-0000-0000-00002F560000}"/>
    <cellStyle name="Normal 40 11 3 2 4 2" xfId="20941" xr:uid="{00000000-0005-0000-0000-000030560000}"/>
    <cellStyle name="Normal 40 11 3 2 4 2 2" xfId="33202" xr:uid="{C5FCC581-4C9D-4727-BA4D-CD1CA1DDF914}"/>
    <cellStyle name="Normal 40 11 3 2 4 3" xfId="28899" xr:uid="{87DC3E66-CD2C-465C-8DE4-3BECE55D69D4}"/>
    <cellStyle name="Normal 40 11 3 2 5" xfId="18128" xr:uid="{00000000-0005-0000-0000-000031560000}"/>
    <cellStyle name="Normal 40 11 3 2 5 2" xfId="30390" xr:uid="{FC4855EF-87DE-4877-BB0E-DEB73DD6C2B9}"/>
    <cellStyle name="Normal 40 11 3 2 6" xfId="13230" xr:uid="{00000000-0005-0000-0000-000032560000}"/>
    <cellStyle name="Normal 40 11 3 2 6 2" xfId="26083" xr:uid="{2A9AF816-6C27-4AA1-8301-58720BCA243B}"/>
    <cellStyle name="Normal 40 11 3 3" xfId="11767" xr:uid="{00000000-0005-0000-0000-000033560000}"/>
    <cellStyle name="Normal 40 11 3 3 2" xfId="12785" xr:uid="{00000000-0005-0000-0000-000034560000}"/>
    <cellStyle name="Normal 40 11 3 3 2 2" xfId="15673" xr:uid="{00000000-0005-0000-0000-000035560000}"/>
    <cellStyle name="Normal 40 11 3 3 2 2 2" xfId="17757" xr:uid="{00000000-0005-0000-0000-000036560000}"/>
    <cellStyle name="Normal 40 11 3 3 2 2 2 2" xfId="22064" xr:uid="{00000000-0005-0000-0000-000037560000}"/>
    <cellStyle name="Normal 40 11 3 3 2 2 2 2 2" xfId="34325" xr:uid="{966CADEA-AC58-499C-A99D-532B7481E437}"/>
    <cellStyle name="Normal 40 11 3 3 2 2 2 3" xfId="30022" xr:uid="{2A49C39B-4C13-46DF-9DA3-71579CD297FF}"/>
    <cellStyle name="Normal 40 11 3 3 2 2 3" xfId="20344" xr:uid="{00000000-0005-0000-0000-000038560000}"/>
    <cellStyle name="Normal 40 11 3 3 2 2 3 2" xfId="32605" xr:uid="{FE7C2933-5133-4492-89BC-AD5185C8CF20}"/>
    <cellStyle name="Normal 40 11 3 3 2 2 4" xfId="28302" xr:uid="{1F6945BD-BEF5-436C-870E-0413BE6F736F}"/>
    <cellStyle name="Normal 40 11 3 3 2 3" xfId="14902" xr:uid="{00000000-0005-0000-0000-000039560000}"/>
    <cellStyle name="Normal 40 11 3 3 2 3 2" xfId="19669" xr:uid="{00000000-0005-0000-0000-00003A560000}"/>
    <cellStyle name="Normal 40 11 3 3 2 3 2 2" xfId="31930" xr:uid="{85655B82-6EBD-4108-A9E6-CA7EB64DD326}"/>
    <cellStyle name="Normal 40 11 3 3 2 3 3" xfId="27627" xr:uid="{71B57A13-F2CD-47FB-AB24-2C6C428478DB}"/>
    <cellStyle name="Normal 40 11 3 3 2 4" xfId="17082" xr:uid="{00000000-0005-0000-0000-00003B560000}"/>
    <cellStyle name="Normal 40 11 3 3 2 4 2" xfId="21389" xr:uid="{00000000-0005-0000-0000-00003C560000}"/>
    <cellStyle name="Normal 40 11 3 3 2 4 2 2" xfId="33650" xr:uid="{25350A0A-5F0C-4010-B74F-547DF87D2C4E}"/>
    <cellStyle name="Normal 40 11 3 3 2 4 3" xfId="29347" xr:uid="{957ED6E7-7DFE-41B8-ACDB-63EACADF8A43}"/>
    <cellStyle name="Normal 40 11 3 3 2 5" xfId="18715" xr:uid="{00000000-0005-0000-0000-00003D560000}"/>
    <cellStyle name="Normal 40 11 3 3 2 5 2" xfId="30976" xr:uid="{44734E62-D50C-45E1-87C6-30448CF4911F}"/>
    <cellStyle name="Normal 40 11 3 3 2 6" xfId="13917" xr:uid="{00000000-0005-0000-0000-00003E560000}"/>
    <cellStyle name="Normal 40 11 3 3 2 6 2" xfId="26673" xr:uid="{C039D0EE-9FAB-4F59-AEE4-F72560FD49FA}"/>
    <cellStyle name="Normal 40 11 3 3 2 7" xfId="25713" xr:uid="{61C6D1C9-AB1C-4CF5-AF09-9185BDA3DDEF}"/>
    <cellStyle name="Normal 40 11 3 3 3" xfId="15367" xr:uid="{00000000-0005-0000-0000-00003F560000}"/>
    <cellStyle name="Normal 40 11 3 3 3 2" xfId="17451" xr:uid="{00000000-0005-0000-0000-000040560000}"/>
    <cellStyle name="Normal 40 11 3 3 3 2 2" xfId="21758" xr:uid="{00000000-0005-0000-0000-000041560000}"/>
    <cellStyle name="Normal 40 11 3 3 3 2 2 2" xfId="34019" xr:uid="{0EE036E1-F2F5-406C-9A76-1214CD928F5E}"/>
    <cellStyle name="Normal 40 11 3 3 3 2 3" xfId="29716" xr:uid="{F383C79D-57FD-47FC-947C-0A77D16047D6}"/>
    <cellStyle name="Normal 40 11 3 3 3 3" xfId="20038" xr:uid="{00000000-0005-0000-0000-000042560000}"/>
    <cellStyle name="Normal 40 11 3 3 3 3 2" xfId="32299" xr:uid="{1E1E43D0-A74C-4D00-AA28-5CD2B407977B}"/>
    <cellStyle name="Normal 40 11 3 3 3 4" xfId="27996" xr:uid="{0D9D7EEA-F37A-45F4-8835-631DE1E5D74A}"/>
    <cellStyle name="Normal 40 11 3 3 4" xfId="14594" xr:uid="{00000000-0005-0000-0000-000043560000}"/>
    <cellStyle name="Normal 40 11 3 3 4 2" xfId="19361" xr:uid="{00000000-0005-0000-0000-000044560000}"/>
    <cellStyle name="Normal 40 11 3 3 4 2 2" xfId="31622" xr:uid="{FACF0147-012E-41DD-9E12-E68A667C92A5}"/>
    <cellStyle name="Normal 40 11 3 3 4 3" xfId="27319" xr:uid="{C48ABC1B-3A3C-4C6D-BB33-E76A2810ED1B}"/>
    <cellStyle name="Normal 40 11 3 3 5" xfId="16278" xr:uid="{00000000-0005-0000-0000-000045560000}"/>
    <cellStyle name="Normal 40 11 3 3 5 2" xfId="20771" xr:uid="{00000000-0005-0000-0000-000046560000}"/>
    <cellStyle name="Normal 40 11 3 3 5 2 2" xfId="33032" xr:uid="{AD67BB31-B312-44F1-ADE6-20A4258146EE}"/>
    <cellStyle name="Normal 40 11 3 3 5 3" xfId="28729" xr:uid="{56D6992D-5D21-480D-9792-9BB48F6E8A1F}"/>
    <cellStyle name="Normal 40 11 3 3 6" xfId="18407" xr:uid="{00000000-0005-0000-0000-000047560000}"/>
    <cellStyle name="Normal 40 11 3 3 6 2" xfId="30668" xr:uid="{69F56D1E-861A-401D-9D03-0D73808C6384}"/>
    <cellStyle name="Normal 40 11 3 3 7" xfId="13607" xr:uid="{00000000-0005-0000-0000-000048560000}"/>
    <cellStyle name="Normal 40 11 3 3 7 2" xfId="26363" xr:uid="{10B9E8CD-0D18-4982-A853-8DBEF97AE677}"/>
    <cellStyle name="Normal 40 11 3 3 8" xfId="24081" xr:uid="{00000000-0005-0000-0000-000049560000}"/>
    <cellStyle name="Normal 40 11 3 3 8 2" xfId="34941" xr:uid="{73487AE7-A098-4C68-9BE4-D6763B995A87}"/>
    <cellStyle name="Normal 40 11 3 3 9" xfId="25090" xr:uid="{28F0201B-AE55-4A74-A723-344633DD8C2E}"/>
    <cellStyle name="Normal 40 11 3 4" xfId="12786" xr:uid="{00000000-0005-0000-0000-00004A560000}"/>
    <cellStyle name="Normal 40 11 3 4 2" xfId="15521" xr:uid="{00000000-0005-0000-0000-00004B560000}"/>
    <cellStyle name="Normal 40 11 3 4 2 2" xfId="17605" xr:uid="{00000000-0005-0000-0000-00004C560000}"/>
    <cellStyle name="Normal 40 11 3 4 2 2 2" xfId="21912" xr:uid="{00000000-0005-0000-0000-00004D560000}"/>
    <cellStyle name="Normal 40 11 3 4 2 2 2 2" xfId="34173" xr:uid="{94C9B9B8-C228-4716-8768-4D57914A62AE}"/>
    <cellStyle name="Normal 40 11 3 4 2 2 3" xfId="29870" xr:uid="{09DD28FE-F510-4C49-98D8-B9F045CAD8E4}"/>
    <cellStyle name="Normal 40 11 3 4 2 3" xfId="20192" xr:uid="{00000000-0005-0000-0000-00004E560000}"/>
    <cellStyle name="Normal 40 11 3 4 2 3 2" xfId="32453" xr:uid="{5A9593D6-F614-49E3-80CE-46D5744620F7}"/>
    <cellStyle name="Normal 40 11 3 4 2 4" xfId="28150" xr:uid="{28F22EA6-D583-4C8E-A60F-3D100259E4B4}"/>
    <cellStyle name="Normal 40 11 3 4 3" xfId="14750" xr:uid="{00000000-0005-0000-0000-00004F560000}"/>
    <cellStyle name="Normal 40 11 3 4 3 2" xfId="19517" xr:uid="{00000000-0005-0000-0000-000050560000}"/>
    <cellStyle name="Normal 40 11 3 4 3 2 2" xfId="31778" xr:uid="{F43ED755-A9CB-45D8-B589-3902EC5032DE}"/>
    <cellStyle name="Normal 40 11 3 4 3 3" xfId="27475" xr:uid="{728B71F8-6864-4CB7-A974-652754E769D5}"/>
    <cellStyle name="Normal 40 11 3 4 4" xfId="16931" xr:uid="{00000000-0005-0000-0000-000051560000}"/>
    <cellStyle name="Normal 40 11 3 4 4 2" xfId="21238" xr:uid="{00000000-0005-0000-0000-000052560000}"/>
    <cellStyle name="Normal 40 11 3 4 4 2 2" xfId="33499" xr:uid="{3581C757-CE30-4FDC-B28A-D52A3BFF8560}"/>
    <cellStyle name="Normal 40 11 3 4 4 3" xfId="29196" xr:uid="{DE0804C5-47A6-4972-9053-B11A84DEF9F4}"/>
    <cellStyle name="Normal 40 11 3 4 5" xfId="18563" xr:uid="{00000000-0005-0000-0000-000053560000}"/>
    <cellStyle name="Normal 40 11 3 4 5 2" xfId="30824" xr:uid="{6F872A98-A12A-45EF-82EF-4228348F1619}"/>
    <cellStyle name="Normal 40 11 3 4 6" xfId="13764" xr:uid="{00000000-0005-0000-0000-000054560000}"/>
    <cellStyle name="Normal 40 11 3 4 6 2" xfId="26520" xr:uid="{AEFBD222-3BE7-4AFE-9600-347792712B3B}"/>
    <cellStyle name="Normal 40 11 3 4 7" xfId="25714" xr:uid="{901A9A23-2D00-4974-A834-B6BE13330B2A}"/>
    <cellStyle name="Normal 40 11 3 5" xfId="12787" xr:uid="{00000000-0005-0000-0000-000055560000}"/>
    <cellStyle name="Normal 40 11 3 5 2" xfId="14441" xr:uid="{00000000-0005-0000-0000-000056560000}"/>
    <cellStyle name="Normal 40 11 3 5 2 2" xfId="19209" xr:uid="{00000000-0005-0000-0000-000057560000}"/>
    <cellStyle name="Normal 40 11 3 5 2 2 2" xfId="31470" xr:uid="{48DBA0C2-9571-4D36-A082-2AE29502EC83}"/>
    <cellStyle name="Normal 40 11 3 5 2 3" xfId="27167" xr:uid="{5B0B0868-52B7-4676-8D30-235FB3F090AA}"/>
    <cellStyle name="Normal 40 11 3 5 3" xfId="16760" xr:uid="{00000000-0005-0000-0000-000058560000}"/>
    <cellStyle name="Normal 40 11 3 5 3 2" xfId="21067" xr:uid="{00000000-0005-0000-0000-000059560000}"/>
    <cellStyle name="Normal 40 11 3 5 3 2 2" xfId="33328" xr:uid="{32913367-808E-4728-BEB0-D0826490CECF}"/>
    <cellStyle name="Normal 40 11 3 5 3 3" xfId="29025" xr:uid="{F77A9DD3-11EB-48E9-A556-ED4CF8CF76FB}"/>
    <cellStyle name="Normal 40 11 3 5 4" xfId="18254" xr:uid="{00000000-0005-0000-0000-00005A560000}"/>
    <cellStyle name="Normal 40 11 3 5 4 2" xfId="30516" xr:uid="{EA83F033-D6CC-46BA-834D-6F8C25C6B2D6}"/>
    <cellStyle name="Normal 40 11 3 5 5" xfId="13397" xr:uid="{00000000-0005-0000-0000-00005B560000}"/>
    <cellStyle name="Normal 40 11 3 5 5 2" xfId="26209" xr:uid="{A7F6D106-6883-4459-8C6D-B418AF7BAAB1}"/>
    <cellStyle name="Normal 40 11 3 5 6" xfId="25715" xr:uid="{B9663545-78F0-43BD-A71D-F114DE63BAE4}"/>
    <cellStyle name="Normal 40 11 3 6" xfId="15154" xr:uid="{00000000-0005-0000-0000-00005C560000}"/>
    <cellStyle name="Normal 40 11 3 6 2" xfId="17280" xr:uid="{00000000-0005-0000-0000-00005D560000}"/>
    <cellStyle name="Normal 40 11 3 6 2 2" xfId="21587" xr:uid="{00000000-0005-0000-0000-00005E560000}"/>
    <cellStyle name="Normal 40 11 3 6 2 2 2" xfId="33848" xr:uid="{6E3C1704-FC38-456C-A883-23D267C4434F}"/>
    <cellStyle name="Normal 40 11 3 6 2 3" xfId="29545" xr:uid="{4264627A-ACAB-421F-822A-0BCFD2149A87}"/>
    <cellStyle name="Normal 40 11 3 6 3" xfId="19867" xr:uid="{00000000-0005-0000-0000-00005F560000}"/>
    <cellStyle name="Normal 40 11 3 6 3 2" xfId="32128" xr:uid="{CFCBED27-FC1E-495A-BAF9-3F4151F5144C}"/>
    <cellStyle name="Normal 40 11 3 6 4" xfId="27825" xr:uid="{A451C78A-8D81-4545-B3B8-CCB6AB20932E}"/>
    <cellStyle name="Normal 40 11 3 7" xfId="14108" xr:uid="{00000000-0005-0000-0000-000060560000}"/>
    <cellStyle name="Normal 40 11 3 7 2" xfId="18906" xr:uid="{00000000-0005-0000-0000-000061560000}"/>
    <cellStyle name="Normal 40 11 3 7 2 2" xfId="31167" xr:uid="{478C1461-E93C-4EBA-9B44-0F507B4C84F3}"/>
    <cellStyle name="Normal 40 11 3 7 3" xfId="26864" xr:uid="{1BE4BA2C-B33E-4CE5-B52B-D7F3DD1FB037}"/>
    <cellStyle name="Normal 40 11 3 8" xfId="15943" xr:uid="{00000000-0005-0000-0000-000062560000}"/>
    <cellStyle name="Normal 40 11 3 8 2" xfId="20584" xr:uid="{00000000-0005-0000-0000-000063560000}"/>
    <cellStyle name="Normal 40 11 3 8 2 2" xfId="32845" xr:uid="{8FF481F1-B0AE-4AC1-8FF2-707BFF78E8D1}"/>
    <cellStyle name="Normal 40 11 3 8 3" xfId="28542" xr:uid="{7443E1C8-B11C-4614-8C86-3D1821163402}"/>
    <cellStyle name="Normal 40 11 3 9" xfId="17948" xr:uid="{00000000-0005-0000-0000-000064560000}"/>
    <cellStyle name="Normal 40 11 3 9 2" xfId="30213" xr:uid="{5FDBE4F8-7D21-42B4-A6AC-7B09BCDA5A05}"/>
    <cellStyle name="Normal 40 11 4" xfId="11768" xr:uid="{00000000-0005-0000-0000-000065560000}"/>
    <cellStyle name="Normal 40 11 4 2" xfId="12171" xr:uid="{00000000-0005-0000-0000-000066560000}"/>
    <cellStyle name="Normal 40 11 4 2 2" xfId="13488" xr:uid="{00000000-0005-0000-0000-000067560000}"/>
    <cellStyle name="Normal 40 11 4 2 3" xfId="25156" xr:uid="{E1BEF665-AE1A-47F5-A7BA-DB62386E05A4}"/>
    <cellStyle name="Normal 40 11 4 3" xfId="12881" xr:uid="{00000000-0005-0000-0000-000068560000}"/>
    <cellStyle name="Normal 40 11 4 3 2" xfId="19062" xr:uid="{00000000-0005-0000-0000-000069560000}"/>
    <cellStyle name="Normal 40 11 4 3 2 2" xfId="31323" xr:uid="{0F16CA19-6F83-44DD-AA35-7F4A734084B5}"/>
    <cellStyle name="Normal 40 11 4 3 3" xfId="14272" xr:uid="{00000000-0005-0000-0000-00006A560000}"/>
    <cellStyle name="Normal 40 11 4 3 3 2" xfId="27020" xr:uid="{E31D7C32-BB42-4052-8D5B-D61A7CB2FC14}"/>
    <cellStyle name="Normal 40 11 4 3 4" xfId="25771" xr:uid="{6389CE07-4719-4B5D-8CED-F9559F4F5A0F}"/>
    <cellStyle name="Normal 40 11 4 4" xfId="16569" xr:uid="{00000000-0005-0000-0000-00006B560000}"/>
    <cellStyle name="Normal 40 11 4 4 2" xfId="21003" xr:uid="{00000000-0005-0000-0000-00006C560000}"/>
    <cellStyle name="Normal 40 11 4 4 2 2" xfId="33264" xr:uid="{D43586B4-6E94-43A9-8746-9FF0B8E960E0}"/>
    <cellStyle name="Normal 40 11 4 4 3" xfId="28961" xr:uid="{1905B627-8719-451A-9A62-F2FCA2A5981D}"/>
    <cellStyle name="Normal 40 11 4 5" xfId="18104" xr:uid="{00000000-0005-0000-0000-00006D560000}"/>
    <cellStyle name="Normal 40 11 4 5 2" xfId="30369" xr:uid="{A0C14CD6-0407-4829-B89E-08BB30208315}"/>
    <cellStyle name="Normal 40 11 4 6" xfId="13194" xr:uid="{00000000-0005-0000-0000-00006E560000}"/>
    <cellStyle name="Normal 40 11 4 6 2" xfId="26062" xr:uid="{FD6AEEFD-EFAD-4904-95A5-8AEE338BF010}"/>
    <cellStyle name="Normal 40 11 5" xfId="11769" xr:uid="{00000000-0005-0000-0000-00006F560000}"/>
    <cellStyle name="Normal 40 11 5 2" xfId="12788" xr:uid="{00000000-0005-0000-0000-000070560000}"/>
    <cellStyle name="Normal 40 11 5 2 2" xfId="15597" xr:uid="{00000000-0005-0000-0000-000071560000}"/>
    <cellStyle name="Normal 40 11 5 2 2 2" xfId="17681" xr:uid="{00000000-0005-0000-0000-000072560000}"/>
    <cellStyle name="Normal 40 11 5 2 2 2 2" xfId="21988" xr:uid="{00000000-0005-0000-0000-000073560000}"/>
    <cellStyle name="Normal 40 11 5 2 2 2 2 2" xfId="34249" xr:uid="{595C2D5D-98F1-4CFB-8FA2-319F9089337C}"/>
    <cellStyle name="Normal 40 11 5 2 2 2 3" xfId="29946" xr:uid="{C9A2B057-10A3-4709-B223-C58F6A18D962}"/>
    <cellStyle name="Normal 40 11 5 2 2 3" xfId="20268" xr:uid="{00000000-0005-0000-0000-000074560000}"/>
    <cellStyle name="Normal 40 11 5 2 2 3 2" xfId="32529" xr:uid="{BC26E8AD-EC72-4F16-9921-610F3A51FFE9}"/>
    <cellStyle name="Normal 40 11 5 2 2 4" xfId="28226" xr:uid="{F2A037E3-2F54-4793-96AA-D64E3ED17013}"/>
    <cellStyle name="Normal 40 11 5 2 3" xfId="14826" xr:uid="{00000000-0005-0000-0000-000075560000}"/>
    <cellStyle name="Normal 40 11 5 2 3 2" xfId="19593" xr:uid="{00000000-0005-0000-0000-000076560000}"/>
    <cellStyle name="Normal 40 11 5 2 3 2 2" xfId="31854" xr:uid="{F0BAF09F-9976-4A20-8BA3-843A97560E77}"/>
    <cellStyle name="Normal 40 11 5 2 3 3" xfId="27551" xr:uid="{490AB24A-BF8C-46A1-9639-A1C23F66F278}"/>
    <cellStyle name="Normal 40 11 5 2 4" xfId="17007" xr:uid="{00000000-0005-0000-0000-000077560000}"/>
    <cellStyle name="Normal 40 11 5 2 4 2" xfId="21314" xr:uid="{00000000-0005-0000-0000-000078560000}"/>
    <cellStyle name="Normal 40 11 5 2 4 2 2" xfId="33575" xr:uid="{7EEB0A5D-5AF9-4A8B-ACC3-A6F166BC19FB}"/>
    <cellStyle name="Normal 40 11 5 2 4 3" xfId="29272" xr:uid="{7535B795-42A5-48D2-B7CC-F67E4FF16443}"/>
    <cellStyle name="Normal 40 11 5 2 5" xfId="18639" xr:uid="{00000000-0005-0000-0000-000079560000}"/>
    <cellStyle name="Normal 40 11 5 2 5 2" xfId="30900" xr:uid="{21AFFAE3-C055-4C12-9406-62AC27996DC1}"/>
    <cellStyle name="Normal 40 11 5 2 6" xfId="13841" xr:uid="{00000000-0005-0000-0000-00007A560000}"/>
    <cellStyle name="Normal 40 11 5 2 6 2" xfId="26597" xr:uid="{205EFF09-B3BB-47BD-B651-D8051E89B954}"/>
    <cellStyle name="Normal 40 11 5 2 7" xfId="25716" xr:uid="{DFF13302-E367-4743-9142-6FEDB811BDEB}"/>
    <cellStyle name="Normal 40 11 5 3" xfId="15292" xr:uid="{00000000-0005-0000-0000-00007B560000}"/>
    <cellStyle name="Normal 40 11 5 3 2" xfId="17376" xr:uid="{00000000-0005-0000-0000-00007C560000}"/>
    <cellStyle name="Normal 40 11 5 3 2 2" xfId="21683" xr:uid="{00000000-0005-0000-0000-00007D560000}"/>
    <cellStyle name="Normal 40 11 5 3 2 2 2" xfId="33944" xr:uid="{BBB5D05F-F5CA-4E83-9F06-D04F5BAF56B7}"/>
    <cellStyle name="Normal 40 11 5 3 2 3" xfId="29641" xr:uid="{0FBEC241-2C20-47AE-A95D-B932F11C314B}"/>
    <cellStyle name="Normal 40 11 5 3 3" xfId="19963" xr:uid="{00000000-0005-0000-0000-00007E560000}"/>
    <cellStyle name="Normal 40 11 5 3 3 2" xfId="32224" xr:uid="{ADA11DBD-AE65-490D-874F-3BA860591B69}"/>
    <cellStyle name="Normal 40 11 5 3 4" xfId="27921" xr:uid="{5FD6A597-28DE-43DC-97E2-E3A2F8E35355}"/>
    <cellStyle name="Normal 40 11 5 4" xfId="14518" xr:uid="{00000000-0005-0000-0000-00007F560000}"/>
    <cellStyle name="Normal 40 11 5 4 2" xfId="19285" xr:uid="{00000000-0005-0000-0000-000080560000}"/>
    <cellStyle name="Normal 40 11 5 4 2 2" xfId="31546" xr:uid="{AA59AF0B-08CD-4111-927B-697BCEFB409B}"/>
    <cellStyle name="Normal 40 11 5 4 3" xfId="27243" xr:uid="{B534996B-C72F-4FB9-9160-77C2C64D1C1B}"/>
    <cellStyle name="Normal 40 11 5 5" xfId="16203" xr:uid="{00000000-0005-0000-0000-000081560000}"/>
    <cellStyle name="Normal 40 11 5 5 2" xfId="20696" xr:uid="{00000000-0005-0000-0000-000082560000}"/>
    <cellStyle name="Normal 40 11 5 5 2 2" xfId="32957" xr:uid="{9FC858FB-7434-421B-82D1-FD029E8AE652}"/>
    <cellStyle name="Normal 40 11 5 5 3" xfId="28654" xr:uid="{C4C14C68-2909-4401-A79A-A90E0E6BCF73}"/>
    <cellStyle name="Normal 40 11 5 6" xfId="18331" xr:uid="{00000000-0005-0000-0000-000083560000}"/>
    <cellStyle name="Normal 40 11 5 6 2" xfId="30592" xr:uid="{FAB21BEA-7EDC-4381-8BC2-53DABA9301EA}"/>
    <cellStyle name="Normal 40 11 5 7" xfId="13531" xr:uid="{00000000-0005-0000-0000-000084560000}"/>
    <cellStyle name="Normal 40 11 5 7 2" xfId="26287" xr:uid="{47F08F85-07AD-4E97-B9F8-99DB00A57043}"/>
    <cellStyle name="Normal 40 11 5 8" xfId="24082" xr:uid="{00000000-0005-0000-0000-000085560000}"/>
    <cellStyle name="Normal 40 11 5 8 2" xfId="34942" xr:uid="{79E8A612-2708-4EB1-BB16-F6A2E03CA8AF}"/>
    <cellStyle name="Normal 40 11 5 9" xfId="25091" xr:uid="{6891C1AD-883B-4E5E-8C9F-DD0E7777FC2B}"/>
    <cellStyle name="Normal 40 11 6" xfId="12789" xr:uid="{00000000-0005-0000-0000-000086560000}"/>
    <cellStyle name="Normal 40 11 6 2" xfId="15446" xr:uid="{00000000-0005-0000-0000-000087560000}"/>
    <cellStyle name="Normal 40 11 6 2 2" xfId="17530" xr:uid="{00000000-0005-0000-0000-000088560000}"/>
    <cellStyle name="Normal 40 11 6 2 2 2" xfId="21837" xr:uid="{00000000-0005-0000-0000-000089560000}"/>
    <cellStyle name="Normal 40 11 6 2 2 2 2" xfId="34098" xr:uid="{3E466F98-72CD-4FF5-B68C-30A0E75822B5}"/>
    <cellStyle name="Normal 40 11 6 2 2 3" xfId="29795" xr:uid="{779D161B-1C2E-4543-AFEF-878350269A0A}"/>
    <cellStyle name="Normal 40 11 6 2 3" xfId="20117" xr:uid="{00000000-0005-0000-0000-00008A560000}"/>
    <cellStyle name="Normal 40 11 6 2 3 2" xfId="32378" xr:uid="{FC3E7783-43AE-4A34-A250-C04071F62BFA}"/>
    <cellStyle name="Normal 40 11 6 2 4" xfId="28075" xr:uid="{F827DC43-F82B-4A8A-B9F9-37E7903CB6F9}"/>
    <cellStyle name="Normal 40 11 6 3" xfId="14674" xr:uid="{00000000-0005-0000-0000-00008B560000}"/>
    <cellStyle name="Normal 40 11 6 3 2" xfId="19441" xr:uid="{00000000-0005-0000-0000-00008C560000}"/>
    <cellStyle name="Normal 40 11 6 3 2 2" xfId="31702" xr:uid="{8F08CC67-43B8-4D17-9630-18BC77CB4CC2}"/>
    <cellStyle name="Normal 40 11 6 3 3" xfId="27399" xr:uid="{655DB292-2B41-416C-BE7A-33D3A9F357AF}"/>
    <cellStyle name="Normal 40 11 6 4" xfId="16855" xr:uid="{00000000-0005-0000-0000-00008D560000}"/>
    <cellStyle name="Normal 40 11 6 4 2" xfId="21162" xr:uid="{00000000-0005-0000-0000-00008E560000}"/>
    <cellStyle name="Normal 40 11 6 4 2 2" xfId="33423" xr:uid="{6B48BFCE-D645-45C1-92C1-CA89913F46BB}"/>
    <cellStyle name="Normal 40 11 6 4 3" xfId="29120" xr:uid="{A3EB03FE-FCE0-4615-96B5-0EB56D6BE7F1}"/>
    <cellStyle name="Normal 40 11 6 5" xfId="18487" xr:uid="{00000000-0005-0000-0000-00008F560000}"/>
    <cellStyle name="Normal 40 11 6 5 2" xfId="30748" xr:uid="{1092C2D5-D524-44C1-93E6-279770570F17}"/>
    <cellStyle name="Normal 40 11 6 6" xfId="13688" xr:uid="{00000000-0005-0000-0000-000090560000}"/>
    <cellStyle name="Normal 40 11 6 6 2" xfId="26444" xr:uid="{13B71C96-77E1-4FD2-8BC1-3F3458AB6CDD}"/>
    <cellStyle name="Normal 40 11 6 7" xfId="25717" xr:uid="{4EBBAE94-08AB-45A3-83B4-F0B64ECEDD5A}"/>
    <cellStyle name="Normal 40 11 7" xfId="12790" xr:uid="{00000000-0005-0000-0000-000091560000}"/>
    <cellStyle name="Normal 40 11 7 2" xfId="14365" xr:uid="{00000000-0005-0000-0000-000092560000}"/>
    <cellStyle name="Normal 40 11 7 2 2" xfId="19133" xr:uid="{00000000-0005-0000-0000-000093560000}"/>
    <cellStyle name="Normal 40 11 7 2 2 2" xfId="31394" xr:uid="{AB53C559-FB4B-4BFC-A62D-436604EE8328}"/>
    <cellStyle name="Normal 40 11 7 2 3" xfId="27091" xr:uid="{ECC4F571-3E36-4FA4-AB97-53741A642A0D}"/>
    <cellStyle name="Normal 40 11 7 3" xfId="16767" xr:uid="{00000000-0005-0000-0000-000094560000}"/>
    <cellStyle name="Normal 40 11 7 3 2" xfId="21074" xr:uid="{00000000-0005-0000-0000-000095560000}"/>
    <cellStyle name="Normal 40 11 7 3 2 2" xfId="33335" xr:uid="{8CCC7F13-A6B8-4A90-97F3-EB941C15F061}"/>
    <cellStyle name="Normal 40 11 7 3 3" xfId="29032" xr:uid="{F1BAAC92-0214-4518-91C0-691D2475F384}"/>
    <cellStyle name="Normal 40 11 7 4" xfId="18178" xr:uid="{00000000-0005-0000-0000-000096560000}"/>
    <cellStyle name="Normal 40 11 7 4 2" xfId="30440" xr:uid="{640943C5-0D63-4877-9302-AD28E0981E37}"/>
    <cellStyle name="Normal 40 11 7 5" xfId="13321" xr:uid="{00000000-0005-0000-0000-000097560000}"/>
    <cellStyle name="Normal 40 11 7 5 2" xfId="26133" xr:uid="{C5A38A7D-D29D-4266-A9AE-B8CC3BF6E0EF}"/>
    <cellStyle name="Normal 40 11 7 6" xfId="25718" xr:uid="{AA3238B6-7C3C-4A86-B342-336D404C2156}"/>
    <cellStyle name="Normal 40 11 8" xfId="15025" xr:uid="{00000000-0005-0000-0000-000098560000}"/>
    <cellStyle name="Normal 40 11 8 2" xfId="17170" xr:uid="{00000000-0005-0000-0000-000099560000}"/>
    <cellStyle name="Normal 40 11 8 2 2" xfId="21477" xr:uid="{00000000-0005-0000-0000-00009A560000}"/>
    <cellStyle name="Normal 40 11 8 2 2 2" xfId="33738" xr:uid="{3B2BC3F3-907D-406F-BCF6-C8E82674ABB5}"/>
    <cellStyle name="Normal 40 11 8 2 3" xfId="29435" xr:uid="{EF5AA2A1-F2F9-40ED-85FD-A15310B4B008}"/>
    <cellStyle name="Normal 40 11 8 3" xfId="19757" xr:uid="{00000000-0005-0000-0000-00009B560000}"/>
    <cellStyle name="Normal 40 11 8 3 2" xfId="32018" xr:uid="{5A42C946-0E4F-4AFE-8183-69DA8683E2F0}"/>
    <cellStyle name="Normal 40 11 8 4" xfId="27715" xr:uid="{CC9D9A1B-60BE-4D44-8762-983571B18287}"/>
    <cellStyle name="Normal 40 11 9" xfId="14058" xr:uid="{00000000-0005-0000-0000-00009C560000}"/>
    <cellStyle name="Normal 40 11 9 2" xfId="18856" xr:uid="{00000000-0005-0000-0000-00009D560000}"/>
    <cellStyle name="Normal 40 11 9 2 2" xfId="31117" xr:uid="{007D241C-A416-4071-8440-F7B1C05D930C}"/>
    <cellStyle name="Normal 40 11 9 3" xfId="26814" xr:uid="{B5938A21-D5B0-44FC-BCAB-8A6C97A27874}"/>
    <cellStyle name="Normal 40 12" xfId="1828" xr:uid="{00000000-0005-0000-0000-00009E560000}"/>
    <cellStyle name="Normal 40 12 2" xfId="11770" xr:uid="{00000000-0005-0000-0000-00009F560000}"/>
    <cellStyle name="Normal 40 12 2 2" xfId="16181" xr:uid="{00000000-0005-0000-0000-0000A0560000}"/>
    <cellStyle name="Normal 40 12 2 3" xfId="13105" xr:uid="{00000000-0005-0000-0000-0000A1560000}"/>
    <cellStyle name="Normal 40 12 3" xfId="12166" xr:uid="{00000000-0005-0000-0000-0000A2560000}"/>
    <cellStyle name="Normal 40 12 3 2" xfId="13487" xr:uid="{00000000-0005-0000-0000-0000A3560000}"/>
    <cellStyle name="Normal 40 12 3 3" xfId="25151" xr:uid="{012DCAEA-38AE-4396-ABD5-5F604737418F}"/>
    <cellStyle name="Normal 40 12 4" xfId="12876" xr:uid="{00000000-0005-0000-0000-0000A4560000}"/>
    <cellStyle name="Normal 40 12 4 2" xfId="18858" xr:uid="{00000000-0005-0000-0000-0000A5560000}"/>
    <cellStyle name="Normal 40 12 4 2 2" xfId="31119" xr:uid="{87ABEA14-FAB9-4262-AA99-803AAFBA9CB2}"/>
    <cellStyle name="Normal 40 12 4 3" xfId="14060" xr:uid="{00000000-0005-0000-0000-0000A6560000}"/>
    <cellStyle name="Normal 40 12 4 3 2" xfId="26816" xr:uid="{E80357E3-18E3-46C4-BCCF-9AA7C5EC421E}"/>
    <cellStyle name="Normal 40 12 4 4" xfId="25766" xr:uid="{287C01C2-3974-4B8F-9736-6C7AA909F1D4}"/>
    <cellStyle name="Normal 40 12 5" xfId="12900" xr:uid="{00000000-0005-0000-0000-0000A7560000}"/>
    <cellStyle name="Normal 40 12 5 2" xfId="20424" xr:uid="{00000000-0005-0000-0000-0000A8560000}"/>
    <cellStyle name="Normal 40 12 5 2 2" xfId="32685" xr:uid="{A904192A-D26E-4892-9995-D794C10601E1}"/>
    <cellStyle name="Normal 40 12 5 3" xfId="15783" xr:uid="{00000000-0005-0000-0000-0000A9560000}"/>
    <cellStyle name="Normal 40 12 5 3 2" xfId="28382" xr:uid="{98D8F711-9AC6-45A4-A830-DDE7D6E58E4C}"/>
    <cellStyle name="Normal 40 12 5 3 2 2" xfId="24606" xr:uid="{F0F352CA-1CCD-4954-A08B-A6800B51EC73}"/>
    <cellStyle name="Normal 40 12 5 4" xfId="25789" xr:uid="{A788B4AC-7431-4987-89EA-4C75F8AF52BB}"/>
    <cellStyle name="Normal 40 12 6" xfId="17900" xr:uid="{00000000-0005-0000-0000-0000AA560000}"/>
    <cellStyle name="Normal 40 12 6 2" xfId="30165" xr:uid="{35A5612A-7E5D-4DBD-B9A2-6270E7F87098}"/>
    <cellStyle name="Normal 40 12 7" xfId="12970" xr:uid="{00000000-0005-0000-0000-0000AB560000}"/>
    <cellStyle name="Normal 40 12 7 2" xfId="24593" xr:uid="{00000000-0005-0000-0000-0000AC560000}"/>
    <cellStyle name="Normal 40 12 7 2 2" xfId="35093" xr:uid="{18EF388E-97E4-4A8F-90ED-EDEF5081DF99}"/>
    <cellStyle name="Normal 40 12 7 3" xfId="24602" xr:uid="{00000000-0005-0000-0000-0000AD560000}"/>
    <cellStyle name="Normal 40 12 7 3 2" xfId="35100" xr:uid="{E169D7B8-6661-4704-A23E-D3447E6CEBCC}"/>
    <cellStyle name="Normal 40 12 7 4" xfId="25858" xr:uid="{5B245227-255F-4134-A510-57421DA0BEAA}"/>
    <cellStyle name="Normal 40 12 7 5" xfId="35091" xr:uid="{C7FC8997-DF1C-43FE-98FD-6AB026E56078}"/>
    <cellStyle name="Normal 40 12 8" xfId="24083" xr:uid="{00000000-0005-0000-0000-0000AE560000}"/>
    <cellStyle name="Normal 40 12 8 2" xfId="34943" xr:uid="{90351020-6CA0-477F-88CA-FECA489BD22C}"/>
    <cellStyle name="Normal 40 12 9" xfId="24747" xr:uid="{380F168E-6F00-4FD5-B36C-4D615BD34079}"/>
    <cellStyle name="Normal 40 13" xfId="11771" xr:uid="{00000000-0005-0000-0000-0000AF560000}"/>
    <cellStyle name="Normal 40 13 2" xfId="12791" xr:uid="{00000000-0005-0000-0000-0000B0560000}"/>
    <cellStyle name="Normal 40 13 2 2" xfId="14110" xr:uid="{00000000-0005-0000-0000-0000B1560000}"/>
    <cellStyle name="Normal 40 13 2 2 2" xfId="18908" xr:uid="{00000000-0005-0000-0000-0000B2560000}"/>
    <cellStyle name="Normal 40 13 2 2 2 2" xfId="31169" xr:uid="{9F96CDDE-CBDC-4449-ABF9-E015A6BC2FC5}"/>
    <cellStyle name="Normal 40 13 2 2 3" xfId="24084" xr:uid="{00000000-0005-0000-0000-0000B3560000}"/>
    <cellStyle name="Normal 40 13 2 2 3 2" xfId="34944" xr:uid="{146F7D8C-F1EB-4778-973C-7DACC0727AE8}"/>
    <cellStyle name="Normal 40 13 2 2 4" xfId="26866" xr:uid="{81EC64BA-F072-4E52-BDF8-E3EB439CA15C}"/>
    <cellStyle name="Normal 40 13 2 3" xfId="15806" xr:uid="{00000000-0005-0000-0000-0000B4560000}"/>
    <cellStyle name="Normal 40 13 2 3 2" xfId="20447" xr:uid="{00000000-0005-0000-0000-0000B5560000}"/>
    <cellStyle name="Normal 40 13 2 3 2 2" xfId="32708" xr:uid="{47B3150F-BF86-4183-89A7-994FACA4AFCF}"/>
    <cellStyle name="Normal 40 13 2 3 3" xfId="28405" xr:uid="{084E67D5-7A12-4ABF-942D-13D124D4075C}"/>
    <cellStyle name="Normal 40 13 2 4" xfId="17950" xr:uid="{00000000-0005-0000-0000-0000B6560000}"/>
    <cellStyle name="Normal 40 13 2 4 2" xfId="30215" xr:uid="{3C1C4ABB-DE46-4EBD-B047-39AA94E63C92}"/>
    <cellStyle name="Normal 40 13 2 5" xfId="13023" xr:uid="{00000000-0005-0000-0000-0000B7560000}"/>
    <cellStyle name="Normal 40 13 2 5 2" xfId="25908" xr:uid="{9D949A78-5190-4E9D-86F9-21AA7B45B01E}"/>
    <cellStyle name="Normal 40 13 2 6" xfId="24085" xr:uid="{00000000-0005-0000-0000-0000B8560000}"/>
    <cellStyle name="Normal 40 13 2 6 2" xfId="34945" xr:uid="{7F54A42C-778C-4B99-927D-14F5493E8998}"/>
    <cellStyle name="Normal 40 13 2 7" xfId="25719" xr:uid="{C019C498-0D1E-482B-8F81-DAB4305A3A14}"/>
    <cellStyle name="Normal 40 13 3" xfId="15073" xr:uid="{00000000-0005-0000-0000-0000B9560000}"/>
    <cellStyle name="Normal 40 13 3 2" xfId="17202" xr:uid="{00000000-0005-0000-0000-0000BA560000}"/>
    <cellStyle name="Normal 40 13 3 2 2" xfId="21509" xr:uid="{00000000-0005-0000-0000-0000BB560000}"/>
    <cellStyle name="Normal 40 13 3 2 2 2" xfId="33770" xr:uid="{B4BA2998-FCEE-4782-93D9-57A92D393A93}"/>
    <cellStyle name="Normal 40 13 3 2 3" xfId="29467" xr:uid="{F9AC720A-6095-4272-A051-54573187D8DF}"/>
    <cellStyle name="Normal 40 13 3 3" xfId="19789" xr:uid="{00000000-0005-0000-0000-0000BC560000}"/>
    <cellStyle name="Normal 40 13 3 3 2" xfId="32050" xr:uid="{BCAC0298-4524-4BC6-B9CB-02003AD9F931}"/>
    <cellStyle name="Normal 40 13 3 4" xfId="24086" xr:uid="{00000000-0005-0000-0000-0000BD560000}"/>
    <cellStyle name="Normal 40 13 3 4 2" xfId="34946" xr:uid="{CF86641F-B41B-41D6-BCCB-CF4C01CE0808}"/>
    <cellStyle name="Normal 40 13 3 5" xfId="27747" xr:uid="{555E3801-9B0C-400B-956B-EDC12EC2A9A6}"/>
    <cellStyle name="Normal 40 13 4" xfId="14109" xr:uid="{00000000-0005-0000-0000-0000BE560000}"/>
    <cellStyle name="Normal 40 13 4 2" xfId="18907" xr:uid="{00000000-0005-0000-0000-0000BF560000}"/>
    <cellStyle name="Normal 40 13 4 2 2" xfId="31168" xr:uid="{6728FEBA-7F44-4456-9AE3-D8CE614E95B3}"/>
    <cellStyle name="Normal 40 13 4 3" xfId="26865" xr:uid="{E0351464-919C-49B3-A776-266DA4A4A432}"/>
    <cellStyle name="Normal 40 13 5" xfId="15864" xr:uid="{00000000-0005-0000-0000-0000C0560000}"/>
    <cellStyle name="Normal 40 13 5 2" xfId="20505" xr:uid="{00000000-0005-0000-0000-0000C1560000}"/>
    <cellStyle name="Normal 40 13 5 2 2" xfId="32766" xr:uid="{414756FE-47B5-4B4B-94B3-3944CC16BD80}"/>
    <cellStyle name="Normal 40 13 5 3" xfId="28463" xr:uid="{5463D748-E286-44BB-AA2B-10CDA377B887}"/>
    <cellStyle name="Normal 40 13 6" xfId="17949" xr:uid="{00000000-0005-0000-0000-0000C2560000}"/>
    <cellStyle name="Normal 40 13 6 2" xfId="30214" xr:uid="{5CEE5AC6-456A-4F5F-85CE-0973B490AF8D}"/>
    <cellStyle name="Normal 40 13 7" xfId="13022" xr:uid="{00000000-0005-0000-0000-0000C3560000}"/>
    <cellStyle name="Normal 40 13 7 2" xfId="25907" xr:uid="{EC89DC94-EB15-4694-82B8-4A2F23127B49}"/>
    <cellStyle name="Normal 40 13 8" xfId="24087" xr:uid="{00000000-0005-0000-0000-0000C4560000}"/>
    <cellStyle name="Normal 40 13 8 2" xfId="34947" xr:uid="{B93E6EF9-8733-4230-84C1-27813F355B3E}"/>
    <cellStyle name="Normal 40 13 9" xfId="25092" xr:uid="{CF755B73-3D27-4C95-BF44-0E8B242306B0}"/>
    <cellStyle name="Normal 40 14" xfId="12792" xr:uid="{00000000-0005-0000-0000-0000C5560000}"/>
    <cellStyle name="Normal 40 14 2" xfId="14111" xr:uid="{00000000-0005-0000-0000-0000C6560000}"/>
    <cellStyle name="Normal 40 14 2 2" xfId="18909" xr:uid="{00000000-0005-0000-0000-0000C7560000}"/>
    <cellStyle name="Normal 40 14 2 2 2" xfId="31170" xr:uid="{3F709FA5-5EF5-4A7B-8A35-410F6368F1FD}"/>
    <cellStyle name="Normal 40 14 2 3" xfId="24088" xr:uid="{00000000-0005-0000-0000-0000C8560000}"/>
    <cellStyle name="Normal 40 14 2 3 2" xfId="34948" xr:uid="{261AF060-C0F7-4481-879A-B03DF7BF6261}"/>
    <cellStyle name="Normal 40 14 2 4" xfId="26867" xr:uid="{8F0CCDB2-E79E-4BFA-9CBD-333D2C746482}"/>
    <cellStyle name="Normal 40 14 3" xfId="15805" xr:uid="{00000000-0005-0000-0000-0000C9560000}"/>
    <cellStyle name="Normal 40 14 3 2" xfId="20446" xr:uid="{00000000-0005-0000-0000-0000CA560000}"/>
    <cellStyle name="Normal 40 14 3 2 2" xfId="32707" xr:uid="{97A8BAA7-8521-4AB5-970C-757970060A6E}"/>
    <cellStyle name="Normal 40 14 3 3" xfId="28404" xr:uid="{ADF51C46-2EF3-43C9-A6F6-FDFE9446D231}"/>
    <cellStyle name="Normal 40 14 4" xfId="17951" xr:uid="{00000000-0005-0000-0000-0000CB560000}"/>
    <cellStyle name="Normal 40 14 4 2" xfId="30216" xr:uid="{E66D7495-64BA-4CAD-92EB-E135B2255F6E}"/>
    <cellStyle name="Normal 40 14 5" xfId="13024" xr:uid="{00000000-0005-0000-0000-0000CC560000}"/>
    <cellStyle name="Normal 40 14 5 2" xfId="25909" xr:uid="{466AB8A9-8677-4ED8-A491-211BA04ECB5A}"/>
    <cellStyle name="Normal 40 14 6" xfId="24089" xr:uid="{00000000-0005-0000-0000-0000CD560000}"/>
    <cellStyle name="Normal 40 14 6 2" xfId="34949" xr:uid="{62D387E3-E2B2-4C0B-8DD7-DEFA53F12F12}"/>
    <cellStyle name="Normal 40 14 7" xfId="25720" xr:uid="{9B2908F1-6932-4875-9E7F-B9DE1FED4512}"/>
    <cellStyle name="Normal 40 15" xfId="12793" xr:uid="{00000000-0005-0000-0000-0000CE560000}"/>
    <cellStyle name="Normal 40 15 2" xfId="14159" xr:uid="{00000000-0005-0000-0000-0000CF560000}"/>
    <cellStyle name="Normal 40 15 2 2" xfId="18956" xr:uid="{00000000-0005-0000-0000-0000D0560000}"/>
    <cellStyle name="Normal 40 15 2 2 2" xfId="31217" xr:uid="{549C8B88-C856-4CD1-B7BF-15FF24CF0D4D}"/>
    <cellStyle name="Normal 40 15 2 3" xfId="26914" xr:uid="{C507CE9F-E028-48FD-B92F-C183529EE8BA}"/>
    <cellStyle name="Normal 40 15 3" xfId="16626" xr:uid="{00000000-0005-0000-0000-0000D1560000}"/>
    <cellStyle name="Normal 40 15 3 2" xfId="21032" xr:uid="{00000000-0005-0000-0000-0000D2560000}"/>
    <cellStyle name="Normal 40 15 3 2 2" xfId="33293" xr:uid="{2FBDA164-F5E6-428D-A604-22DBDE3ECC23}"/>
    <cellStyle name="Normal 40 15 3 3" xfId="28990" xr:uid="{64128501-789F-4A48-8C27-5F4B314D7944}"/>
    <cellStyle name="Normal 40 15 4" xfId="17998" xr:uid="{00000000-0005-0000-0000-0000D3560000}"/>
    <cellStyle name="Normal 40 15 4 2" xfId="30263" xr:uid="{61548036-E45D-42A7-9220-DF6E4CC844DA}"/>
    <cellStyle name="Normal 40 15 5" xfId="13072" xr:uid="{00000000-0005-0000-0000-0000D4560000}"/>
    <cellStyle name="Normal 40 15 5 2" xfId="25956" xr:uid="{A8E84D3A-3CF0-4C1D-BA2E-7720FC67158D}"/>
    <cellStyle name="Normal 40 15 6" xfId="25721" xr:uid="{7B5AEE16-96F4-4CB6-8674-CD5F6F0384FC}"/>
    <cellStyle name="Normal 40 16" xfId="14986" xr:uid="{00000000-0005-0000-0000-0000D5560000}"/>
    <cellStyle name="Normal 40 16 2" xfId="17162" xr:uid="{00000000-0005-0000-0000-0000D6560000}"/>
    <cellStyle name="Normal 40 16 2 2" xfId="21469" xr:uid="{00000000-0005-0000-0000-0000D7560000}"/>
    <cellStyle name="Normal 40 16 2 2 2" xfId="33730" xr:uid="{E23FAFA0-168E-4E27-AF18-4F34B3C22B78}"/>
    <cellStyle name="Normal 40 16 2 3" xfId="29427" xr:uid="{E62DBF63-A3FE-49A9-89F7-2F1AFB56F2E3}"/>
    <cellStyle name="Normal 40 16 3" xfId="19749" xr:uid="{00000000-0005-0000-0000-0000D8560000}"/>
    <cellStyle name="Normal 40 16 3 2" xfId="32010" xr:uid="{A752BA4C-8E98-4EED-95C3-DF861A4E1AF7}"/>
    <cellStyle name="Normal 40 16 4" xfId="27707" xr:uid="{76B2BB77-5610-41FA-B4F6-AE323B974568}"/>
    <cellStyle name="Normal 40 17" xfId="15787" xr:uid="{00000000-0005-0000-0000-0000D9560000}"/>
    <cellStyle name="Normal 40 17 2" xfId="20428" xr:uid="{00000000-0005-0000-0000-0000DA560000}"/>
    <cellStyle name="Normal 40 17 2 2" xfId="32689" xr:uid="{AA786DFD-2348-44CB-9470-867C7608FF48}"/>
    <cellStyle name="Normal 40 17 3" xfId="28386" xr:uid="{20ADA473-2EEA-499D-9C10-C24F32EF2BE9}"/>
    <cellStyle name="Normal 40 2" xfId="918" xr:uid="{00000000-0005-0000-0000-0000DB560000}"/>
    <cellStyle name="Normal 40 2 2" xfId="1717" xr:uid="{00000000-0005-0000-0000-0000DC560000}"/>
    <cellStyle name="Normal 40 2 2 2" xfId="11772" xr:uid="{00000000-0005-0000-0000-0000DD560000}"/>
    <cellStyle name="Normal 40 2 2 2 2" xfId="11773" xr:uid="{00000000-0005-0000-0000-0000DE560000}"/>
    <cellStyle name="Normal 40 2 2 3" xfId="11774" xr:uid="{00000000-0005-0000-0000-0000DF560000}"/>
    <cellStyle name="Normal 40 2 2 3 2" xfId="15161" xr:uid="{00000000-0005-0000-0000-0000E0560000}"/>
    <cellStyle name="Normal 40 2 2 3 2 2" xfId="17284" xr:uid="{00000000-0005-0000-0000-0000E1560000}"/>
    <cellStyle name="Normal 40 2 2 3 2 2 2" xfId="21591" xr:uid="{00000000-0005-0000-0000-0000E2560000}"/>
    <cellStyle name="Normal 40 2 2 3 2 2 2 2" xfId="33852" xr:uid="{6163F90A-85B7-4626-ABE0-772F1C006EE6}"/>
    <cellStyle name="Normal 40 2 2 3 2 2 3" xfId="29549" xr:uid="{9056AEF8-3098-4BAB-BB0B-EA4B2B4D35A2}"/>
    <cellStyle name="Normal 40 2 2 3 2 3" xfId="19871" xr:uid="{00000000-0005-0000-0000-0000E3560000}"/>
    <cellStyle name="Normal 40 2 2 3 2 3 2" xfId="32132" xr:uid="{2595EFE1-93BC-4B10-8EEC-1141D40A665E}"/>
    <cellStyle name="Normal 40 2 2 3 2 4" xfId="27829" xr:uid="{F902B396-9CC5-440C-A6A0-60DE33166B2A}"/>
    <cellStyle name="Normal 40 2 2 3 3" xfId="14187" xr:uid="{00000000-0005-0000-0000-0000E4560000}"/>
    <cellStyle name="Normal 40 2 2 3 3 2" xfId="18983" xr:uid="{00000000-0005-0000-0000-0000E5560000}"/>
    <cellStyle name="Normal 40 2 2 3 3 2 2" xfId="31244" xr:uid="{E0106903-93AE-4D61-92E2-875B191145B2}"/>
    <cellStyle name="Normal 40 2 2 3 3 3" xfId="26941" xr:uid="{4CE9B67C-5369-4A48-81F2-DA2584EDAC9D}"/>
    <cellStyle name="Normal 40 2 2 3 4" xfId="15947" xr:uid="{00000000-0005-0000-0000-0000E6560000}"/>
    <cellStyle name="Normal 40 2 2 3 4 2" xfId="20588" xr:uid="{00000000-0005-0000-0000-0000E7560000}"/>
    <cellStyle name="Normal 40 2 2 3 4 2 2" xfId="32849" xr:uid="{A0BCA2A6-5E06-451F-9598-8C19DF286FAF}"/>
    <cellStyle name="Normal 40 2 2 3 4 3" xfId="28546" xr:uid="{01C0FB2C-6EC4-4DB1-A259-1C7B96035184}"/>
    <cellStyle name="Normal 40 2 2 3 5" xfId="18025" xr:uid="{00000000-0005-0000-0000-0000E8560000}"/>
    <cellStyle name="Normal 40 2 2 3 5 2" xfId="30290" xr:uid="{E9F7AD5A-2FE2-4743-9F5F-33BBAD8C61D1}"/>
    <cellStyle name="Normal 40 2 2 3 6" xfId="13100" xr:uid="{00000000-0005-0000-0000-0000E9560000}"/>
    <cellStyle name="Normal 40 2 2 3 6 2" xfId="25983" xr:uid="{5ADDC4D4-0BAB-4ADA-9414-05983612AEF5}"/>
    <cellStyle name="Normal 40 2 2 3 7" xfId="24090" xr:uid="{00000000-0005-0000-0000-0000EA560000}"/>
    <cellStyle name="Normal 40 2 2 3 7 2" xfId="34950" xr:uid="{A89C5BA6-3C34-4498-ABBF-BAF74C696935}"/>
    <cellStyle name="Normal 40 2 2 3 8" xfId="25093" xr:uid="{94477D8A-83A8-449B-B352-A646A03B8A5B}"/>
    <cellStyle name="Normal 40 2 3" xfId="11775" xr:uid="{00000000-0005-0000-0000-0000EB560000}"/>
    <cellStyle name="Normal 40 2 3 2" xfId="11776" xr:uid="{00000000-0005-0000-0000-0000EC560000}"/>
    <cellStyle name="Normal 40 2 3 2 2" xfId="11777" xr:uid="{00000000-0005-0000-0000-0000ED560000}"/>
    <cellStyle name="Normal 40 2 3 2 2 2" xfId="16729" xr:uid="{00000000-0005-0000-0000-0000EE560000}"/>
    <cellStyle name="Normal 40 2 3 2 2 3" xfId="17300" xr:uid="{00000000-0005-0000-0000-0000EF560000}"/>
    <cellStyle name="Normal 40 2 3 2 2 3 2" xfId="21607" xr:uid="{00000000-0005-0000-0000-0000F0560000}"/>
    <cellStyle name="Normal 40 2 3 2 2 3 2 2" xfId="33868" xr:uid="{D09446D8-63F7-4379-BD9F-13E49E40FF51}"/>
    <cellStyle name="Normal 40 2 3 2 2 3 3" xfId="29565" xr:uid="{AB092340-F765-4FB9-A7EA-3ECDAE40C23D}"/>
    <cellStyle name="Normal 40 2 3 2 2 4" xfId="19887" xr:uid="{00000000-0005-0000-0000-0000F1560000}"/>
    <cellStyle name="Normal 40 2 3 2 2 4 2" xfId="32148" xr:uid="{42CC756A-8907-4F46-9B92-81ECAC0C9EB5}"/>
    <cellStyle name="Normal 40 2 3 2 2 5" xfId="15179" xr:uid="{00000000-0005-0000-0000-0000F2560000}"/>
    <cellStyle name="Normal 40 2 3 2 2 5 2" xfId="27845" xr:uid="{93E6A7CD-0DBF-4310-9ACB-43B4F236944D}"/>
    <cellStyle name="Normal 40 2 3 2 2 6" xfId="24091" xr:uid="{00000000-0005-0000-0000-0000F3560000}"/>
    <cellStyle name="Normal 40 2 3 2 2 6 2" xfId="34951" xr:uid="{88B0AE44-8219-450C-990A-91F1CFF41DC9}"/>
    <cellStyle name="Normal 40 2 3 2 2 7" xfId="25095" xr:uid="{A091BAB4-441F-42E1-A0B0-2FA843A16528}"/>
    <cellStyle name="Normal 40 2 3 2 3" xfId="15965" xr:uid="{00000000-0005-0000-0000-0000F4560000}"/>
    <cellStyle name="Normal 40 2 3 2 3 2" xfId="20606" xr:uid="{00000000-0005-0000-0000-0000F5560000}"/>
    <cellStyle name="Normal 40 2 3 2 3 2 2" xfId="32867" xr:uid="{6FAC897D-67EC-4202-B67F-11F3EE6A7696}"/>
    <cellStyle name="Normal 40 2 3 2 3 3" xfId="28564" xr:uid="{6B6E6E41-0DFA-4A4F-9E54-679849CE450F}"/>
    <cellStyle name="Normal 40 2 3 3" xfId="11778" xr:uid="{00000000-0005-0000-0000-0000F6560000}"/>
    <cellStyle name="Normal 40 2 3 3 2" xfId="14177" xr:uid="{00000000-0005-0000-0000-0000F7560000}"/>
    <cellStyle name="Normal 40 2 3 3 2 2" xfId="18974" xr:uid="{00000000-0005-0000-0000-0000F8560000}"/>
    <cellStyle name="Normal 40 2 3 3 2 2 2" xfId="31235" xr:uid="{ADBF9A0E-B435-4017-B300-C4ED977BC7A1}"/>
    <cellStyle name="Normal 40 2 3 3 2 3" xfId="26932" xr:uid="{080BA028-86CB-4ED6-A80A-280DCED0A5F9}"/>
    <cellStyle name="Normal 40 2 3 3 3" xfId="16182" xr:uid="{00000000-0005-0000-0000-0000F9560000}"/>
    <cellStyle name="Normal 40 2 3 3 4" xfId="15800" xr:uid="{00000000-0005-0000-0000-0000FA560000}"/>
    <cellStyle name="Normal 40 2 3 3 4 2" xfId="20441" xr:uid="{00000000-0005-0000-0000-0000FB560000}"/>
    <cellStyle name="Normal 40 2 3 3 4 2 2" xfId="32702" xr:uid="{539FE6E7-7660-421A-9473-74EC7763946C}"/>
    <cellStyle name="Normal 40 2 3 3 4 3" xfId="28399" xr:uid="{BA75D82E-C921-4932-B55B-FCB5684C8050}"/>
    <cellStyle name="Normal 40 2 3 3 5" xfId="18016" xr:uid="{00000000-0005-0000-0000-0000FC560000}"/>
    <cellStyle name="Normal 40 2 3 3 5 2" xfId="30281" xr:uid="{B8AD0244-3B60-4618-A58B-823C794FCDA5}"/>
    <cellStyle name="Normal 40 2 3 3 6" xfId="13090" xr:uid="{00000000-0005-0000-0000-0000FD560000}"/>
    <cellStyle name="Normal 40 2 3 3 6 2" xfId="25974" xr:uid="{2088B3C5-2C4F-4533-A27D-57DEDC70EE14}"/>
    <cellStyle name="Normal 40 2 3 4" xfId="12794" xr:uid="{00000000-0005-0000-0000-0000FE560000}"/>
    <cellStyle name="Normal 40 2 3 5" xfId="24092" xr:uid="{00000000-0005-0000-0000-0000FF560000}"/>
    <cellStyle name="Normal 40 2 3 5 2" xfId="34952" xr:uid="{A3FB10EB-62EF-472B-A240-448F1FBFFC55}"/>
    <cellStyle name="Normal 40 2 3 6" xfId="25094" xr:uid="{088D886A-E819-4FF1-B4C6-0859BE795548}"/>
    <cellStyle name="Normal 40 2 4" xfId="1852" xr:uid="{00000000-0005-0000-0000-000000570000}"/>
    <cellStyle name="Normal 40 2 4 2" xfId="11779" xr:uid="{00000000-0005-0000-0000-000001570000}"/>
    <cellStyle name="Normal 40 2 4 2 2" xfId="15180" xr:uid="{00000000-0005-0000-0000-000002570000}"/>
    <cellStyle name="Normal 40 2 4 2 2 2" xfId="24093" xr:uid="{00000000-0005-0000-0000-000003570000}"/>
    <cellStyle name="Normal 40 2 4 2 3" xfId="14113" xr:uid="{00000000-0005-0000-0000-000004570000}"/>
    <cellStyle name="Normal 40 2 4 2 3 2" xfId="18911" xr:uid="{00000000-0005-0000-0000-000005570000}"/>
    <cellStyle name="Normal 40 2 4 2 3 2 2" xfId="31172" xr:uid="{EF734D69-B3E4-4BF0-BE67-40F6638B846C}"/>
    <cellStyle name="Normal 40 2 4 2 3 3" xfId="26869" xr:uid="{BF20FCBA-6F63-4139-9C8B-EAE8E732DCC1}"/>
    <cellStyle name="Normal 40 2 4 2 4" xfId="15780" xr:uid="{00000000-0005-0000-0000-000006570000}"/>
    <cellStyle name="Normal 40 2 4 2 4 2" xfId="20421" xr:uid="{00000000-0005-0000-0000-000007570000}"/>
    <cellStyle name="Normal 40 2 4 2 4 2 2" xfId="32682" xr:uid="{E78BEAD5-B303-422A-89CA-F1D4C40C05E5}"/>
    <cellStyle name="Normal 40 2 4 2 4 3" xfId="28379" xr:uid="{91D3C64F-6493-44B3-948E-7C2DCC23A1F6}"/>
    <cellStyle name="Normal 40 2 4 2 5" xfId="17953" xr:uid="{00000000-0005-0000-0000-000008570000}"/>
    <cellStyle name="Normal 40 2 4 2 5 2" xfId="30218" xr:uid="{70851757-E903-4CD3-AD79-D22F26C2275C}"/>
    <cellStyle name="Normal 40 2 4 2 6" xfId="13026" xr:uid="{00000000-0005-0000-0000-000009570000}"/>
    <cellStyle name="Normal 40 2 4 2 6 2" xfId="25911" xr:uid="{9DF36EEC-728F-49DC-90D1-2B458599E64D}"/>
    <cellStyle name="Normal 40 2 4 3" xfId="11780" xr:uid="{00000000-0005-0000-0000-00000A570000}"/>
    <cellStyle name="Normal 40 2 4 3 2" xfId="13108" xr:uid="{00000000-0005-0000-0000-00000B570000}"/>
    <cellStyle name="Normal 40 2 4 3 3" xfId="24094" xr:uid="{00000000-0005-0000-0000-00000C570000}"/>
    <cellStyle name="Normal 40 2 4 3 3 2" xfId="34953" xr:uid="{E51BDC0D-A43F-429C-A635-3E38083795D2}"/>
    <cellStyle name="Normal 40 2 4 3 4" xfId="25096" xr:uid="{95A382CC-D853-4EE5-85D5-FD7983BB515C}"/>
    <cellStyle name="Normal 40 2 4 4" xfId="15078" xr:uid="{00000000-0005-0000-0000-00000D570000}"/>
    <cellStyle name="Normal 40 2 4 4 2" xfId="17207" xr:uid="{00000000-0005-0000-0000-00000E570000}"/>
    <cellStyle name="Normal 40 2 4 4 2 2" xfId="21514" xr:uid="{00000000-0005-0000-0000-00000F570000}"/>
    <cellStyle name="Normal 40 2 4 4 2 2 2" xfId="33775" xr:uid="{16472393-47B0-429D-9F71-65425696275D}"/>
    <cellStyle name="Normal 40 2 4 4 2 3" xfId="29472" xr:uid="{5949EC07-B174-4BB7-AB75-A3DA3A93531C}"/>
    <cellStyle name="Normal 40 2 4 4 3" xfId="19794" xr:uid="{00000000-0005-0000-0000-000010570000}"/>
    <cellStyle name="Normal 40 2 4 4 3 2" xfId="32055" xr:uid="{7548E08E-7E8F-4E95-A563-1000B706664A}"/>
    <cellStyle name="Normal 40 2 4 4 4" xfId="27752" xr:uid="{19115F01-0259-46BE-A09E-B9EE35897A8B}"/>
    <cellStyle name="Normal 40 2 4 5" xfId="14112" xr:uid="{00000000-0005-0000-0000-000011570000}"/>
    <cellStyle name="Normal 40 2 4 5 2" xfId="18910" xr:uid="{00000000-0005-0000-0000-000012570000}"/>
    <cellStyle name="Normal 40 2 4 5 2 2" xfId="31171" xr:uid="{6DE07070-F619-4831-9629-CB30E4B9E991}"/>
    <cellStyle name="Normal 40 2 4 5 3" xfId="26868" xr:uid="{463631D3-2EC0-47E8-92C3-39E82A86309E}"/>
    <cellStyle name="Normal 40 2 4 6" xfId="15869" xr:uid="{00000000-0005-0000-0000-000013570000}"/>
    <cellStyle name="Normal 40 2 4 6 2" xfId="20510" xr:uid="{00000000-0005-0000-0000-000014570000}"/>
    <cellStyle name="Normal 40 2 4 6 2 2" xfId="32771" xr:uid="{05F03385-5202-400F-93C7-E0C48B0DF25F}"/>
    <cellStyle name="Normal 40 2 4 6 3" xfId="28468" xr:uid="{3AFBEE5E-469D-4D21-A3D4-65636EA8014F}"/>
    <cellStyle name="Normal 40 2 4 7" xfId="17952" xr:uid="{00000000-0005-0000-0000-000015570000}"/>
    <cellStyle name="Normal 40 2 4 7 2" xfId="30217" xr:uid="{16FBC2E7-0440-4365-8957-B1C3E7644614}"/>
    <cellStyle name="Normal 40 2 4 8" xfId="13025" xr:uid="{00000000-0005-0000-0000-000016570000}"/>
    <cellStyle name="Normal 40 2 4 8 2" xfId="25910" xr:uid="{462C1886-426C-4C2B-B858-81A728A2DB9E}"/>
    <cellStyle name="Normal 40 2 5" xfId="12795" xr:uid="{00000000-0005-0000-0000-000017570000}"/>
    <cellStyle name="Normal 40 2 5 2" xfId="14164" xr:uid="{00000000-0005-0000-0000-000018570000}"/>
    <cellStyle name="Normal 40 2 5 2 2" xfId="18961" xr:uid="{00000000-0005-0000-0000-000019570000}"/>
    <cellStyle name="Normal 40 2 5 2 2 2" xfId="31222" xr:uid="{1729DB99-E8FE-4120-83EC-D302A903BAB0}"/>
    <cellStyle name="Normal 40 2 5 2 3" xfId="26919" xr:uid="{EE05F1B8-F072-47BE-9A77-08DE320AE436}"/>
    <cellStyle name="Normal 40 2 5 3" xfId="15825" xr:uid="{00000000-0005-0000-0000-00001A570000}"/>
    <cellStyle name="Normal 40 2 5 3 2" xfId="20466" xr:uid="{00000000-0005-0000-0000-00001B570000}"/>
    <cellStyle name="Normal 40 2 5 3 2 2" xfId="32727" xr:uid="{C2690BC5-4958-45FA-BCD3-36CFB033FDF4}"/>
    <cellStyle name="Normal 40 2 5 3 3" xfId="28424" xr:uid="{53F340F3-C7E1-4854-A497-58E0048326CD}"/>
    <cellStyle name="Normal 40 2 5 4" xfId="18003" xr:uid="{00000000-0005-0000-0000-00001C570000}"/>
    <cellStyle name="Normal 40 2 5 4 2" xfId="30268" xr:uid="{868F8798-1809-4C28-A277-6CA2D17DB2B5}"/>
    <cellStyle name="Normal 40 2 5 5" xfId="13077" xr:uid="{00000000-0005-0000-0000-00001D570000}"/>
    <cellStyle name="Normal 40 2 5 5 2" xfId="25961" xr:uid="{4DBADA8A-2A99-4ABF-B5A5-EF74A24DA477}"/>
    <cellStyle name="Normal 40 2 5 6" xfId="25722" xr:uid="{77514918-F6A8-4D3D-B43A-7D2FDEDD8D4A}"/>
    <cellStyle name="Normal 40 3" xfId="919" xr:uid="{00000000-0005-0000-0000-00001E570000}"/>
    <cellStyle name="Normal 40 3 2" xfId="11781" xr:uid="{00000000-0005-0000-0000-00001F570000}"/>
    <cellStyle name="Normal 40 3 2 10" xfId="24095" xr:uid="{00000000-0005-0000-0000-000020570000}"/>
    <cellStyle name="Normal 40 3 2 10 2" xfId="34954" xr:uid="{AE7A9CB5-D85F-46C8-AD89-237D5D633F73}"/>
    <cellStyle name="Normal 40 3 2 11" xfId="25097" xr:uid="{FEA36D81-F955-4276-AA5A-65A94D5F5606}"/>
    <cellStyle name="Normal 40 3 2 2" xfId="11782" xr:uid="{00000000-0005-0000-0000-000021570000}"/>
    <cellStyle name="Normal 40 3 2 2 2" xfId="14115" xr:uid="{00000000-0005-0000-0000-000022570000}"/>
    <cellStyle name="Normal 40 3 2 2 2 2" xfId="18913" xr:uid="{00000000-0005-0000-0000-000023570000}"/>
    <cellStyle name="Normal 40 3 2 2 2 2 2" xfId="31174" xr:uid="{A379B27A-2794-4A5A-BF38-D8711E2CCC07}"/>
    <cellStyle name="Normal 40 3 2 2 2 3" xfId="24096" xr:uid="{00000000-0005-0000-0000-000024570000}"/>
    <cellStyle name="Normal 40 3 2 2 2 3 2" xfId="34955" xr:uid="{250C0191-00DA-4BE6-AF48-30A0A1D08CCC}"/>
    <cellStyle name="Normal 40 3 2 2 2 4" xfId="26871" xr:uid="{D6CBABAB-B9CF-4430-B6D2-1F49FE6A49E7}"/>
    <cellStyle name="Normal 40 3 2 2 3" xfId="16183" xr:uid="{00000000-0005-0000-0000-000025570000}"/>
    <cellStyle name="Normal 40 3 2 2 4" xfId="15959" xr:uid="{00000000-0005-0000-0000-000026570000}"/>
    <cellStyle name="Normal 40 3 2 2 4 2" xfId="20600" xr:uid="{00000000-0005-0000-0000-000027570000}"/>
    <cellStyle name="Normal 40 3 2 2 4 2 2" xfId="32861" xr:uid="{A10937FE-FD8A-4DED-B6F1-90CBE21A3913}"/>
    <cellStyle name="Normal 40 3 2 2 4 3" xfId="28558" xr:uid="{1B35BFC6-8C02-4E18-8B7D-BC52E1EFF00E}"/>
    <cellStyle name="Normal 40 3 2 2 5" xfId="17955" xr:uid="{00000000-0005-0000-0000-000028570000}"/>
    <cellStyle name="Normal 40 3 2 2 5 2" xfId="30220" xr:uid="{9926F1AA-2648-4633-955D-095327E4B42C}"/>
    <cellStyle name="Normal 40 3 2 2 6" xfId="13028" xr:uid="{00000000-0005-0000-0000-000029570000}"/>
    <cellStyle name="Normal 40 3 2 2 6 2" xfId="25913" xr:uid="{AEFDBC55-0C32-4D5C-BBCF-E873331759D7}"/>
    <cellStyle name="Normal 40 3 2 3" xfId="12796" xr:uid="{00000000-0005-0000-0000-00002A570000}"/>
    <cellStyle name="Normal 40 3 2 3 2" xfId="14191" xr:uid="{00000000-0005-0000-0000-00002B570000}"/>
    <cellStyle name="Normal 40 3 2 3 2 2" xfId="18987" xr:uid="{00000000-0005-0000-0000-00002C570000}"/>
    <cellStyle name="Normal 40 3 2 3 2 2 2" xfId="31248" xr:uid="{344BE2E9-E9C7-4773-827E-6767F843BEEA}"/>
    <cellStyle name="Normal 40 3 2 3 2 3" xfId="26945" xr:uid="{AA3BBB54-320C-4861-99A2-EC049CF9A1D7}"/>
    <cellStyle name="Normal 40 3 2 3 3" xfId="16776" xr:uid="{00000000-0005-0000-0000-00002D570000}"/>
    <cellStyle name="Normal 40 3 2 3 3 2" xfId="21083" xr:uid="{00000000-0005-0000-0000-00002E570000}"/>
    <cellStyle name="Normal 40 3 2 3 3 2 2" xfId="33344" xr:uid="{FDD197D4-5AE1-4CF8-9E29-B51B94223614}"/>
    <cellStyle name="Normal 40 3 2 3 3 3" xfId="29041" xr:uid="{370B55CC-2B46-4B14-86B4-3E6BC9FDCF7F}"/>
    <cellStyle name="Normal 40 3 2 3 4" xfId="18029" xr:uid="{00000000-0005-0000-0000-00002F570000}"/>
    <cellStyle name="Normal 40 3 2 3 4 2" xfId="30294" xr:uid="{D74A8B5F-DE7D-4417-8705-99CEB12DFD70}"/>
    <cellStyle name="Normal 40 3 2 3 5" xfId="13104" xr:uid="{00000000-0005-0000-0000-000030570000}"/>
    <cellStyle name="Normal 40 3 2 3 5 2" xfId="25987" xr:uid="{FF9BABA2-AD2F-4EBA-BA51-4E37594128B9}"/>
    <cellStyle name="Normal 40 3 2 3 6" xfId="24097" xr:uid="{00000000-0005-0000-0000-000031570000}"/>
    <cellStyle name="Normal 40 3 2 3 6 2" xfId="34956" xr:uid="{1786CDF7-683C-4859-96D0-6586C6323449}"/>
    <cellStyle name="Normal 40 3 2 3 7" xfId="25723" xr:uid="{4E4CC32A-39D6-4DF5-8668-9C9655BD8194}"/>
    <cellStyle name="Normal 40 3 2 4" xfId="12797" xr:uid="{00000000-0005-0000-0000-000032570000}"/>
    <cellStyle name="Normal 40 3 2 5" xfId="15082" xr:uid="{00000000-0005-0000-0000-000033570000}"/>
    <cellStyle name="Normal 40 3 2 5 2" xfId="17211" xr:uid="{00000000-0005-0000-0000-000034570000}"/>
    <cellStyle name="Normal 40 3 2 5 2 2" xfId="21518" xr:uid="{00000000-0005-0000-0000-000035570000}"/>
    <cellStyle name="Normal 40 3 2 5 2 2 2" xfId="33779" xr:uid="{E9ACB5CF-8585-407C-8ACA-7B7BFCD3A8BC}"/>
    <cellStyle name="Normal 40 3 2 5 2 3" xfId="29476" xr:uid="{4895A5FE-FDBA-4DEB-9004-81DCB6916AA6}"/>
    <cellStyle name="Normal 40 3 2 5 3" xfId="19798" xr:uid="{00000000-0005-0000-0000-000036570000}"/>
    <cellStyle name="Normal 40 3 2 5 3 2" xfId="32059" xr:uid="{5BF10363-5B39-4CB9-9FB4-1D376C563E1A}"/>
    <cellStyle name="Normal 40 3 2 5 4" xfId="27756" xr:uid="{E4F483AE-BDD6-4CCC-BFF8-C48CB0F1FD98}"/>
    <cellStyle name="Normal 40 3 2 6" xfId="14114" xr:uid="{00000000-0005-0000-0000-000037570000}"/>
    <cellStyle name="Normal 40 3 2 6 2" xfId="18912" xr:uid="{00000000-0005-0000-0000-000038570000}"/>
    <cellStyle name="Normal 40 3 2 6 2 2" xfId="31173" xr:uid="{DEA1F810-0153-4921-B015-4EA7A076A7C8}"/>
    <cellStyle name="Normal 40 3 2 6 3" xfId="26870" xr:uid="{F96B6C79-A342-4ADE-A4A9-F847268E3EDB}"/>
    <cellStyle name="Normal 40 3 2 7" xfId="15873" xr:uid="{00000000-0005-0000-0000-000039570000}"/>
    <cellStyle name="Normal 40 3 2 7 2" xfId="20514" xr:uid="{00000000-0005-0000-0000-00003A570000}"/>
    <cellStyle name="Normal 40 3 2 7 2 2" xfId="32775" xr:uid="{7C897244-7374-4583-8244-775E8989B792}"/>
    <cellStyle name="Normal 40 3 2 7 3" xfId="28472" xr:uid="{29AF5F91-D8A5-4968-8896-FDC576CAE1E8}"/>
    <cellStyle name="Normal 40 3 2 8" xfId="17954" xr:uid="{00000000-0005-0000-0000-00003B570000}"/>
    <cellStyle name="Normal 40 3 2 8 2" xfId="30219" xr:uid="{4FF820BD-9969-4AFC-8433-2F53DAF51080}"/>
    <cellStyle name="Normal 40 3 2 9" xfId="13027" xr:uid="{00000000-0005-0000-0000-00003C570000}"/>
    <cellStyle name="Normal 40 3 2 9 2" xfId="25912" xr:uid="{D6055DE2-84FA-4891-B92D-250BC5827337}"/>
    <cellStyle name="Normal 40 3 3" xfId="11783" xr:uid="{00000000-0005-0000-0000-00003D570000}"/>
    <cellStyle name="Normal 40 3 4" xfId="12798" xr:uid="{00000000-0005-0000-0000-00003E570000}"/>
    <cellStyle name="Normal 40 3 4 2" xfId="14168" xr:uid="{00000000-0005-0000-0000-00003F570000}"/>
    <cellStyle name="Normal 40 3 4 2 2" xfId="18965" xr:uid="{00000000-0005-0000-0000-000040570000}"/>
    <cellStyle name="Normal 40 3 4 2 2 2" xfId="31226" xr:uid="{46878F5F-82ED-4AC8-9998-9372CD7289EB}"/>
    <cellStyle name="Normal 40 3 4 2 3" xfId="26923" xr:uid="{937B3D05-8796-4094-A781-94FAB448B870}"/>
    <cellStyle name="Normal 40 3 4 3" xfId="16196" xr:uid="{00000000-0005-0000-0000-000041570000}"/>
    <cellStyle name="Normal 40 3 4 3 2" xfId="20689" xr:uid="{00000000-0005-0000-0000-000042570000}"/>
    <cellStyle name="Normal 40 3 4 3 2 2" xfId="32950" xr:uid="{BB62C2A3-4706-41BE-8DE4-8ECD0B559D64}"/>
    <cellStyle name="Normal 40 3 4 3 3" xfId="28647" xr:uid="{9A8ADC7B-139E-4BA0-A89E-A50CE0FF424D}"/>
    <cellStyle name="Normal 40 3 4 4" xfId="18007" xr:uid="{00000000-0005-0000-0000-000043570000}"/>
    <cellStyle name="Normal 40 3 4 4 2" xfId="30272" xr:uid="{0DBC7F1A-327A-4438-8E7B-BD998202B7AF}"/>
    <cellStyle name="Normal 40 3 4 5" xfId="13081" xr:uid="{00000000-0005-0000-0000-000044570000}"/>
    <cellStyle name="Normal 40 3 4 5 2" xfId="25965" xr:uid="{A54B718F-BFC3-4517-8A51-7136C7BD1F6F}"/>
    <cellStyle name="Normal 40 3 4 6" xfId="25724" xr:uid="{A8CAEE74-AFFF-4541-A904-4F1B19A46CAB}"/>
    <cellStyle name="Normal 40 4" xfId="920" xr:uid="{00000000-0005-0000-0000-000045570000}"/>
    <cellStyle name="Normal 40 4 2" xfId="11784" xr:uid="{00000000-0005-0000-0000-000046570000}"/>
    <cellStyle name="Normal 40 4 2 2" xfId="11785" xr:uid="{00000000-0005-0000-0000-000047570000}"/>
    <cellStyle name="Normal 40 4 3" xfId="11786" xr:uid="{00000000-0005-0000-0000-000048570000}"/>
    <cellStyle name="Normal 40 4 3 2" xfId="15181" xr:uid="{00000000-0005-0000-0000-000049570000}"/>
    <cellStyle name="Normal 40 4 3 2 2" xfId="17301" xr:uid="{00000000-0005-0000-0000-00004A570000}"/>
    <cellStyle name="Normal 40 4 3 2 2 2" xfId="21608" xr:uid="{00000000-0005-0000-0000-00004B570000}"/>
    <cellStyle name="Normal 40 4 3 2 2 2 2" xfId="33869" xr:uid="{433CFA03-26C3-4E3E-B5FB-3F8DDADF58B4}"/>
    <cellStyle name="Normal 40 4 3 2 2 3" xfId="29566" xr:uid="{B6B69807-B87D-4E8A-B1E9-2502EDBB59E9}"/>
    <cellStyle name="Normal 40 4 3 2 3" xfId="19888" xr:uid="{00000000-0005-0000-0000-00004C570000}"/>
    <cellStyle name="Normal 40 4 3 2 3 2" xfId="32149" xr:uid="{7605F37F-EB69-47C0-A89D-88A764B186B3}"/>
    <cellStyle name="Normal 40 4 3 2 4" xfId="27846" xr:uid="{6060CAA4-EBDC-42D0-8B40-CF7D376B9005}"/>
    <cellStyle name="Normal 40 4 3 3" xfId="14182" xr:uid="{00000000-0005-0000-0000-00004D570000}"/>
    <cellStyle name="Normal 40 4 3 3 2" xfId="18978" xr:uid="{00000000-0005-0000-0000-00004E570000}"/>
    <cellStyle name="Normal 40 4 3 3 2 2" xfId="31239" xr:uid="{0A7C11D9-4286-49FD-8C84-49FFDA2A7360}"/>
    <cellStyle name="Normal 40 4 3 3 3" xfId="26936" xr:uid="{AC30884B-14B8-4D3C-9FBE-45B1FD3C3552}"/>
    <cellStyle name="Normal 40 4 3 4" xfId="15966" xr:uid="{00000000-0005-0000-0000-00004F570000}"/>
    <cellStyle name="Normal 40 4 3 4 2" xfId="20607" xr:uid="{00000000-0005-0000-0000-000050570000}"/>
    <cellStyle name="Normal 40 4 3 4 2 2" xfId="32868" xr:uid="{2A5B10DD-43C0-4AB7-945D-7534D49D2E1B}"/>
    <cellStyle name="Normal 40 4 3 4 3" xfId="28565" xr:uid="{541FD8C6-9A23-4E3B-886E-B3ED3E0F5FC2}"/>
    <cellStyle name="Normal 40 4 3 5" xfId="18020" xr:uid="{00000000-0005-0000-0000-000051570000}"/>
    <cellStyle name="Normal 40 4 3 5 2" xfId="30285" xr:uid="{5349B6AE-3144-41CC-B9CC-1C986574962D}"/>
    <cellStyle name="Normal 40 4 3 6" xfId="13095" xr:uid="{00000000-0005-0000-0000-000052570000}"/>
    <cellStyle name="Normal 40 4 3 6 2" xfId="25978" xr:uid="{6A195927-CD5D-4B0E-9143-70EF5752C384}"/>
    <cellStyle name="Normal 40 4 3 7" xfId="24098" xr:uid="{00000000-0005-0000-0000-000053570000}"/>
    <cellStyle name="Normal 40 4 3 7 2" xfId="34957" xr:uid="{DB27F62A-F88A-4E5D-8F54-4D7B3B4793EB}"/>
    <cellStyle name="Normal 40 4 3 8" xfId="25098" xr:uid="{470CC189-AF4C-4465-AFF0-B7D9AA155E05}"/>
    <cellStyle name="Normal 40 5" xfId="921" xr:uid="{00000000-0005-0000-0000-000054570000}"/>
    <cellStyle name="Normal 40 5 2" xfId="11787" xr:uid="{00000000-0005-0000-0000-000055570000}"/>
    <cellStyle name="Normal 40 5 2 2" xfId="11788" xr:uid="{00000000-0005-0000-0000-000056570000}"/>
    <cellStyle name="Normal 40 5 3" xfId="11789" xr:uid="{00000000-0005-0000-0000-000057570000}"/>
    <cellStyle name="Normal 40 5 3 2" xfId="15182" xr:uid="{00000000-0005-0000-0000-000058570000}"/>
    <cellStyle name="Normal 40 5 3 2 2" xfId="17302" xr:uid="{00000000-0005-0000-0000-000059570000}"/>
    <cellStyle name="Normal 40 5 3 2 2 2" xfId="21609" xr:uid="{00000000-0005-0000-0000-00005A570000}"/>
    <cellStyle name="Normal 40 5 3 2 2 2 2" xfId="33870" xr:uid="{9E31B372-2EB9-417D-9BCF-BAD6B6497098}"/>
    <cellStyle name="Normal 40 5 3 2 2 3" xfId="29567" xr:uid="{60E1A522-0CB9-453F-BC5A-B15F91AB171C}"/>
    <cellStyle name="Normal 40 5 3 2 3" xfId="19889" xr:uid="{00000000-0005-0000-0000-00005B570000}"/>
    <cellStyle name="Normal 40 5 3 2 3 2" xfId="32150" xr:uid="{90CD610A-0704-42A9-ADA6-2C15F8DE6E91}"/>
    <cellStyle name="Normal 40 5 3 2 4" xfId="27847" xr:uid="{A4433C76-261D-408D-BB02-FC1284407C57}"/>
    <cellStyle name="Normal 40 5 3 3" xfId="14170" xr:uid="{00000000-0005-0000-0000-00005C570000}"/>
    <cellStyle name="Normal 40 5 3 3 2" xfId="18967" xr:uid="{00000000-0005-0000-0000-00005D570000}"/>
    <cellStyle name="Normal 40 5 3 3 2 2" xfId="31228" xr:uid="{71BF2EEB-36FD-46DC-A008-5785F81653C4}"/>
    <cellStyle name="Normal 40 5 3 3 3" xfId="26925" xr:uid="{93E31F8C-4ABF-481A-BCDF-FEC434886F31}"/>
    <cellStyle name="Normal 40 5 3 4" xfId="15967" xr:uid="{00000000-0005-0000-0000-00005E570000}"/>
    <cellStyle name="Normal 40 5 3 4 2" xfId="20608" xr:uid="{00000000-0005-0000-0000-00005F570000}"/>
    <cellStyle name="Normal 40 5 3 4 2 2" xfId="32869" xr:uid="{A24D47E7-C797-4F0E-AE16-67585DB3D575}"/>
    <cellStyle name="Normal 40 5 3 4 3" xfId="28566" xr:uid="{3EA94202-6205-4825-A6C3-957BAB7041D5}"/>
    <cellStyle name="Normal 40 5 3 5" xfId="18009" xr:uid="{00000000-0005-0000-0000-000060570000}"/>
    <cellStyle name="Normal 40 5 3 5 2" xfId="30274" xr:uid="{C85B4839-D001-4B53-B9F2-2A159CE5F5BE}"/>
    <cellStyle name="Normal 40 5 3 6" xfId="13083" xr:uid="{00000000-0005-0000-0000-000061570000}"/>
    <cellStyle name="Normal 40 5 3 6 2" xfId="25967" xr:uid="{0C681729-AF1E-46B9-8BD8-675BF1FD880B}"/>
    <cellStyle name="Normal 40 5 3 7" xfId="24099" xr:uid="{00000000-0005-0000-0000-000062570000}"/>
    <cellStyle name="Normal 40 5 3 7 2" xfId="34958" xr:uid="{67531EE1-F62E-46DF-938D-7A0679FEE303}"/>
    <cellStyle name="Normal 40 5 3 8" xfId="25099" xr:uid="{581FD288-0DC3-44D3-85E3-62AD01D75E80}"/>
    <cellStyle name="Normal 40 6" xfId="922" xr:uid="{00000000-0005-0000-0000-000063570000}"/>
    <cellStyle name="Normal 40 6 2" xfId="11790" xr:uid="{00000000-0005-0000-0000-000064570000}"/>
    <cellStyle name="Normal 40 7" xfId="923" xr:uid="{00000000-0005-0000-0000-000065570000}"/>
    <cellStyle name="Normal 40 7 2" xfId="11791" xr:uid="{00000000-0005-0000-0000-000066570000}"/>
    <cellStyle name="Normal 40 8" xfId="924" xr:uid="{00000000-0005-0000-0000-000067570000}"/>
    <cellStyle name="Normal 40 8 2" xfId="11792" xr:uid="{00000000-0005-0000-0000-000068570000}"/>
    <cellStyle name="Normal 40 9" xfId="925" xr:uid="{00000000-0005-0000-0000-000069570000}"/>
    <cellStyle name="Normal 40 9 2" xfId="11793" xr:uid="{00000000-0005-0000-0000-00006A570000}"/>
    <cellStyle name="Normal 41" xfId="926" xr:uid="{00000000-0005-0000-0000-00006B570000}"/>
    <cellStyle name="Normal 41 2" xfId="927" xr:uid="{00000000-0005-0000-0000-00006C570000}"/>
    <cellStyle name="Normal 41 2 2" xfId="11794" xr:uid="{00000000-0005-0000-0000-00006D570000}"/>
    <cellStyle name="Normal 41 2 2 2" xfId="24100" xr:uid="{00000000-0005-0000-0000-00006E570000}"/>
    <cellStyle name="Normal 41 2 3" xfId="24101" xr:uid="{00000000-0005-0000-0000-00006F570000}"/>
    <cellStyle name="Normal 41 2 4" xfId="24102" xr:uid="{00000000-0005-0000-0000-000070570000}"/>
    <cellStyle name="Normal 41 3" xfId="1854" xr:uid="{00000000-0005-0000-0000-000071570000}"/>
    <cellStyle name="Normal 41 3 2" xfId="11795" xr:uid="{00000000-0005-0000-0000-000072570000}"/>
    <cellStyle name="Normal 41 3 2 2" xfId="11796" xr:uid="{00000000-0005-0000-0000-000073570000}"/>
    <cellStyle name="Normal 41 3 2 2 2" xfId="16730" xr:uid="{00000000-0005-0000-0000-000074570000}"/>
    <cellStyle name="Normal 41 3 3" xfId="11797" xr:uid="{00000000-0005-0000-0000-000075570000}"/>
    <cellStyle name="Normal 41 3 3 2" xfId="16184" xr:uid="{00000000-0005-0000-0000-000076570000}"/>
    <cellStyle name="Normal 41 3 3 3" xfId="13107" xr:uid="{00000000-0005-0000-0000-000077570000}"/>
    <cellStyle name="Normal 41 3 4" xfId="12799" xr:uid="{00000000-0005-0000-0000-000078570000}"/>
    <cellStyle name="Normal 41 4" xfId="11798" xr:uid="{00000000-0005-0000-0000-000079570000}"/>
    <cellStyle name="Normal 42" xfId="928" xr:uid="{00000000-0005-0000-0000-00007A570000}"/>
    <cellStyle name="Normal 42 2" xfId="11799" xr:uid="{00000000-0005-0000-0000-00007B570000}"/>
    <cellStyle name="Normal 42 2 2" xfId="11800" xr:uid="{00000000-0005-0000-0000-00007C570000}"/>
    <cellStyle name="Normal 42 2 2 2" xfId="11801" xr:uid="{00000000-0005-0000-0000-00007D570000}"/>
    <cellStyle name="Normal 42 2 2 2 2" xfId="16731" xr:uid="{00000000-0005-0000-0000-00007E570000}"/>
    <cellStyle name="Normal 42 2 2 2 3" xfId="17281" xr:uid="{00000000-0005-0000-0000-00007F570000}"/>
    <cellStyle name="Normal 42 2 2 2 3 2" xfId="21588" xr:uid="{00000000-0005-0000-0000-000080570000}"/>
    <cellStyle name="Normal 42 2 2 2 3 2 2" xfId="33849" xr:uid="{2E2B5FAF-99F9-4A9A-B68B-750DFAE83A58}"/>
    <cellStyle name="Normal 42 2 2 2 3 3" xfId="29546" xr:uid="{A5FD9CD5-FF5F-4A12-8AF6-7033EC37D984}"/>
    <cellStyle name="Normal 42 2 2 2 4" xfId="19868" xr:uid="{00000000-0005-0000-0000-000081570000}"/>
    <cellStyle name="Normal 42 2 2 2 4 2" xfId="32129" xr:uid="{B8736902-5605-48AE-AD30-7B6078A38898}"/>
    <cellStyle name="Normal 42 2 2 2 5" xfId="15158" xr:uid="{00000000-0005-0000-0000-000082570000}"/>
    <cellStyle name="Normal 42 2 2 2 5 2" xfId="27826" xr:uid="{E507840F-1DF9-4302-B68A-4FC763AEA46B}"/>
    <cellStyle name="Normal 42 2 2 2 6" xfId="24103" xr:uid="{00000000-0005-0000-0000-000083570000}"/>
    <cellStyle name="Normal 42 2 2 2 6 2" xfId="34959" xr:uid="{B1CE40CE-A79C-4DB9-895D-F0E9EF2A5B56}"/>
    <cellStyle name="Normal 42 2 2 2 7" xfId="25101" xr:uid="{0F987B37-B276-473A-ACBA-B21BE82A7B37}"/>
    <cellStyle name="Normal 42 2 2 3" xfId="15944" xr:uid="{00000000-0005-0000-0000-000084570000}"/>
    <cellStyle name="Normal 42 2 2 3 2" xfId="20585" xr:uid="{00000000-0005-0000-0000-000085570000}"/>
    <cellStyle name="Normal 42 2 2 3 2 2" xfId="32846" xr:uid="{2248E85B-AA04-4C74-8F6E-FCC2BC930C31}"/>
    <cellStyle name="Normal 42 2 2 3 3" xfId="28543" xr:uid="{303B3C92-D1BD-4373-95B3-13F7E205B9A0}"/>
    <cellStyle name="Normal 42 2 3" xfId="11802" xr:uid="{00000000-0005-0000-0000-000086570000}"/>
    <cellStyle name="Normal 42 2 3 2" xfId="14183" xr:uid="{00000000-0005-0000-0000-000087570000}"/>
    <cellStyle name="Normal 42 2 3 2 2" xfId="18979" xr:uid="{00000000-0005-0000-0000-000088570000}"/>
    <cellStyle name="Normal 42 2 3 2 2 2" xfId="31240" xr:uid="{4CC03197-6D7A-4432-B2EF-F84787F15348}"/>
    <cellStyle name="Normal 42 2 3 2 3" xfId="26937" xr:uid="{9B727204-9216-4EA3-A7A5-34AA2CA1875C}"/>
    <cellStyle name="Normal 42 2 3 3" xfId="16185" xr:uid="{00000000-0005-0000-0000-000089570000}"/>
    <cellStyle name="Normal 42 2 3 4" xfId="15793" xr:uid="{00000000-0005-0000-0000-00008A570000}"/>
    <cellStyle name="Normal 42 2 3 4 2" xfId="20434" xr:uid="{00000000-0005-0000-0000-00008B570000}"/>
    <cellStyle name="Normal 42 2 3 4 2 2" xfId="32695" xr:uid="{AA7DE9DC-33EE-4D40-9E1B-0453D068CD38}"/>
    <cellStyle name="Normal 42 2 3 4 3" xfId="28392" xr:uid="{9018E697-DF95-4B96-A6C5-EAAE79A41036}"/>
    <cellStyle name="Normal 42 2 3 5" xfId="18021" xr:uid="{00000000-0005-0000-0000-00008C570000}"/>
    <cellStyle name="Normal 42 2 3 5 2" xfId="30286" xr:uid="{C5EE2CE3-2018-4462-8FC7-F72602BA5E51}"/>
    <cellStyle name="Normal 42 2 3 6" xfId="13096" xr:uid="{00000000-0005-0000-0000-00008D570000}"/>
    <cellStyle name="Normal 42 2 3 6 2" xfId="25979" xr:uid="{2089BF2F-8C29-42B5-83BB-93219E7DC2B7}"/>
    <cellStyle name="Normal 42 2 4" xfId="12800" xr:uid="{00000000-0005-0000-0000-00008E570000}"/>
    <cellStyle name="Normal 42 2 4 2" xfId="24104" xr:uid="{00000000-0005-0000-0000-00008F570000}"/>
    <cellStyle name="Normal 42 2 5" xfId="24105" xr:uid="{00000000-0005-0000-0000-000090570000}"/>
    <cellStyle name="Normal 42 2 5 2" xfId="34960" xr:uid="{B1E02685-DF93-41BF-9AB8-15406B5A2C0D}"/>
    <cellStyle name="Normal 42 2 6" xfId="25100" xr:uid="{3E7ABBC1-F8EB-42F7-9910-2632766969E2}"/>
    <cellStyle name="Normal 42 3" xfId="11803" xr:uid="{00000000-0005-0000-0000-000091570000}"/>
    <cellStyle name="Normal 42 3 2" xfId="1857" xr:uid="{00000000-0005-0000-0000-000092570000}"/>
    <cellStyle name="Normal 42 3 2 2" xfId="11804" xr:uid="{00000000-0005-0000-0000-000093570000}"/>
    <cellStyle name="Normal 42 3 2 2 2" xfId="16732" xr:uid="{00000000-0005-0000-0000-000094570000}"/>
    <cellStyle name="Normal 42 3 2 2 3" xfId="17303" xr:uid="{00000000-0005-0000-0000-000095570000}"/>
    <cellStyle name="Normal 42 3 2 2 3 2" xfId="21610" xr:uid="{00000000-0005-0000-0000-000096570000}"/>
    <cellStyle name="Normal 42 3 2 2 3 2 2" xfId="33871" xr:uid="{EADD3A02-A2E4-43D1-BEF2-875E76D4F225}"/>
    <cellStyle name="Normal 42 3 2 2 3 3" xfId="29568" xr:uid="{6834A685-DDC1-4350-BDEB-D4F84AD2E8C8}"/>
    <cellStyle name="Normal 42 3 2 2 4" xfId="19890" xr:uid="{00000000-0005-0000-0000-000097570000}"/>
    <cellStyle name="Normal 42 3 2 2 4 2" xfId="32151" xr:uid="{4B35B00B-C95A-46CA-AB59-BC54EE456A2D}"/>
    <cellStyle name="Normal 42 3 2 2 5" xfId="15183" xr:uid="{00000000-0005-0000-0000-000098570000}"/>
    <cellStyle name="Normal 42 3 2 2 5 2" xfId="27848" xr:uid="{A76EEDB5-1B45-4E8C-B2AE-8534412FF188}"/>
    <cellStyle name="Normal 42 3 2 2 6" xfId="24106" xr:uid="{00000000-0005-0000-0000-000099570000}"/>
    <cellStyle name="Normal 42 3 2 2 6 2" xfId="34961" xr:uid="{76ED03F3-0EB7-4229-B3CC-4987A13DC0D8}"/>
    <cellStyle name="Normal 42 3 2 2 7" xfId="25103" xr:uid="{6D6B08FD-8160-406F-8225-F900A534143B}"/>
    <cellStyle name="Normal 42 3 2 3" xfId="15968" xr:uid="{00000000-0005-0000-0000-00009A570000}"/>
    <cellStyle name="Normal 42 3 2 3 2" xfId="20609" xr:uid="{00000000-0005-0000-0000-00009B570000}"/>
    <cellStyle name="Normal 42 3 2 3 2 2" xfId="32870" xr:uid="{FB6A1A1B-1FA6-44C8-BFE5-7AADEC75BF23}"/>
    <cellStyle name="Normal 42 3 2 3 3" xfId="28567" xr:uid="{537BABA5-CF93-4CAF-8DA2-D5F35F38E07B}"/>
    <cellStyle name="Normal 42 3 3" xfId="12801" xr:uid="{00000000-0005-0000-0000-00009C570000}"/>
    <cellStyle name="Normal 42 3 3 2" xfId="14173" xr:uid="{00000000-0005-0000-0000-00009D570000}"/>
    <cellStyle name="Normal 42 3 3 2 2" xfId="18970" xr:uid="{00000000-0005-0000-0000-00009E570000}"/>
    <cellStyle name="Normal 42 3 3 2 2 2" xfId="31231" xr:uid="{11C2B4A5-95BA-4A4D-9036-7A5D114AB517}"/>
    <cellStyle name="Normal 42 3 3 2 3" xfId="26928" xr:uid="{69026796-2C99-4875-80C3-976E114567FA}"/>
    <cellStyle name="Normal 42 3 3 3" xfId="15789" xr:uid="{00000000-0005-0000-0000-00009F570000}"/>
    <cellStyle name="Normal 42 3 3 3 2" xfId="20430" xr:uid="{00000000-0005-0000-0000-0000A0570000}"/>
    <cellStyle name="Normal 42 3 3 3 2 2" xfId="32691" xr:uid="{952679EE-E6AE-4653-9AF1-65AD34DA2C9A}"/>
    <cellStyle name="Normal 42 3 3 3 3" xfId="28388" xr:uid="{24512943-732D-418A-8C25-EEEB82E63C51}"/>
    <cellStyle name="Normal 42 3 3 4" xfId="18012" xr:uid="{00000000-0005-0000-0000-0000A1570000}"/>
    <cellStyle name="Normal 42 3 3 4 2" xfId="30277" xr:uid="{40787740-0269-4924-AD92-9F4883D7792D}"/>
    <cellStyle name="Normal 42 3 3 5" xfId="13086" xr:uid="{00000000-0005-0000-0000-0000A2570000}"/>
    <cellStyle name="Normal 42 3 3 5 2" xfId="25970" xr:uid="{3B7A4774-C8BA-4183-9E9E-3FDA2B81FF7B}"/>
    <cellStyle name="Normal 42 3 3 6" xfId="25725" xr:uid="{3368FFCA-AAF6-41B9-B61D-4682DAC87A96}"/>
    <cellStyle name="Normal 42 3 4" xfId="24107" xr:uid="{00000000-0005-0000-0000-0000A3570000}"/>
    <cellStyle name="Normal 42 3 4 2" xfId="34962" xr:uid="{DB12A338-9456-4889-A152-9A4D6458436D}"/>
    <cellStyle name="Normal 42 3 5" xfId="25102" xr:uid="{1BA60AAA-D899-4A3B-9E80-CD0275561027}"/>
    <cellStyle name="Normal 42 4" xfId="11805" xr:uid="{00000000-0005-0000-0000-0000A4570000}"/>
    <cellStyle name="Normal 42 4 2" xfId="11806" xr:uid="{00000000-0005-0000-0000-0000A5570000}"/>
    <cellStyle name="Normal 42 4 2 2" xfId="15184" xr:uid="{00000000-0005-0000-0000-0000A6570000}"/>
    <cellStyle name="Normal 42 4 2 2 2" xfId="24108" xr:uid="{00000000-0005-0000-0000-0000A7570000}"/>
    <cellStyle name="Normal 42 4 2 3" xfId="14117" xr:uid="{00000000-0005-0000-0000-0000A8570000}"/>
    <cellStyle name="Normal 42 4 2 3 2" xfId="18915" xr:uid="{00000000-0005-0000-0000-0000A9570000}"/>
    <cellStyle name="Normal 42 4 2 3 2 2" xfId="31176" xr:uid="{39DB4887-A6EA-4B49-B46A-99CBDE5882AF}"/>
    <cellStyle name="Normal 42 4 2 3 3" xfId="26873" xr:uid="{3F356392-0FDB-475E-80B4-D8E449BFB41B}"/>
    <cellStyle name="Normal 42 4 2 4" xfId="15804" xr:uid="{00000000-0005-0000-0000-0000AA570000}"/>
    <cellStyle name="Normal 42 4 2 4 2" xfId="20445" xr:uid="{00000000-0005-0000-0000-0000AB570000}"/>
    <cellStyle name="Normal 42 4 2 4 2 2" xfId="32706" xr:uid="{BD81E503-CBE2-4547-B982-01E0AAF483B7}"/>
    <cellStyle name="Normal 42 4 2 4 3" xfId="28403" xr:uid="{483E5329-B10F-4CE0-89D1-3C23D485DF9A}"/>
    <cellStyle name="Normal 42 4 2 5" xfId="17957" xr:uid="{00000000-0005-0000-0000-0000AC570000}"/>
    <cellStyle name="Normal 42 4 2 5 2" xfId="30222" xr:uid="{3B92A4F4-B02A-4DDF-810D-218F767350A7}"/>
    <cellStyle name="Normal 42 4 2 6" xfId="13030" xr:uid="{00000000-0005-0000-0000-0000AD570000}"/>
    <cellStyle name="Normal 42 4 2 6 2" xfId="25915" xr:uid="{7F07EE6C-0C6B-40FF-B536-DC49D93D690B}"/>
    <cellStyle name="Normal 42 4 3" xfId="11807" xr:uid="{00000000-0005-0000-0000-0000AE570000}"/>
    <cellStyle name="Normal 42 4 3 2" xfId="13109" xr:uid="{00000000-0005-0000-0000-0000AF570000}"/>
    <cellStyle name="Normal 42 4 3 3" xfId="24109" xr:uid="{00000000-0005-0000-0000-0000B0570000}"/>
    <cellStyle name="Normal 42 4 3 3 2" xfId="34963" xr:uid="{90D61959-5DA2-4CDC-8665-9DD7AE74BE97}"/>
    <cellStyle name="Normal 42 4 3 4" xfId="25104" xr:uid="{35BB8C46-B73A-4FDE-BC10-D018E72F6FCE}"/>
    <cellStyle name="Normal 42 4 4" xfId="15074" xr:uid="{00000000-0005-0000-0000-0000B1570000}"/>
    <cellStyle name="Normal 42 4 4 2" xfId="17203" xr:uid="{00000000-0005-0000-0000-0000B2570000}"/>
    <cellStyle name="Normal 42 4 4 2 2" xfId="21510" xr:uid="{00000000-0005-0000-0000-0000B3570000}"/>
    <cellStyle name="Normal 42 4 4 2 2 2" xfId="33771" xr:uid="{C900BC3D-0E32-4655-8D30-11936295CA55}"/>
    <cellStyle name="Normal 42 4 4 2 3" xfId="29468" xr:uid="{66E259FE-9A43-4373-ABD8-C3376267EFFE}"/>
    <cellStyle name="Normal 42 4 4 3" xfId="19790" xr:uid="{00000000-0005-0000-0000-0000B4570000}"/>
    <cellStyle name="Normal 42 4 4 3 2" xfId="32051" xr:uid="{0AE042E2-8D21-4BB0-8886-A23E5241F0C5}"/>
    <cellStyle name="Normal 42 4 4 4" xfId="27748" xr:uid="{033D2EA1-EF2B-4275-B2E9-738BEDD9004C}"/>
    <cellStyle name="Normal 42 4 5" xfId="14116" xr:uid="{00000000-0005-0000-0000-0000B5570000}"/>
    <cellStyle name="Normal 42 4 5 2" xfId="18914" xr:uid="{00000000-0005-0000-0000-0000B6570000}"/>
    <cellStyle name="Normal 42 4 5 2 2" xfId="31175" xr:uid="{83B2CBBE-4F3A-45C5-AF19-B66FFEEE5F92}"/>
    <cellStyle name="Normal 42 4 5 3" xfId="26872" xr:uid="{9C7B0F1F-78DE-47B1-8C73-07141E6E05FE}"/>
    <cellStyle name="Normal 42 4 6" xfId="15865" xr:uid="{00000000-0005-0000-0000-0000B7570000}"/>
    <cellStyle name="Normal 42 4 6 2" xfId="20506" xr:uid="{00000000-0005-0000-0000-0000B8570000}"/>
    <cellStyle name="Normal 42 4 6 2 2" xfId="32767" xr:uid="{18C0F241-E404-4BAA-ADFA-F0D3B0092B11}"/>
    <cellStyle name="Normal 42 4 6 3" xfId="28464" xr:uid="{C16E8A22-5C48-4681-8F3C-15C02302B600}"/>
    <cellStyle name="Normal 42 4 7" xfId="17956" xr:uid="{00000000-0005-0000-0000-0000B9570000}"/>
    <cellStyle name="Normal 42 4 7 2" xfId="30221" xr:uid="{D062DEC8-9703-430A-9DC5-93E976965BDC}"/>
    <cellStyle name="Normal 42 4 8" xfId="13029" xr:uid="{00000000-0005-0000-0000-0000BA570000}"/>
    <cellStyle name="Normal 42 4 8 2" xfId="25914" xr:uid="{C50EFDD4-4883-4DF7-AED7-0E24531F1234}"/>
    <cellStyle name="Normal 42 5" xfId="12802" xr:uid="{00000000-0005-0000-0000-0000BB570000}"/>
    <cellStyle name="Normal 42 5 2" xfId="14160" xr:uid="{00000000-0005-0000-0000-0000BC570000}"/>
    <cellStyle name="Normal 42 5 2 2" xfId="18957" xr:uid="{00000000-0005-0000-0000-0000BD570000}"/>
    <cellStyle name="Normal 42 5 2 2 2" xfId="31218" xr:uid="{8ECF55EC-8806-40FE-B42A-7CEC9633D669}"/>
    <cellStyle name="Normal 42 5 2 3" xfId="26915" xr:uid="{4193DEDA-F839-4613-BE89-8E4DDDFB38C2}"/>
    <cellStyle name="Normal 42 5 3" xfId="15826" xr:uid="{00000000-0005-0000-0000-0000BE570000}"/>
    <cellStyle name="Normal 42 5 3 2" xfId="20467" xr:uid="{00000000-0005-0000-0000-0000BF570000}"/>
    <cellStyle name="Normal 42 5 3 2 2" xfId="32728" xr:uid="{E54C554B-F900-4E5D-975C-55AD46273650}"/>
    <cellStyle name="Normal 42 5 3 3" xfId="28425" xr:uid="{F670BF59-9087-4EA4-B0AC-1735994931E8}"/>
    <cellStyle name="Normal 42 5 4" xfId="17999" xr:uid="{00000000-0005-0000-0000-0000C0570000}"/>
    <cellStyle name="Normal 42 5 4 2" xfId="30264" xr:uid="{F5F4EAEE-12D5-40D8-B88F-7AA0C3AB2EBD}"/>
    <cellStyle name="Normal 42 5 5" xfId="13073" xr:uid="{00000000-0005-0000-0000-0000C1570000}"/>
    <cellStyle name="Normal 42 5 5 2" xfId="25957" xr:uid="{F80A13F3-F94D-479E-BDCD-62EC2FCCD0BE}"/>
    <cellStyle name="Normal 42 5 6" xfId="25726" xr:uid="{0F7E3564-2E52-41AF-A88E-4369C32BBED9}"/>
    <cellStyle name="Normal 43" xfId="929" xr:uid="{00000000-0005-0000-0000-0000C2570000}"/>
    <cellStyle name="Normal 43 2" xfId="11808" xr:uid="{00000000-0005-0000-0000-0000C3570000}"/>
    <cellStyle name="Normal 43 2 2" xfId="11809" xr:uid="{00000000-0005-0000-0000-0000C4570000}"/>
    <cellStyle name="Normal 43 3" xfId="11810" xr:uid="{00000000-0005-0000-0000-0000C5570000}"/>
    <cellStyle name="Normal 44" xfId="930" xr:uid="{00000000-0005-0000-0000-0000C6570000}"/>
    <cellStyle name="Normal 44 2" xfId="931" xr:uid="{00000000-0005-0000-0000-0000C7570000}"/>
    <cellStyle name="Normal 44 2 2" xfId="932" xr:uid="{00000000-0005-0000-0000-0000C8570000}"/>
    <cellStyle name="Normal 44 2 2 2" xfId="1718" xr:uid="{00000000-0005-0000-0000-0000C9570000}"/>
    <cellStyle name="Normal 44 2 2 2 2" xfId="24110" xr:uid="{00000000-0005-0000-0000-0000CA570000}"/>
    <cellStyle name="Normal 44 2 2 3" xfId="24111" xr:uid="{00000000-0005-0000-0000-0000CB570000}"/>
    <cellStyle name="Normal 44 2 3" xfId="1719" xr:uid="{00000000-0005-0000-0000-0000CC570000}"/>
    <cellStyle name="Normal 44 2 3 2" xfId="11811" xr:uid="{00000000-0005-0000-0000-0000CD570000}"/>
    <cellStyle name="Normal 44 2 4" xfId="11812" xr:uid="{00000000-0005-0000-0000-0000CE570000}"/>
    <cellStyle name="Normal 44 2 5" xfId="24112" xr:uid="{00000000-0005-0000-0000-0000CF570000}"/>
    <cellStyle name="Normal 44 3" xfId="1720" xr:uid="{00000000-0005-0000-0000-0000D0570000}"/>
    <cellStyle name="Normal 44 3 2" xfId="24113" xr:uid="{00000000-0005-0000-0000-0000D1570000}"/>
    <cellStyle name="Normal 44 4" xfId="11813" xr:uid="{00000000-0005-0000-0000-0000D2570000}"/>
    <cellStyle name="Normal 44 4 2" xfId="11814" xr:uid="{00000000-0005-0000-0000-0000D3570000}"/>
    <cellStyle name="Normal 44 4 3" xfId="11815" xr:uid="{00000000-0005-0000-0000-0000D4570000}"/>
    <cellStyle name="Normal 44 5" xfId="11816" xr:uid="{00000000-0005-0000-0000-0000D5570000}"/>
    <cellStyle name="Normal 45" xfId="933" xr:uid="{00000000-0005-0000-0000-0000D6570000}"/>
    <cellStyle name="Normal 45 2" xfId="11817" xr:uid="{00000000-0005-0000-0000-0000D7570000}"/>
    <cellStyle name="Normal 45 2 2" xfId="11818" xr:uid="{00000000-0005-0000-0000-0000D8570000}"/>
    <cellStyle name="Normal 45 3" xfId="11819" xr:uid="{00000000-0005-0000-0000-0000D9570000}"/>
    <cellStyle name="Normal 45 3 2" xfId="14118" xr:uid="{00000000-0005-0000-0000-0000DA570000}"/>
    <cellStyle name="Normal 45 3 2 2" xfId="18916" xr:uid="{00000000-0005-0000-0000-0000DB570000}"/>
    <cellStyle name="Normal 45 3 2 2 2" xfId="31177" xr:uid="{B5D008AC-04E9-434C-B77A-378410E09222}"/>
    <cellStyle name="Normal 45 3 2 3" xfId="24114" xr:uid="{00000000-0005-0000-0000-0000DC570000}"/>
    <cellStyle name="Normal 45 3 2 3 2" xfId="34964" xr:uid="{B44BF17F-6583-4B5D-8DFA-45196294F490}"/>
    <cellStyle name="Normal 45 3 2 4" xfId="26874" xr:uid="{E41404C6-3788-46F0-B156-9F3E51363BB7}"/>
    <cellStyle name="Normal 45 3 3" xfId="15792" xr:uid="{00000000-0005-0000-0000-0000DD570000}"/>
    <cellStyle name="Normal 45 3 3 2" xfId="20433" xr:uid="{00000000-0005-0000-0000-0000DE570000}"/>
    <cellStyle name="Normal 45 3 3 2 2" xfId="32694" xr:uid="{3D7B8040-D0B5-4BAE-BB33-D319F29FBCCB}"/>
    <cellStyle name="Normal 45 3 3 3" xfId="28391" xr:uid="{7B33BDF2-A192-4DAE-8C92-B9928C214479}"/>
    <cellStyle name="Normal 45 3 4" xfId="17958" xr:uid="{00000000-0005-0000-0000-0000DF570000}"/>
    <cellStyle name="Normal 45 3 4 2" xfId="30223" xr:uid="{9C8C37A9-0CB5-4408-9220-510C33E5F9D3}"/>
    <cellStyle name="Normal 45 3 5" xfId="13031" xr:uid="{00000000-0005-0000-0000-0000E0570000}"/>
    <cellStyle name="Normal 45 3 5 2" xfId="25916" xr:uid="{3AE4F8E0-92D5-4305-8489-2D6BDDC7D66A}"/>
    <cellStyle name="Normal 45 3 6" xfId="24115" xr:uid="{00000000-0005-0000-0000-0000E1570000}"/>
    <cellStyle name="Normal 45 3 6 2" xfId="34965" xr:uid="{777D1621-DEF4-4094-8898-C9B9902B6291}"/>
    <cellStyle name="Normal 45 3 7" xfId="25105" xr:uid="{BFFF4978-8362-463F-9C30-20DD22DABFCA}"/>
    <cellStyle name="Normal 45 4" xfId="15057" xr:uid="{00000000-0005-0000-0000-0000E2570000}"/>
    <cellStyle name="Normal 45 4 2" xfId="17186" xr:uid="{00000000-0005-0000-0000-0000E3570000}"/>
    <cellStyle name="Normal 45 4 2 2" xfId="21493" xr:uid="{00000000-0005-0000-0000-0000E4570000}"/>
    <cellStyle name="Normal 45 4 2 2 2" xfId="33754" xr:uid="{DAFF21B5-175B-4353-A1A9-98976EE562F9}"/>
    <cellStyle name="Normal 45 4 2 3" xfId="29451" xr:uid="{70E9C822-3F0F-4E5A-BBDF-4A570A079779}"/>
    <cellStyle name="Normal 45 4 3" xfId="19773" xr:uid="{00000000-0005-0000-0000-0000E5570000}"/>
    <cellStyle name="Normal 45 4 3 2" xfId="32034" xr:uid="{B5C52954-B7A7-40A2-8FB0-309B31B92604}"/>
    <cellStyle name="Normal 45 4 4" xfId="27731" xr:uid="{DCB53DD7-325D-4D6D-9A5E-18A7AFF471CC}"/>
    <cellStyle name="Normal 45 5" xfId="15848" xr:uid="{00000000-0005-0000-0000-0000E6570000}"/>
    <cellStyle name="Normal 45 5 2" xfId="20489" xr:uid="{00000000-0005-0000-0000-0000E7570000}"/>
    <cellStyle name="Normal 45 5 2 2" xfId="32750" xr:uid="{86EF61D1-BD6B-4590-A234-DAE601087E5F}"/>
    <cellStyle name="Normal 45 5 3" xfId="28447" xr:uid="{406CE296-C907-4D0A-88D6-FD35BE0DEADD}"/>
    <cellStyle name="Normal 46" xfId="934" xr:uid="{00000000-0005-0000-0000-0000E8570000}"/>
    <cellStyle name="Normal 46 2" xfId="1836" xr:uid="{00000000-0005-0000-0000-0000E9570000}"/>
    <cellStyle name="Normal 46 2 2" xfId="11820" xr:uid="{00000000-0005-0000-0000-0000EA570000}"/>
    <cellStyle name="Normal 46 2 2 2" xfId="16186" xr:uid="{00000000-0005-0000-0000-0000EB570000}"/>
    <cellStyle name="Normal 46 2 2 3" xfId="13231" xr:uid="{00000000-0005-0000-0000-0000EC570000}"/>
    <cellStyle name="Normal 46 2 3" xfId="12176" xr:uid="{00000000-0005-0000-0000-0000ED570000}"/>
    <cellStyle name="Normal 46 2 3 2" xfId="13490" xr:uid="{00000000-0005-0000-0000-0000EE570000}"/>
    <cellStyle name="Normal 46 2 3 3" xfId="25161" xr:uid="{7BCA1BBA-985F-467E-A972-8DB7D8125D4D}"/>
    <cellStyle name="Normal 46 2 4" xfId="12886" xr:uid="{00000000-0005-0000-0000-0000EF570000}"/>
    <cellStyle name="Normal 46 2 4 2" xfId="18865" xr:uid="{00000000-0005-0000-0000-0000F0570000}"/>
    <cellStyle name="Normal 46 2 4 2 2" xfId="31126" xr:uid="{7D2DCA24-0ED1-48DB-88AA-5832FB912742}"/>
    <cellStyle name="Normal 46 2 4 3" xfId="14067" xr:uid="{00000000-0005-0000-0000-0000F1570000}"/>
    <cellStyle name="Normal 46 2 4 3 2" xfId="26823" xr:uid="{189C64E1-E7D8-4B5C-BF8C-D7517A4D35EA}"/>
    <cellStyle name="Normal 46 2 4 4" xfId="25776" xr:uid="{1151B955-C8C8-4F88-AC1C-216D62273444}"/>
    <cellStyle name="Normal 46 2 5" xfId="16777" xr:uid="{00000000-0005-0000-0000-0000F2570000}"/>
    <cellStyle name="Normal 46 2 5 2" xfId="21084" xr:uid="{00000000-0005-0000-0000-0000F3570000}"/>
    <cellStyle name="Normal 46 2 5 2 2" xfId="33345" xr:uid="{9BF2A2D8-4C1D-4968-8F87-B9C89193A888}"/>
    <cellStyle name="Normal 46 2 5 3" xfId="29042" xr:uid="{3D45B6F3-6622-4B04-8B71-04BF755F6CED}"/>
    <cellStyle name="Normal 46 2 6" xfId="17907" xr:uid="{00000000-0005-0000-0000-0000F4570000}"/>
    <cellStyle name="Normal 46 2 6 2" xfId="30172" xr:uid="{811573C8-C102-44FD-8087-45EC640C3BE8}"/>
    <cellStyle name="Normal 46 2 7" xfId="12977" xr:uid="{00000000-0005-0000-0000-0000F5570000}"/>
    <cellStyle name="Normal 46 2 7 2" xfId="25865" xr:uid="{54FC802A-6F04-4003-BE54-34C305B01AC7}"/>
    <cellStyle name="Normal 46 2 8" xfId="24116" xr:uid="{00000000-0005-0000-0000-0000F6570000}"/>
    <cellStyle name="Normal 46 2 8 2" xfId="34966" xr:uid="{584DFEAC-693B-4897-9F4D-26C4B37BCC7A}"/>
    <cellStyle name="Normal 46 2 9" xfId="24754" xr:uid="{FD1A253C-6E37-40AD-9702-AF6A49B8C84D}"/>
    <cellStyle name="Normal 46 3" xfId="11821" xr:uid="{00000000-0005-0000-0000-0000F7570000}"/>
    <cellStyle name="Normal 46 3 2" xfId="14119" xr:uid="{00000000-0005-0000-0000-0000F8570000}"/>
    <cellStyle name="Normal 46 3 2 2" xfId="18917" xr:uid="{00000000-0005-0000-0000-0000F9570000}"/>
    <cellStyle name="Normal 46 3 2 2 2" xfId="31178" xr:uid="{419562FA-E7C2-42C3-8E03-8297B3D5C9CF}"/>
    <cellStyle name="Normal 46 3 2 3" xfId="24117" xr:uid="{00000000-0005-0000-0000-0000FA570000}"/>
    <cellStyle name="Normal 46 3 2 3 2" xfId="34967" xr:uid="{B33537C9-F094-41AC-B73B-C402E0D9ADD7}"/>
    <cellStyle name="Normal 46 3 2 4" xfId="26875" xr:uid="{8A9A0B31-BB96-4B7B-8832-9F128AB69B0E}"/>
    <cellStyle name="Normal 46 3 3" xfId="15803" xr:uid="{00000000-0005-0000-0000-0000FB570000}"/>
    <cellStyle name="Normal 46 3 3 2" xfId="20444" xr:uid="{00000000-0005-0000-0000-0000FC570000}"/>
    <cellStyle name="Normal 46 3 3 2 2" xfId="32705" xr:uid="{C83F76CE-0A01-4290-842C-B7453049317C}"/>
    <cellStyle name="Normal 46 3 3 3" xfId="28402" xr:uid="{05F61661-5833-471C-B40F-56D46FF7C7F7}"/>
    <cellStyle name="Normal 46 3 4" xfId="17959" xr:uid="{00000000-0005-0000-0000-0000FD570000}"/>
    <cellStyle name="Normal 46 3 4 2" xfId="30224" xr:uid="{4AECBB44-B04C-4573-99D8-95E40D37BD15}"/>
    <cellStyle name="Normal 46 3 5" xfId="13032" xr:uid="{00000000-0005-0000-0000-0000FE570000}"/>
    <cellStyle name="Normal 46 3 5 2" xfId="25917" xr:uid="{39799594-1B78-43FD-BF47-E2D68F5A330B}"/>
    <cellStyle name="Normal 46 3 6" xfId="24118" xr:uid="{00000000-0005-0000-0000-0000FF570000}"/>
    <cellStyle name="Normal 46 3 6 2" xfId="34968" xr:uid="{51BFDA08-7AEF-4171-A990-092F46EAC669}"/>
    <cellStyle name="Normal 46 3 7" xfId="25106" xr:uid="{D92ED390-1530-4703-8388-A7F7D2F22F8D}"/>
    <cellStyle name="Normal 46 4" xfId="15058" xr:uid="{00000000-0005-0000-0000-000000580000}"/>
    <cellStyle name="Normal 46 4 2" xfId="17187" xr:uid="{00000000-0005-0000-0000-000001580000}"/>
    <cellStyle name="Normal 46 4 2 2" xfId="21494" xr:uid="{00000000-0005-0000-0000-000002580000}"/>
    <cellStyle name="Normal 46 4 2 2 2" xfId="33755" xr:uid="{14764008-A3B7-4467-90F4-A942A3342FEB}"/>
    <cellStyle name="Normal 46 4 2 3" xfId="29452" xr:uid="{3CA08569-ECBC-496B-B039-7F03C547E724}"/>
    <cellStyle name="Normal 46 4 3" xfId="19774" xr:uid="{00000000-0005-0000-0000-000003580000}"/>
    <cellStyle name="Normal 46 4 3 2" xfId="32035" xr:uid="{7279FA22-C735-47B2-8B74-E1307B70E895}"/>
    <cellStyle name="Normal 46 4 4" xfId="27732" xr:uid="{6DE45564-0ABA-419B-9E08-10EEA5BA3F1D}"/>
    <cellStyle name="Normal 46 5" xfId="15849" xr:uid="{00000000-0005-0000-0000-000004580000}"/>
    <cellStyle name="Normal 46 5 2" xfId="20490" xr:uid="{00000000-0005-0000-0000-000005580000}"/>
    <cellStyle name="Normal 46 5 2 2" xfId="32751" xr:uid="{E64DA999-C548-4702-8277-B668CFC61C65}"/>
    <cellStyle name="Normal 46 5 3" xfId="28448" xr:uid="{40538070-E7E4-46E8-BAA0-C8AF308502A3}"/>
    <cellStyle name="Normal 47" xfId="935" xr:uid="{00000000-0005-0000-0000-000006580000}"/>
    <cellStyle name="Normal 47 2" xfId="11822" xr:uid="{00000000-0005-0000-0000-000007580000}"/>
    <cellStyle name="Normal 47 2 2" xfId="11823" xr:uid="{00000000-0005-0000-0000-000008580000}"/>
    <cellStyle name="Normal 48" xfId="936" xr:uid="{00000000-0005-0000-0000-000009580000}"/>
    <cellStyle name="Normal 48 2" xfId="1835" xr:uid="{00000000-0005-0000-0000-00000A580000}"/>
    <cellStyle name="Normal 48 2 2" xfId="11824" xr:uid="{00000000-0005-0000-0000-00000B580000}"/>
    <cellStyle name="Normal 48 2 2 2" xfId="16187" xr:uid="{00000000-0005-0000-0000-00000C580000}"/>
    <cellStyle name="Normal 48 2 2 3" xfId="13232" xr:uid="{00000000-0005-0000-0000-00000D580000}"/>
    <cellStyle name="Normal 48 2 3" xfId="12175" xr:uid="{00000000-0005-0000-0000-00000E580000}"/>
    <cellStyle name="Normal 48 2 3 2" xfId="13491" xr:uid="{00000000-0005-0000-0000-00000F580000}"/>
    <cellStyle name="Normal 48 2 3 3" xfId="25160" xr:uid="{AD9CE574-7CDE-4532-8FFB-AA92DFB615E2}"/>
    <cellStyle name="Normal 48 2 4" xfId="12885" xr:uid="{00000000-0005-0000-0000-000010580000}"/>
    <cellStyle name="Normal 48 2 4 2" xfId="18864" xr:uid="{00000000-0005-0000-0000-000011580000}"/>
    <cellStyle name="Normal 48 2 4 2 2" xfId="31125" xr:uid="{FAA05F0A-A396-4557-9BB3-11376EEC85E1}"/>
    <cellStyle name="Normal 48 2 4 3" xfId="14066" xr:uid="{00000000-0005-0000-0000-000012580000}"/>
    <cellStyle name="Normal 48 2 4 3 2" xfId="26822" xr:uid="{1FCFBEC4-12BD-4F90-A8E9-4E47B4EBFAC5}"/>
    <cellStyle name="Normal 48 2 4 4" xfId="25775" xr:uid="{077888B0-A15C-43F1-8825-066E800324FE}"/>
    <cellStyle name="Normal 48 2 5" xfId="16527" xr:uid="{00000000-0005-0000-0000-000013580000}"/>
    <cellStyle name="Normal 48 2 5 2" xfId="20962" xr:uid="{00000000-0005-0000-0000-000014580000}"/>
    <cellStyle name="Normal 48 2 5 2 2" xfId="33223" xr:uid="{0561804C-187F-4E3D-9C43-991851BE9447}"/>
    <cellStyle name="Normal 48 2 5 3" xfId="28920" xr:uid="{588D68E0-006A-4F35-9573-21878F3663DA}"/>
    <cellStyle name="Normal 48 2 6" xfId="17906" xr:uid="{00000000-0005-0000-0000-000015580000}"/>
    <cellStyle name="Normal 48 2 6 2" xfId="30171" xr:uid="{9EE330FA-B563-4F81-9D6D-168B2AFC113B}"/>
    <cellStyle name="Normal 48 2 7" xfId="12976" xr:uid="{00000000-0005-0000-0000-000016580000}"/>
    <cellStyle name="Normal 48 2 7 2" xfId="25864" xr:uid="{FB4ABAC2-18AC-4B30-BCF5-02BFE0311088}"/>
    <cellStyle name="Normal 48 2 8" xfId="24119" xr:uid="{00000000-0005-0000-0000-000017580000}"/>
    <cellStyle name="Normal 48 2 8 2" xfId="34969" xr:uid="{975460C6-3EBC-49B8-B7F2-396ED63A736B}"/>
    <cellStyle name="Normal 48 2 9" xfId="24753" xr:uid="{249036DA-6252-42DF-AFE7-532D0C6B34D6}"/>
    <cellStyle name="Normal 48 3" xfId="11825" xr:uid="{00000000-0005-0000-0000-000018580000}"/>
    <cellStyle name="Normal 48 3 2" xfId="14120" xr:uid="{00000000-0005-0000-0000-000019580000}"/>
    <cellStyle name="Normal 48 3 2 2" xfId="18918" xr:uid="{00000000-0005-0000-0000-00001A580000}"/>
    <cellStyle name="Normal 48 3 2 2 2" xfId="31179" xr:uid="{202DAF00-0380-4FDF-8CE2-FFE5D4431D8B}"/>
    <cellStyle name="Normal 48 3 2 3" xfId="24120" xr:uid="{00000000-0005-0000-0000-00001B580000}"/>
    <cellStyle name="Normal 48 3 2 3 2" xfId="34970" xr:uid="{7438D3FD-9787-4CCE-9CC2-E2EBB06B949C}"/>
    <cellStyle name="Normal 48 3 2 4" xfId="26876" xr:uid="{137C18B3-33F5-43AA-A810-8B8437BE7623}"/>
    <cellStyle name="Normal 48 3 3" xfId="16178" xr:uid="{00000000-0005-0000-0000-00001C580000}"/>
    <cellStyle name="Normal 48 3 3 2" xfId="20683" xr:uid="{00000000-0005-0000-0000-00001D580000}"/>
    <cellStyle name="Normal 48 3 3 2 2" xfId="32944" xr:uid="{9A589A7A-F02B-4AD2-9D2E-EE57CAC47AAD}"/>
    <cellStyle name="Normal 48 3 3 3" xfId="28641" xr:uid="{D81220A7-D509-4AC3-982B-5D1DC8BB5F7A}"/>
    <cellStyle name="Normal 48 3 4" xfId="17960" xr:uid="{00000000-0005-0000-0000-00001E580000}"/>
    <cellStyle name="Normal 48 3 4 2" xfId="30225" xr:uid="{5AE0441C-A76F-4EA0-8288-19C3E9E9A2B7}"/>
    <cellStyle name="Normal 48 3 5" xfId="13033" xr:uid="{00000000-0005-0000-0000-00001F580000}"/>
    <cellStyle name="Normal 48 3 5 2" xfId="25918" xr:uid="{3222B1DB-4EB1-4C5A-B7A1-98F63F68671C}"/>
    <cellStyle name="Normal 48 3 6" xfId="24121" xr:uid="{00000000-0005-0000-0000-000020580000}"/>
    <cellStyle name="Normal 48 3 6 2" xfId="34971" xr:uid="{B90D478C-E0BD-4C14-B262-14F384A79455}"/>
    <cellStyle name="Normal 48 3 7" xfId="25107" xr:uid="{5E525FF1-6129-49E6-849F-3B14371CF330}"/>
    <cellStyle name="Normal 48 4" xfId="15059" xr:uid="{00000000-0005-0000-0000-000021580000}"/>
    <cellStyle name="Normal 48 4 2" xfId="17188" xr:uid="{00000000-0005-0000-0000-000022580000}"/>
    <cellStyle name="Normal 48 4 2 2" xfId="21495" xr:uid="{00000000-0005-0000-0000-000023580000}"/>
    <cellStyle name="Normal 48 4 2 2 2" xfId="33756" xr:uid="{532D370E-3098-49A7-80B8-A7BD50FADD2E}"/>
    <cellStyle name="Normal 48 4 2 3" xfId="29453" xr:uid="{00B6F12F-B645-462C-8D29-E9DABDEC5F89}"/>
    <cellStyle name="Normal 48 4 3" xfId="19775" xr:uid="{00000000-0005-0000-0000-000024580000}"/>
    <cellStyle name="Normal 48 4 3 2" xfId="32036" xr:uid="{A4BCAC1E-B8B0-444E-8DDC-5FDD501DBFA4}"/>
    <cellStyle name="Normal 48 4 4" xfId="27733" xr:uid="{E5229F98-A02B-4D9D-ADDE-63A67B282368}"/>
    <cellStyle name="Normal 48 5" xfId="15850" xr:uid="{00000000-0005-0000-0000-000025580000}"/>
    <cellStyle name="Normal 48 5 2" xfId="20491" xr:uid="{00000000-0005-0000-0000-000026580000}"/>
    <cellStyle name="Normal 48 5 2 2" xfId="32752" xr:uid="{2FB19BA1-614E-4968-B555-B476B2625650}"/>
    <cellStyle name="Normal 48 5 3" xfId="28449" xr:uid="{54F18406-6B28-427C-8308-797B17EC0203}"/>
    <cellStyle name="Normal 49" xfId="937" xr:uid="{00000000-0005-0000-0000-000027580000}"/>
    <cellStyle name="Normal 49 2" xfId="1721" xr:uid="{00000000-0005-0000-0000-000028580000}"/>
    <cellStyle name="Normal 49 2 2" xfId="11826" xr:uid="{00000000-0005-0000-0000-000029580000}"/>
    <cellStyle name="Normal 49 3" xfId="11827" xr:uid="{00000000-0005-0000-0000-00002A580000}"/>
    <cellStyle name="Normal 49 3 2" xfId="24122" xr:uid="{00000000-0005-0000-0000-00002B580000}"/>
    <cellStyle name="Normal 49 4" xfId="24123" xr:uid="{00000000-0005-0000-0000-00002C580000}"/>
    <cellStyle name="Normal 49_Copy of Budget BAFO_UAZ_5-1-11 " xfId="11828" xr:uid="{00000000-0005-0000-0000-00002D580000}"/>
    <cellStyle name="Normal 5" xfId="938" xr:uid="{00000000-0005-0000-0000-00002E580000}"/>
    <cellStyle name="Normal 5 10" xfId="939" xr:uid="{00000000-0005-0000-0000-00002F580000}"/>
    <cellStyle name="Normal 5 10 2" xfId="24124" xr:uid="{00000000-0005-0000-0000-000030580000}"/>
    <cellStyle name="Normal 5 11" xfId="24125" xr:uid="{00000000-0005-0000-0000-000031580000}"/>
    <cellStyle name="Normal 5 2" xfId="940" xr:uid="{00000000-0005-0000-0000-000032580000}"/>
    <cellStyle name="Normal 5 2 2" xfId="941" xr:uid="{00000000-0005-0000-0000-000033580000}"/>
    <cellStyle name="Normal 5 2 2 2" xfId="942" xr:uid="{00000000-0005-0000-0000-000034580000}"/>
    <cellStyle name="Normal 5 2 2 2 2" xfId="943" xr:uid="{00000000-0005-0000-0000-000035580000}"/>
    <cellStyle name="Normal 5 2 2 2 2 2" xfId="944" xr:uid="{00000000-0005-0000-0000-000036580000}"/>
    <cellStyle name="Normal 5 2 2 2 2 2 2" xfId="1722" xr:uid="{00000000-0005-0000-0000-000037580000}"/>
    <cellStyle name="Normal 5 2 2 2 2 2 2 2" xfId="24126" xr:uid="{00000000-0005-0000-0000-000038580000}"/>
    <cellStyle name="Normal 5 2 2 2 2 2 3" xfId="24127" xr:uid="{00000000-0005-0000-0000-000039580000}"/>
    <cellStyle name="Normal 5 2 2 2 2 3" xfId="1723" xr:uid="{00000000-0005-0000-0000-00003A580000}"/>
    <cellStyle name="Normal 5 2 2 2 2 3 2" xfId="11829" xr:uid="{00000000-0005-0000-0000-00003B580000}"/>
    <cellStyle name="Normal 5 2 2 2 2 3 2 2" xfId="11830" xr:uid="{00000000-0005-0000-0000-00003C580000}"/>
    <cellStyle name="Normal 5 2 2 2 2 3 2 3" xfId="11831" xr:uid="{00000000-0005-0000-0000-00003D580000}"/>
    <cellStyle name="Normal 5 2 2 2 2 3 2 3 2" xfId="16733" xr:uid="{00000000-0005-0000-0000-00003E580000}"/>
    <cellStyle name="Normal 5 2 2 2 2 3 3" xfId="12803" xr:uid="{00000000-0005-0000-0000-00003F580000}"/>
    <cellStyle name="Normal 5 2 2 2 2 4" xfId="24128" xr:uid="{00000000-0005-0000-0000-000040580000}"/>
    <cellStyle name="Normal 5 2 2 2 3" xfId="1724" xr:uid="{00000000-0005-0000-0000-000041580000}"/>
    <cellStyle name="Normal 5 2 2 2 3 2" xfId="24129" xr:uid="{00000000-0005-0000-0000-000042580000}"/>
    <cellStyle name="Normal 5 2 2 2 4" xfId="11832" xr:uid="{00000000-0005-0000-0000-000043580000}"/>
    <cellStyle name="Normal 5 2 2 2 5" xfId="24130" xr:uid="{00000000-0005-0000-0000-000044580000}"/>
    <cellStyle name="Normal 5 2 2 3" xfId="945" xr:uid="{00000000-0005-0000-0000-000045580000}"/>
    <cellStyle name="Normal 5 2 2 3 2" xfId="1725" xr:uid="{00000000-0005-0000-0000-000046580000}"/>
    <cellStyle name="Normal 5 2 2 3 2 2" xfId="24131" xr:uid="{00000000-0005-0000-0000-000047580000}"/>
    <cellStyle name="Normal 5 2 2 3 3" xfId="24132" xr:uid="{00000000-0005-0000-0000-000048580000}"/>
    <cellStyle name="Normal 5 2 2 4" xfId="946" xr:uid="{00000000-0005-0000-0000-000049580000}"/>
    <cellStyle name="Normal 5 2 2 4 2" xfId="1726" xr:uid="{00000000-0005-0000-0000-00004A580000}"/>
    <cellStyle name="Normal 5 2 2 4 2 2" xfId="24133" xr:uid="{00000000-0005-0000-0000-00004B580000}"/>
    <cellStyle name="Normal 5 2 2 4 3" xfId="24134" xr:uid="{00000000-0005-0000-0000-00004C580000}"/>
    <cellStyle name="Normal 5 2 2 5" xfId="947" xr:uid="{00000000-0005-0000-0000-00004D580000}"/>
    <cellStyle name="Normal 5 2 2 5 2" xfId="1727" xr:uid="{00000000-0005-0000-0000-00004E580000}"/>
    <cellStyle name="Normal 5 2 2 5 2 2" xfId="24135" xr:uid="{00000000-0005-0000-0000-00004F580000}"/>
    <cellStyle name="Normal 5 2 2 5 3" xfId="24136" xr:uid="{00000000-0005-0000-0000-000050580000}"/>
    <cellStyle name="Normal 5 2 2 6" xfId="948" xr:uid="{00000000-0005-0000-0000-000051580000}"/>
    <cellStyle name="Normal 5 2 2 6 2" xfId="1728" xr:uid="{00000000-0005-0000-0000-000052580000}"/>
    <cellStyle name="Normal 5 2 2 6 2 2" xfId="24137" xr:uid="{00000000-0005-0000-0000-000053580000}"/>
    <cellStyle name="Normal 5 2 2 6 3" xfId="24138" xr:uid="{00000000-0005-0000-0000-000054580000}"/>
    <cellStyle name="Normal 5 2 2 7" xfId="1729" xr:uid="{00000000-0005-0000-0000-000055580000}"/>
    <cellStyle name="Normal 5 2 2 7 2" xfId="24139" xr:uid="{00000000-0005-0000-0000-000056580000}"/>
    <cellStyle name="Normal 5 2 2 8" xfId="24140" xr:uid="{00000000-0005-0000-0000-000057580000}"/>
    <cellStyle name="Normal 5 2 3" xfId="949" xr:uid="{00000000-0005-0000-0000-000058580000}"/>
    <cellStyle name="Normal 5 2 3 2" xfId="950" xr:uid="{00000000-0005-0000-0000-000059580000}"/>
    <cellStyle name="Normal 5 2 3 2 2" xfId="951" xr:uid="{00000000-0005-0000-0000-00005A580000}"/>
    <cellStyle name="Normal 5 2 3 2 2 2" xfId="11833" xr:uid="{00000000-0005-0000-0000-00005B580000}"/>
    <cellStyle name="Normal 5 2 3 2 3" xfId="1730" xr:uid="{00000000-0005-0000-0000-00005C580000}"/>
    <cellStyle name="Normal 5 2 3 2 3 2" xfId="24141" xr:uid="{00000000-0005-0000-0000-00005D580000}"/>
    <cellStyle name="Normal 5 2 3 2 4" xfId="11834" xr:uid="{00000000-0005-0000-0000-00005E580000}"/>
    <cellStyle name="Normal 5 2 3 3" xfId="24142" xr:uid="{00000000-0005-0000-0000-00005F580000}"/>
    <cellStyle name="Normal 5 2 4" xfId="952" xr:uid="{00000000-0005-0000-0000-000060580000}"/>
    <cellStyle name="Normal 5 2 4 2" xfId="11835" xr:uid="{00000000-0005-0000-0000-000061580000}"/>
    <cellStyle name="Normal 5 2 5" xfId="953" xr:uid="{00000000-0005-0000-0000-000062580000}"/>
    <cellStyle name="Normal 5 2 5 2" xfId="11836" xr:uid="{00000000-0005-0000-0000-000063580000}"/>
    <cellStyle name="Normal 5 2 6" xfId="954" xr:uid="{00000000-0005-0000-0000-000064580000}"/>
    <cellStyle name="Normal 5 2 6 2" xfId="11837" xr:uid="{00000000-0005-0000-0000-000065580000}"/>
    <cellStyle name="Normal 5 2 7" xfId="1731" xr:uid="{00000000-0005-0000-0000-000066580000}"/>
    <cellStyle name="Normal 5 2 7 2" xfId="24143" xr:uid="{00000000-0005-0000-0000-000067580000}"/>
    <cellStyle name="Normal 5 2 8" xfId="11838" xr:uid="{00000000-0005-0000-0000-000068580000}"/>
    <cellStyle name="Normal 5 2 8 2" xfId="11839" xr:uid="{00000000-0005-0000-0000-000069580000}"/>
    <cellStyle name="Normal 5 2_U of O TV Equip and menu board package" xfId="955" xr:uid="{00000000-0005-0000-0000-00006A580000}"/>
    <cellStyle name="Normal 5 3" xfId="956" xr:uid="{00000000-0005-0000-0000-00006B580000}"/>
    <cellStyle name="Normal 5 3 2" xfId="957" xr:uid="{00000000-0005-0000-0000-00006C580000}"/>
    <cellStyle name="Normal 5 3 2 2" xfId="958" xr:uid="{00000000-0005-0000-0000-00006D580000}"/>
    <cellStyle name="Normal 5 3 2 2 2" xfId="1732" xr:uid="{00000000-0005-0000-0000-00006E580000}"/>
    <cellStyle name="Normal 5 3 2 2 2 2" xfId="24144" xr:uid="{00000000-0005-0000-0000-00006F580000}"/>
    <cellStyle name="Normal 5 3 2 2 3" xfId="24145" xr:uid="{00000000-0005-0000-0000-000070580000}"/>
    <cellStyle name="Normal 5 3 2 3" xfId="1733" xr:uid="{00000000-0005-0000-0000-000071580000}"/>
    <cellStyle name="Normal 5 3 2 3 2" xfId="11840" xr:uid="{00000000-0005-0000-0000-000072580000}"/>
    <cellStyle name="Normal 5 3 2 4" xfId="24146" xr:uid="{00000000-0005-0000-0000-000073580000}"/>
    <cellStyle name="Normal 5 3 3" xfId="1734" xr:uid="{00000000-0005-0000-0000-000074580000}"/>
    <cellStyle name="Normal 5 3 3 2" xfId="24147" xr:uid="{00000000-0005-0000-0000-000075580000}"/>
    <cellStyle name="Normal 5 3 4" xfId="11841" xr:uid="{00000000-0005-0000-0000-000076580000}"/>
    <cellStyle name="Normal 5 3 4 2" xfId="11842" xr:uid="{00000000-0005-0000-0000-000077580000}"/>
    <cellStyle name="Normal 5 4" xfId="959" xr:uid="{00000000-0005-0000-0000-000078580000}"/>
    <cellStyle name="Normal 5 4 2" xfId="960" xr:uid="{00000000-0005-0000-0000-000079580000}"/>
    <cellStyle name="Normal 5 4 2 2" xfId="961" xr:uid="{00000000-0005-0000-0000-00007A580000}"/>
    <cellStyle name="Normal 5 4 2 2 2" xfId="1735" xr:uid="{00000000-0005-0000-0000-00007B580000}"/>
    <cellStyle name="Normal 5 4 2 2 2 2" xfId="24148" xr:uid="{00000000-0005-0000-0000-00007C580000}"/>
    <cellStyle name="Normal 5 4 2 2 3" xfId="24149" xr:uid="{00000000-0005-0000-0000-00007D580000}"/>
    <cellStyle name="Normal 5 4 2 3" xfId="1736" xr:uid="{00000000-0005-0000-0000-00007E580000}"/>
    <cellStyle name="Normal 5 4 2 3 2" xfId="11843" xr:uid="{00000000-0005-0000-0000-00007F580000}"/>
    <cellStyle name="Normal 5 4 2 4" xfId="24150" xr:uid="{00000000-0005-0000-0000-000080580000}"/>
    <cellStyle name="Normal 5 4 3" xfId="1737" xr:uid="{00000000-0005-0000-0000-000081580000}"/>
    <cellStyle name="Normal 5 4 3 2" xfId="24151" xr:uid="{00000000-0005-0000-0000-000082580000}"/>
    <cellStyle name="Normal 5 4 4" xfId="11844" xr:uid="{00000000-0005-0000-0000-000083580000}"/>
    <cellStyle name="Normal 5 4 4 2" xfId="11845" xr:uid="{00000000-0005-0000-0000-000084580000}"/>
    <cellStyle name="Normal 5 5" xfId="962" xr:uid="{00000000-0005-0000-0000-000085580000}"/>
    <cellStyle name="Normal 5 5 2" xfId="1738" xr:uid="{00000000-0005-0000-0000-000086580000}"/>
    <cellStyle name="Normal 5 5 2 2" xfId="24152" xr:uid="{00000000-0005-0000-0000-000087580000}"/>
    <cellStyle name="Normal 5 5 3" xfId="24153" xr:uid="{00000000-0005-0000-0000-000088580000}"/>
    <cellStyle name="Normal 5 6" xfId="963" xr:uid="{00000000-0005-0000-0000-000089580000}"/>
    <cellStyle name="Normal 5 6 2" xfId="11846" xr:uid="{00000000-0005-0000-0000-00008A580000}"/>
    <cellStyle name="Normal 5 6 2 2" xfId="24154" xr:uid="{00000000-0005-0000-0000-00008B580000}"/>
    <cellStyle name="Normal 5 6 3" xfId="24155" xr:uid="{00000000-0005-0000-0000-00008C580000}"/>
    <cellStyle name="Normal 5 7" xfId="964" xr:uid="{00000000-0005-0000-0000-00008D580000}"/>
    <cellStyle name="Normal 5 7 2" xfId="11847" xr:uid="{00000000-0005-0000-0000-00008E580000}"/>
    <cellStyle name="Normal 5 7 2 2" xfId="24156" xr:uid="{00000000-0005-0000-0000-00008F580000}"/>
    <cellStyle name="Normal 5 7 3" xfId="24157" xr:uid="{00000000-0005-0000-0000-000090580000}"/>
    <cellStyle name="Normal 5 8" xfId="965" xr:uid="{00000000-0005-0000-0000-000091580000}"/>
    <cellStyle name="Normal 5 8 2" xfId="11848" xr:uid="{00000000-0005-0000-0000-000092580000}"/>
    <cellStyle name="Normal 5 8 2 2" xfId="24158" xr:uid="{00000000-0005-0000-0000-000093580000}"/>
    <cellStyle name="Normal 5 8 3" xfId="24159" xr:uid="{00000000-0005-0000-0000-000094580000}"/>
    <cellStyle name="Normal 5 9" xfId="1739" xr:uid="{00000000-0005-0000-0000-000095580000}"/>
    <cellStyle name="Normal 5 9 2" xfId="11849" xr:uid="{00000000-0005-0000-0000-000096580000}"/>
    <cellStyle name="Normal 5 9 2 2" xfId="24160" xr:uid="{00000000-0005-0000-0000-000097580000}"/>
    <cellStyle name="Normal 5 9 3" xfId="11850" xr:uid="{00000000-0005-0000-0000-000098580000}"/>
    <cellStyle name="Normal 5 9 3 2" xfId="12804" xr:uid="{00000000-0005-0000-0000-000099580000}"/>
    <cellStyle name="Normal 5 9 3 2 2" xfId="14301" xr:uid="{00000000-0005-0000-0000-00009A580000}"/>
    <cellStyle name="Normal 5 9 3 2 2 2" xfId="19084" xr:uid="{00000000-0005-0000-0000-00009B580000}"/>
    <cellStyle name="Normal 5 9 3 2 2 2 2" xfId="31345" xr:uid="{E6F4E7FC-705D-4122-9F33-44CA0845C167}"/>
    <cellStyle name="Normal 5 9 3 2 2 3" xfId="27042" xr:uid="{C6E0E4C2-8829-4A4F-AB23-75CECCFEE548}"/>
    <cellStyle name="Normal 5 9 3 2 3" xfId="16607" xr:uid="{00000000-0005-0000-0000-00009C580000}"/>
    <cellStyle name="Normal 5 9 3 2 3 2" xfId="21013" xr:uid="{00000000-0005-0000-0000-00009D580000}"/>
    <cellStyle name="Normal 5 9 3 2 3 2 2" xfId="33274" xr:uid="{F529BB44-F241-427C-956D-9CEFF1511558}"/>
    <cellStyle name="Normal 5 9 3 2 3 3" xfId="28971" xr:uid="{7977BD3A-75D9-44E3-9241-6104435068AE}"/>
    <cellStyle name="Normal 5 9 3 2 4" xfId="18129" xr:uid="{00000000-0005-0000-0000-00009E580000}"/>
    <cellStyle name="Normal 5 9 3 2 4 2" xfId="30391" xr:uid="{750A0204-4799-4CA6-B98A-DBE44EDD22CC}"/>
    <cellStyle name="Normal 5 9 3 2 5" xfId="13233" xr:uid="{00000000-0005-0000-0000-00009F580000}"/>
    <cellStyle name="Normal 5 9 3 2 5 2" xfId="26084" xr:uid="{85408DB7-CC0F-408F-A68B-A7BA676A710E}"/>
    <cellStyle name="Normal 5 9 3 2 6" xfId="24161" xr:uid="{00000000-0005-0000-0000-0000A0580000}"/>
    <cellStyle name="Normal 5 9 3 2 6 2" xfId="34972" xr:uid="{6782751B-96D4-4E00-B48D-BEA4C07BE9DC}"/>
    <cellStyle name="Normal 5 9 3 2 7" xfId="25727" xr:uid="{5C491F1C-BF28-4B41-8E0F-CB512A12E5D1}"/>
    <cellStyle name="Normal 5 9 3 3" xfId="14122" xr:uid="{00000000-0005-0000-0000-0000A1580000}"/>
    <cellStyle name="Normal 5 9 3 3 2" xfId="18920" xr:uid="{00000000-0005-0000-0000-0000A2580000}"/>
    <cellStyle name="Normal 5 9 3 3 2 2" xfId="31181" xr:uid="{3BCEE041-FE0F-4D8B-8A83-7DA491A247DF}"/>
    <cellStyle name="Normal 5 9 3 3 3" xfId="26878" xr:uid="{E6E7514D-0EBE-4D2C-9687-CEC1C41B00D6}"/>
    <cellStyle name="Normal 5 9 3 4" xfId="16734" xr:uid="{00000000-0005-0000-0000-0000A3580000}"/>
    <cellStyle name="Normal 5 9 3 4 2" xfId="21043" xr:uid="{00000000-0005-0000-0000-0000A4580000}"/>
    <cellStyle name="Normal 5 9 3 4 2 2" xfId="33304" xr:uid="{4076118F-9156-4E41-8A4B-B1620FAB3455}"/>
    <cellStyle name="Normal 5 9 3 4 3" xfId="29001" xr:uid="{8FE4B441-9529-4F76-B309-E7D088893657}"/>
    <cellStyle name="Normal 5 9 3 5" xfId="17962" xr:uid="{00000000-0005-0000-0000-0000A5580000}"/>
    <cellStyle name="Normal 5 9 3 5 2" xfId="30227" xr:uid="{74A8DCC6-D591-4A2E-B524-0C38D504664E}"/>
    <cellStyle name="Normal 5 9 3 6" xfId="13035" xr:uid="{00000000-0005-0000-0000-0000A6580000}"/>
    <cellStyle name="Normal 5 9 3 6 2" xfId="25920" xr:uid="{2447D3A0-FC40-4A43-AB4B-87A1765AC146}"/>
    <cellStyle name="Normal 5 9 3 7" xfId="24162" xr:uid="{00000000-0005-0000-0000-0000A7580000}"/>
    <cellStyle name="Normal 5 9 3 7 2" xfId="34973" xr:uid="{DED55194-B4DF-4D49-A3F0-D753CCACFCD0}"/>
    <cellStyle name="Normal 5 9 3 8" xfId="25108" xr:uid="{7FF8DA97-AD21-490D-B954-C7158DCC946F}"/>
    <cellStyle name="Normal 5 9 4" xfId="12805" xr:uid="{00000000-0005-0000-0000-0000A8580000}"/>
    <cellStyle name="Normal 5 9 4 2" xfId="14260" xr:uid="{00000000-0005-0000-0000-0000A9580000}"/>
    <cellStyle name="Normal 5 9 4 2 2" xfId="19051" xr:uid="{00000000-0005-0000-0000-0000AA580000}"/>
    <cellStyle name="Normal 5 9 4 2 2 2" xfId="31312" xr:uid="{813CE419-8F20-4CC0-BDB4-16310531C0E1}"/>
    <cellStyle name="Normal 5 9 4 2 3" xfId="27009" xr:uid="{D00A5583-C0D2-4DA9-A4C4-D02EAD0301BC}"/>
    <cellStyle name="Normal 5 9 4 3" xfId="15798" xr:uid="{00000000-0005-0000-0000-0000AB580000}"/>
    <cellStyle name="Normal 5 9 4 3 2" xfId="20439" xr:uid="{00000000-0005-0000-0000-0000AC580000}"/>
    <cellStyle name="Normal 5 9 4 3 2 2" xfId="32700" xr:uid="{61EFA471-3E92-44CA-BB94-7AD6150F0845}"/>
    <cellStyle name="Normal 5 9 4 3 3" xfId="28397" xr:uid="{7DD1197A-10C2-4833-A4E0-A591A3405DD8}"/>
    <cellStyle name="Normal 5 9 4 4" xfId="18093" xr:uid="{00000000-0005-0000-0000-0000AD580000}"/>
    <cellStyle name="Normal 5 9 4 4 2" xfId="30358" xr:uid="{E752DB26-CC34-40AA-8A84-846180F157D8}"/>
    <cellStyle name="Normal 5 9 4 5" xfId="13179" xr:uid="{00000000-0005-0000-0000-0000AE580000}"/>
    <cellStyle name="Normal 5 9 4 5 2" xfId="26051" xr:uid="{46C4399D-3C55-4EC5-91F6-7DEB74C4D11E}"/>
    <cellStyle name="Normal 5 9 4 6" xfId="24163" xr:uid="{00000000-0005-0000-0000-0000AF580000}"/>
    <cellStyle name="Normal 5 9 4 6 2" xfId="34974" xr:uid="{D3E53478-7B3A-445E-AF77-FAEB18A7748C}"/>
    <cellStyle name="Normal 5 9 4 7" xfId="25728" xr:uid="{6D913994-81AB-4795-84E6-31B13A63818E}"/>
    <cellStyle name="Normal 5 9 5" xfId="15032" xr:uid="{00000000-0005-0000-0000-0000B0580000}"/>
    <cellStyle name="Normal 5 9 5 2" xfId="17172" xr:uid="{00000000-0005-0000-0000-0000B1580000}"/>
    <cellStyle name="Normal 5 9 5 2 2" xfId="21479" xr:uid="{00000000-0005-0000-0000-0000B2580000}"/>
    <cellStyle name="Normal 5 9 5 2 2 2" xfId="33740" xr:uid="{D054D4A2-64FE-42BA-9710-F4B75D379778}"/>
    <cellStyle name="Normal 5 9 5 2 3" xfId="29437" xr:uid="{2C6F21D6-8258-4C26-8D6D-9E9E5C2D50D2}"/>
    <cellStyle name="Normal 5 9 5 3" xfId="19759" xr:uid="{00000000-0005-0000-0000-0000B3580000}"/>
    <cellStyle name="Normal 5 9 5 3 2" xfId="32020" xr:uid="{34F6C827-63EF-48B6-B2F2-BBF29A4B499C}"/>
    <cellStyle name="Normal 5 9 5 4" xfId="27717" xr:uid="{3FF26553-6C5A-4884-A7A8-F4F2E11C4C7D}"/>
    <cellStyle name="Normal 5 9 6" xfId="14121" xr:uid="{00000000-0005-0000-0000-0000B4580000}"/>
    <cellStyle name="Normal 5 9 6 2" xfId="18919" xr:uid="{00000000-0005-0000-0000-0000B5580000}"/>
    <cellStyle name="Normal 5 9 6 2 2" xfId="31180" xr:uid="{211537A2-770C-4B29-94C1-2CB6F859CE32}"/>
    <cellStyle name="Normal 5 9 6 3" xfId="26877" xr:uid="{DDD6460D-941E-459A-A28B-F10424FAE421}"/>
    <cellStyle name="Normal 5 9 7" xfId="15827" xr:uid="{00000000-0005-0000-0000-0000B6580000}"/>
    <cellStyle name="Normal 5 9 7 2" xfId="20468" xr:uid="{00000000-0005-0000-0000-0000B7580000}"/>
    <cellStyle name="Normal 5 9 7 2 2" xfId="32729" xr:uid="{A4B92BC3-B2FC-48CF-B26D-B11DF0A416EA}"/>
    <cellStyle name="Normal 5 9 7 3" xfId="28426" xr:uid="{2D55EBC8-C8EF-4A2E-BE09-5E395B6AE6DB}"/>
    <cellStyle name="Normal 5 9 8" xfId="17961" xr:uid="{00000000-0005-0000-0000-0000B8580000}"/>
    <cellStyle name="Normal 5 9 8 2" xfId="30226" xr:uid="{C4203FFF-8AA1-46AD-89D2-D979509B34C1}"/>
    <cellStyle name="Normal 5 9 9" xfId="13034" xr:uid="{00000000-0005-0000-0000-0000B9580000}"/>
    <cellStyle name="Normal 5 9 9 2" xfId="25919" xr:uid="{15D27ABE-812F-415C-B72D-15E3F4E0272C}"/>
    <cellStyle name="Normal 5 9_Copy of Budget BAFO_UAZ_5-1-11 " xfId="11851" xr:uid="{00000000-0005-0000-0000-0000BA580000}"/>
    <cellStyle name="Normal 5_U of O TV Equip and menu board package" xfId="966" xr:uid="{00000000-0005-0000-0000-0000BB580000}"/>
    <cellStyle name="Normal 50" xfId="967" xr:uid="{00000000-0005-0000-0000-0000BC580000}"/>
    <cellStyle name="Normal 50 2" xfId="11852" xr:uid="{00000000-0005-0000-0000-0000BD580000}"/>
    <cellStyle name="Normal 51" xfId="1740" xr:uid="{00000000-0005-0000-0000-0000BE580000}"/>
    <cellStyle name="Normal 51 2" xfId="11853" xr:uid="{00000000-0005-0000-0000-0000BF580000}"/>
    <cellStyle name="Normal 51 2 2" xfId="24164" xr:uid="{00000000-0005-0000-0000-0000C0580000}"/>
    <cellStyle name="Normal 51 3" xfId="15014" xr:uid="{00000000-0005-0000-0000-0000C1580000}"/>
    <cellStyle name="Normal 51 3 2" xfId="22144" xr:uid="{00000000-0005-0000-0000-0000C2580000}"/>
    <cellStyle name="Normal 52" xfId="1741" xr:uid="{00000000-0005-0000-0000-0000C3580000}"/>
    <cellStyle name="Normal 52 2" xfId="15016" xr:uid="{00000000-0005-0000-0000-0000C4580000}"/>
    <cellStyle name="Normal 52 2 2" xfId="22145" xr:uid="{00000000-0005-0000-0000-0000C5580000}"/>
    <cellStyle name="Normal 52 3" xfId="24165" xr:uid="{00000000-0005-0000-0000-0000C6580000}"/>
    <cellStyle name="Normal 53" xfId="1742" xr:uid="{00000000-0005-0000-0000-0000C7580000}"/>
    <cellStyle name="Normal 53 2" xfId="15017" xr:uid="{00000000-0005-0000-0000-0000C8580000}"/>
    <cellStyle name="Normal 53 2 2" xfId="22146" xr:uid="{00000000-0005-0000-0000-0000C9580000}"/>
    <cellStyle name="Normal 54" xfId="1743" xr:uid="{00000000-0005-0000-0000-0000CA580000}"/>
    <cellStyle name="Normal 54 2" xfId="11854" xr:uid="{00000000-0005-0000-0000-0000CB580000}"/>
    <cellStyle name="Normal 54 2 2" xfId="24166" xr:uid="{00000000-0005-0000-0000-0000CC580000}"/>
    <cellStyle name="Normal 54 3" xfId="24167" xr:uid="{00000000-0005-0000-0000-0000CD580000}"/>
    <cellStyle name="Normal 55" xfId="1744" xr:uid="{00000000-0005-0000-0000-0000CE580000}"/>
    <cellStyle name="Normal 55 2" xfId="11855" xr:uid="{00000000-0005-0000-0000-0000CF580000}"/>
    <cellStyle name="Normal 55 2 10" xfId="13036" xr:uid="{00000000-0005-0000-0000-0000D0580000}"/>
    <cellStyle name="Normal 55 2 10 2" xfId="25921" xr:uid="{141770A7-17FA-488A-9C17-ED9685B79AC5}"/>
    <cellStyle name="Normal 55 2 11" xfId="24168" xr:uid="{00000000-0005-0000-0000-0000D1580000}"/>
    <cellStyle name="Normal 55 2 11 2" xfId="34975" xr:uid="{995C8B42-0E3C-4317-B1A0-94C79BD860F0}"/>
    <cellStyle name="Normal 55 2 12" xfId="25109" xr:uid="{45D35E02-07A9-4D06-A9A2-D3DC9E846516}"/>
    <cellStyle name="Normal 55 2 2" xfId="11856" xr:uid="{00000000-0005-0000-0000-0000D2580000}"/>
    <cellStyle name="Normal 55 2 2 2" xfId="12806" xr:uid="{00000000-0005-0000-0000-0000D3580000}"/>
    <cellStyle name="Normal 55 2 2 2 2" xfId="24169" xr:uid="{00000000-0005-0000-0000-0000D4580000}"/>
    <cellStyle name="Normal 55 2 2 3" xfId="14124" xr:uid="{00000000-0005-0000-0000-0000D5580000}"/>
    <cellStyle name="Normal 55 2 2 3 2" xfId="18922" xr:uid="{00000000-0005-0000-0000-0000D6580000}"/>
    <cellStyle name="Normal 55 2 2 3 2 2" xfId="31183" xr:uid="{3B385F6A-7B23-47D3-B3D2-BC2DB714F180}"/>
    <cellStyle name="Normal 55 2 2 3 3" xfId="26880" xr:uid="{A210FC48-41E7-43C3-94CD-9321721BE9FF}"/>
    <cellStyle name="Normal 55 2 2 4" xfId="16201" xr:uid="{00000000-0005-0000-0000-0000D7580000}"/>
    <cellStyle name="Normal 55 2 2 4 2" xfId="20694" xr:uid="{00000000-0005-0000-0000-0000D8580000}"/>
    <cellStyle name="Normal 55 2 2 4 2 2" xfId="32955" xr:uid="{3E506033-A408-45FB-9EE5-56472E7D71ED}"/>
    <cellStyle name="Normal 55 2 2 4 3" xfId="28652" xr:uid="{C366BF48-109F-432F-B3C4-A8D765E56AD6}"/>
    <cellStyle name="Normal 55 2 2 5" xfId="17964" xr:uid="{00000000-0005-0000-0000-0000D9580000}"/>
    <cellStyle name="Normal 55 2 2 5 2" xfId="30229" xr:uid="{58ECC50E-EE40-42BF-BCDA-7A19798D0843}"/>
    <cellStyle name="Normal 55 2 2 6" xfId="13037" xr:uid="{00000000-0005-0000-0000-0000DA580000}"/>
    <cellStyle name="Normal 55 2 2 6 2" xfId="25922" xr:uid="{4D079007-F090-4571-832E-B04E90A230C2}"/>
    <cellStyle name="Normal 55 2 3" xfId="11857" xr:uid="{00000000-0005-0000-0000-0000DB580000}"/>
    <cellStyle name="Normal 55 2 3 10" xfId="25110" xr:uid="{BD2A8A34-83FD-445E-8396-65065CE8FD8C}"/>
    <cellStyle name="Normal 55 2 3 2" xfId="12807" xr:uid="{00000000-0005-0000-0000-0000DC580000}"/>
    <cellStyle name="Normal 55 2 3 2 2" xfId="15676" xr:uid="{00000000-0005-0000-0000-0000DD580000}"/>
    <cellStyle name="Normal 55 2 3 2 2 2" xfId="17760" xr:uid="{00000000-0005-0000-0000-0000DE580000}"/>
    <cellStyle name="Normal 55 2 3 2 2 2 2" xfId="22067" xr:uid="{00000000-0005-0000-0000-0000DF580000}"/>
    <cellStyle name="Normal 55 2 3 2 2 2 2 2" xfId="34328" xr:uid="{1EBED39E-6C36-4C1F-8E13-8350838CA505}"/>
    <cellStyle name="Normal 55 2 3 2 2 2 3" xfId="30025" xr:uid="{F9F47312-8D35-4ACB-8DFA-8128340CC035}"/>
    <cellStyle name="Normal 55 2 3 2 2 3" xfId="20347" xr:uid="{00000000-0005-0000-0000-0000E0580000}"/>
    <cellStyle name="Normal 55 2 3 2 2 3 2" xfId="32608" xr:uid="{01AD593D-5CC1-489B-A876-FE6D397CA6A5}"/>
    <cellStyle name="Normal 55 2 3 2 2 4" xfId="28305" xr:uid="{122CA250-AFB1-4D33-BE3C-DE84777C54A2}"/>
    <cellStyle name="Normal 55 2 3 2 3" xfId="14905" xr:uid="{00000000-0005-0000-0000-0000E1580000}"/>
    <cellStyle name="Normal 55 2 3 2 3 2" xfId="19672" xr:uid="{00000000-0005-0000-0000-0000E2580000}"/>
    <cellStyle name="Normal 55 2 3 2 3 2 2" xfId="31933" xr:uid="{7C893DE0-DF9E-4AB7-AF1E-8A68A058B475}"/>
    <cellStyle name="Normal 55 2 3 2 3 3" xfId="27630" xr:uid="{E4603849-DABC-4CA6-A1B5-F451EB6EA277}"/>
    <cellStyle name="Normal 55 2 3 2 4" xfId="17085" xr:uid="{00000000-0005-0000-0000-0000E3580000}"/>
    <cellStyle name="Normal 55 2 3 2 4 2" xfId="21392" xr:uid="{00000000-0005-0000-0000-0000E4580000}"/>
    <cellStyle name="Normal 55 2 3 2 4 2 2" xfId="33653" xr:uid="{9B53B293-ABCD-44F0-B3D1-7ADB0053BD0B}"/>
    <cellStyle name="Normal 55 2 3 2 4 3" xfId="29350" xr:uid="{D0DE5AED-4C65-4CAB-94DF-517D45F95461}"/>
    <cellStyle name="Normal 55 2 3 2 5" xfId="18718" xr:uid="{00000000-0005-0000-0000-0000E5580000}"/>
    <cellStyle name="Normal 55 2 3 2 5 2" xfId="30979" xr:uid="{23E436EE-4DFC-4F8E-BF10-20C05F9BDFE3}"/>
    <cellStyle name="Normal 55 2 3 2 6" xfId="13920" xr:uid="{00000000-0005-0000-0000-0000E6580000}"/>
    <cellStyle name="Normal 55 2 3 2 6 2" xfId="26676" xr:uid="{AF0408F0-A7FD-4938-8DED-157739BD301F}"/>
    <cellStyle name="Normal 55 2 3 2 7" xfId="25729" xr:uid="{60637A6B-5772-4201-AC42-0F9DBB1E03F8}"/>
    <cellStyle name="Normal 55 2 3 3" xfId="12808" xr:uid="{00000000-0005-0000-0000-0000E7580000}"/>
    <cellStyle name="Normal 55 2 3 3 2" xfId="14597" xr:uid="{00000000-0005-0000-0000-0000E8580000}"/>
    <cellStyle name="Normal 55 2 3 3 2 2" xfId="19364" xr:uid="{00000000-0005-0000-0000-0000E9580000}"/>
    <cellStyle name="Normal 55 2 3 3 2 2 2" xfId="31625" xr:uid="{3BC9B951-B7C9-4D53-B8B5-0C4D8FC257CB}"/>
    <cellStyle name="Normal 55 2 3 3 2 3" xfId="27322" xr:uid="{F837482E-9BBD-4758-9A91-AE8600183DE3}"/>
    <cellStyle name="Normal 55 2 3 3 3" xfId="16850" xr:uid="{00000000-0005-0000-0000-0000EA580000}"/>
    <cellStyle name="Normal 55 2 3 3 3 2" xfId="21157" xr:uid="{00000000-0005-0000-0000-0000EB580000}"/>
    <cellStyle name="Normal 55 2 3 3 3 2 2" xfId="33418" xr:uid="{51AF5638-C7A0-4446-AD0E-D227BAE9AB46}"/>
    <cellStyle name="Normal 55 2 3 3 3 3" xfId="29115" xr:uid="{4366EB44-6194-4E24-A1CF-1FEA273C174D}"/>
    <cellStyle name="Normal 55 2 3 3 4" xfId="18410" xr:uid="{00000000-0005-0000-0000-0000EC580000}"/>
    <cellStyle name="Normal 55 2 3 3 4 2" xfId="30671" xr:uid="{DFD22177-E2A8-4977-B5C6-6373383A9D96}"/>
    <cellStyle name="Normal 55 2 3 3 5" xfId="13610" xr:uid="{00000000-0005-0000-0000-0000ED580000}"/>
    <cellStyle name="Normal 55 2 3 3 5 2" xfId="26366" xr:uid="{75FE44CA-9C48-4406-B45A-C1727F285AF0}"/>
    <cellStyle name="Normal 55 2 3 3 6" xfId="25730" xr:uid="{33A6B3CD-2571-4DBF-8349-6574CD39E792}"/>
    <cellStyle name="Normal 55 2 3 4" xfId="15370" xr:uid="{00000000-0005-0000-0000-0000EE580000}"/>
    <cellStyle name="Normal 55 2 3 4 2" xfId="17454" xr:uid="{00000000-0005-0000-0000-0000EF580000}"/>
    <cellStyle name="Normal 55 2 3 4 2 2" xfId="21761" xr:uid="{00000000-0005-0000-0000-0000F0580000}"/>
    <cellStyle name="Normal 55 2 3 4 2 2 2" xfId="34022" xr:uid="{EB7C0792-26DD-4C5F-854C-9F307E9B8696}"/>
    <cellStyle name="Normal 55 2 3 4 2 3" xfId="29719" xr:uid="{4C5F840F-2485-4F03-B4D2-BD25ACE86B6B}"/>
    <cellStyle name="Normal 55 2 3 4 3" xfId="20041" xr:uid="{00000000-0005-0000-0000-0000F1580000}"/>
    <cellStyle name="Normal 55 2 3 4 3 2" xfId="32302" xr:uid="{3A2C5C05-3D4D-4C31-913E-1E76629394AE}"/>
    <cellStyle name="Normal 55 2 3 4 4" xfId="27999" xr:uid="{6C317374-7B47-451B-A24D-8A305955DE32}"/>
    <cellStyle name="Normal 55 2 3 5" xfId="14302" xr:uid="{00000000-0005-0000-0000-0000F2580000}"/>
    <cellStyle name="Normal 55 2 3 5 2" xfId="19085" xr:uid="{00000000-0005-0000-0000-0000F3580000}"/>
    <cellStyle name="Normal 55 2 3 5 2 2" xfId="31346" xr:uid="{FE775CF2-78D5-441F-93C1-2F5E9A1BB611}"/>
    <cellStyle name="Normal 55 2 3 5 3" xfId="27043" xr:uid="{C2ECC2A5-F43E-4B40-8987-AAA6598291FB}"/>
    <cellStyle name="Normal 55 2 3 6" xfId="16281" xr:uid="{00000000-0005-0000-0000-0000F4580000}"/>
    <cellStyle name="Normal 55 2 3 6 2" xfId="20774" xr:uid="{00000000-0005-0000-0000-0000F5580000}"/>
    <cellStyle name="Normal 55 2 3 6 2 2" xfId="33035" xr:uid="{814D9B09-2526-4E8E-A35B-5E9F794F768E}"/>
    <cellStyle name="Normal 55 2 3 6 3" xfId="28732" xr:uid="{F2D79404-FB64-4894-AE39-4DB25827D201}"/>
    <cellStyle name="Normal 55 2 3 7" xfId="18130" xr:uid="{00000000-0005-0000-0000-0000F6580000}"/>
    <cellStyle name="Normal 55 2 3 7 2" xfId="30392" xr:uid="{6A87BB86-E19E-48A0-8AFC-E7C04EA9CBB8}"/>
    <cellStyle name="Normal 55 2 3 8" xfId="13234" xr:uid="{00000000-0005-0000-0000-0000F7580000}"/>
    <cellStyle name="Normal 55 2 3 8 2" xfId="26085" xr:uid="{48CE5E61-26F7-42BE-BBD9-E1175C39282C}"/>
    <cellStyle name="Normal 55 2 3 9" xfId="24170" xr:uid="{00000000-0005-0000-0000-0000F8580000}"/>
    <cellStyle name="Normal 55 2 3 9 2" xfId="34976" xr:uid="{639F7C31-930C-4E91-9D26-59E6BF4F7185}"/>
    <cellStyle name="Normal 55 2 4" xfId="12809" xr:uid="{00000000-0005-0000-0000-0000F9580000}"/>
    <cellStyle name="Normal 55 2 4 2" xfId="15524" xr:uid="{00000000-0005-0000-0000-0000FA580000}"/>
    <cellStyle name="Normal 55 2 4 2 2" xfId="17608" xr:uid="{00000000-0005-0000-0000-0000FB580000}"/>
    <cellStyle name="Normal 55 2 4 2 2 2" xfId="21915" xr:uid="{00000000-0005-0000-0000-0000FC580000}"/>
    <cellStyle name="Normal 55 2 4 2 2 2 2" xfId="34176" xr:uid="{62DBEF28-E9B4-477A-BB2B-69838C03665B}"/>
    <cellStyle name="Normal 55 2 4 2 2 3" xfId="29873" xr:uid="{BA3053E5-9454-49A7-B67F-2C25EB50A0C1}"/>
    <cellStyle name="Normal 55 2 4 2 3" xfId="20195" xr:uid="{00000000-0005-0000-0000-0000FD580000}"/>
    <cellStyle name="Normal 55 2 4 2 3 2" xfId="32456" xr:uid="{AB39F3D3-42EA-4C86-868F-AEBA811F9DF8}"/>
    <cellStyle name="Normal 55 2 4 2 4" xfId="28153" xr:uid="{63F6F39D-AE6A-491C-B74D-54CB08AD89E1}"/>
    <cellStyle name="Normal 55 2 4 3" xfId="14753" xr:uid="{00000000-0005-0000-0000-0000FE580000}"/>
    <cellStyle name="Normal 55 2 4 3 2" xfId="19520" xr:uid="{00000000-0005-0000-0000-0000FF580000}"/>
    <cellStyle name="Normal 55 2 4 3 2 2" xfId="31781" xr:uid="{7C840C8C-8EEC-4484-B31F-CB25919C8697}"/>
    <cellStyle name="Normal 55 2 4 3 3" xfId="27478" xr:uid="{38323952-C0AF-4BA7-AB00-52BF72686FB5}"/>
    <cellStyle name="Normal 55 2 4 4" xfId="16934" xr:uid="{00000000-0005-0000-0000-000000590000}"/>
    <cellStyle name="Normal 55 2 4 4 2" xfId="21241" xr:uid="{00000000-0005-0000-0000-000001590000}"/>
    <cellStyle name="Normal 55 2 4 4 2 2" xfId="33502" xr:uid="{0A0BB339-39B5-4B22-9E99-644A3890240D}"/>
    <cellStyle name="Normal 55 2 4 4 3" xfId="29199" xr:uid="{630F4133-779B-4130-847E-D4FF3E7DE49F}"/>
    <cellStyle name="Normal 55 2 4 5" xfId="18566" xr:uid="{00000000-0005-0000-0000-000002590000}"/>
    <cellStyle name="Normal 55 2 4 5 2" xfId="30827" xr:uid="{8A21933D-8D9B-44E0-9FD9-270F066AE721}"/>
    <cellStyle name="Normal 55 2 4 6" xfId="13767" xr:uid="{00000000-0005-0000-0000-000003590000}"/>
    <cellStyle name="Normal 55 2 4 6 2" xfId="26523" xr:uid="{CF1BF657-2586-4A44-88E0-FB5EB63D73A9}"/>
    <cellStyle name="Normal 55 2 4 7" xfId="25731" xr:uid="{94B6658E-08A4-49CB-A201-9C48A0C4934A}"/>
    <cellStyle name="Normal 55 2 5" xfId="12810" xr:uid="{00000000-0005-0000-0000-000004590000}"/>
    <cellStyle name="Normal 55 2 5 2" xfId="14444" xr:uid="{00000000-0005-0000-0000-000005590000}"/>
    <cellStyle name="Normal 55 2 5 2 2" xfId="19212" xr:uid="{00000000-0005-0000-0000-000006590000}"/>
    <cellStyle name="Normal 55 2 5 2 2 2" xfId="31473" xr:uid="{60ECD792-7E14-461D-A3FC-C0BB83AA70D1}"/>
    <cellStyle name="Normal 55 2 5 2 3" xfId="27170" xr:uid="{85424EED-1876-4FE2-87D0-71809F7997FA}"/>
    <cellStyle name="Normal 55 2 5 3" xfId="16442" xr:uid="{00000000-0005-0000-0000-000007590000}"/>
    <cellStyle name="Normal 55 2 5 3 2" xfId="20915" xr:uid="{00000000-0005-0000-0000-000008590000}"/>
    <cellStyle name="Normal 55 2 5 3 2 2" xfId="33176" xr:uid="{68AED4AE-D6FA-48A3-9CE5-294D295C26DE}"/>
    <cellStyle name="Normal 55 2 5 3 3" xfId="28873" xr:uid="{E791C394-8274-4897-8FA5-239B047A5E5C}"/>
    <cellStyle name="Normal 55 2 5 4" xfId="18257" xr:uid="{00000000-0005-0000-0000-000009590000}"/>
    <cellStyle name="Normal 55 2 5 4 2" xfId="30519" xr:uid="{09235E7D-525F-429B-932C-291AACAE0E14}"/>
    <cellStyle name="Normal 55 2 5 5" xfId="13400" xr:uid="{00000000-0005-0000-0000-00000A590000}"/>
    <cellStyle name="Normal 55 2 5 5 2" xfId="26212" xr:uid="{279441FA-5D30-47D3-A55F-93B814760AD6}"/>
    <cellStyle name="Normal 55 2 5 6" xfId="25732" xr:uid="{8210323B-4BBA-4700-AE64-C8D28DA2B932}"/>
    <cellStyle name="Normal 55 2 6" xfId="15039" xr:uid="{00000000-0005-0000-0000-00000B590000}"/>
    <cellStyle name="Normal 55 2 6 2" xfId="17173" xr:uid="{00000000-0005-0000-0000-00000C590000}"/>
    <cellStyle name="Normal 55 2 6 2 2" xfId="21480" xr:uid="{00000000-0005-0000-0000-00000D590000}"/>
    <cellStyle name="Normal 55 2 6 2 2 2" xfId="33741" xr:uid="{7D56CD33-CE3D-4205-80F3-AB2967986BE9}"/>
    <cellStyle name="Normal 55 2 6 2 3" xfId="29438" xr:uid="{2D4D70E8-99F1-46A3-B0F6-AEF7923D2D1C}"/>
    <cellStyle name="Normal 55 2 6 3" xfId="19760" xr:uid="{00000000-0005-0000-0000-00000E590000}"/>
    <cellStyle name="Normal 55 2 6 3 2" xfId="32021" xr:uid="{4A36DCCB-AE55-45E2-8415-5A5300FA99E6}"/>
    <cellStyle name="Normal 55 2 6 4" xfId="27718" xr:uid="{E56D78FF-1500-4DCC-8C42-129030423EBD}"/>
    <cellStyle name="Normal 55 2 7" xfId="14123" xr:uid="{00000000-0005-0000-0000-00000F590000}"/>
    <cellStyle name="Normal 55 2 7 2" xfId="18921" xr:uid="{00000000-0005-0000-0000-000010590000}"/>
    <cellStyle name="Normal 55 2 7 2 2" xfId="31182" xr:uid="{0EF889BE-7FAB-4A0A-A834-9E25FE53EE77}"/>
    <cellStyle name="Normal 55 2 7 3" xfId="26879" xr:uid="{17B23A46-2347-47E7-A157-DC93DA025FF1}"/>
    <cellStyle name="Normal 55 2 8" xfId="15831" xr:uid="{00000000-0005-0000-0000-000011590000}"/>
    <cellStyle name="Normal 55 2 8 2" xfId="20472" xr:uid="{00000000-0005-0000-0000-000012590000}"/>
    <cellStyle name="Normal 55 2 8 2 2" xfId="32733" xr:uid="{C580FFE6-E3C0-4580-9D56-6971422F3B77}"/>
    <cellStyle name="Normal 55 2 8 3" xfId="28430" xr:uid="{DCA15600-8114-4096-9837-521360779BA0}"/>
    <cellStyle name="Normal 55 2 9" xfId="17963" xr:uid="{00000000-0005-0000-0000-000013590000}"/>
    <cellStyle name="Normal 55 2 9 2" xfId="30228" xr:uid="{68F28BF5-17E7-4674-A6D7-2D2A67035DA3}"/>
    <cellStyle name="Normal 55 3" xfId="11858" xr:uid="{00000000-0005-0000-0000-000014590000}"/>
    <cellStyle name="Normal 55 3 2" xfId="11859" xr:uid="{00000000-0005-0000-0000-000015590000}"/>
    <cellStyle name="Normal 55 4" xfId="11860" xr:uid="{00000000-0005-0000-0000-000016590000}"/>
    <cellStyle name="Normal 55 4 2" xfId="11861" xr:uid="{00000000-0005-0000-0000-000017590000}"/>
    <cellStyle name="Normal 55 4 2 2" xfId="15600" xr:uid="{00000000-0005-0000-0000-000018590000}"/>
    <cellStyle name="Normal 55 4 2 2 2" xfId="17684" xr:uid="{00000000-0005-0000-0000-000019590000}"/>
    <cellStyle name="Normal 55 4 2 2 2 2" xfId="21991" xr:uid="{00000000-0005-0000-0000-00001A590000}"/>
    <cellStyle name="Normal 55 4 2 2 2 2 2" xfId="34252" xr:uid="{7B756618-5217-41F2-88A7-9DD4C05973A6}"/>
    <cellStyle name="Normal 55 4 2 2 2 3" xfId="29949" xr:uid="{D9CE5174-97BF-46C3-BED3-C740A6FDDDEE}"/>
    <cellStyle name="Normal 55 4 2 2 3" xfId="20271" xr:uid="{00000000-0005-0000-0000-00001B590000}"/>
    <cellStyle name="Normal 55 4 2 2 3 2" xfId="32532" xr:uid="{D5121147-2070-42F4-AC80-D327AEAD151C}"/>
    <cellStyle name="Normal 55 4 2 2 4" xfId="28229" xr:uid="{BFDFB49E-B149-49B3-BB42-8A3A58C15491}"/>
    <cellStyle name="Normal 55 4 2 3" xfId="14829" xr:uid="{00000000-0005-0000-0000-00001C590000}"/>
    <cellStyle name="Normal 55 4 2 3 2" xfId="19596" xr:uid="{00000000-0005-0000-0000-00001D590000}"/>
    <cellStyle name="Normal 55 4 2 3 2 2" xfId="31857" xr:uid="{E2DDEE2A-7391-462A-BFA5-2B61A99AF185}"/>
    <cellStyle name="Normal 55 4 2 3 3" xfId="27554" xr:uid="{7272646D-75F1-4FE3-8C9C-B07FAD7232C6}"/>
    <cellStyle name="Normal 55 4 2 4" xfId="16735" xr:uid="{00000000-0005-0000-0000-00001E590000}"/>
    <cellStyle name="Normal 55 4 2 5" xfId="17010" xr:uid="{00000000-0005-0000-0000-00001F590000}"/>
    <cellStyle name="Normal 55 4 2 5 2" xfId="21317" xr:uid="{00000000-0005-0000-0000-000020590000}"/>
    <cellStyle name="Normal 55 4 2 5 2 2" xfId="33578" xr:uid="{D0C8BA3A-7634-419C-BA06-620742BBB0E1}"/>
    <cellStyle name="Normal 55 4 2 5 3" xfId="29275" xr:uid="{4FB4A83E-8319-4890-8F2F-065167A2CE9C}"/>
    <cellStyle name="Normal 55 4 2 6" xfId="18642" xr:uid="{00000000-0005-0000-0000-000021590000}"/>
    <cellStyle name="Normal 55 4 2 6 2" xfId="30903" xr:uid="{7B0D86DB-0DEF-418F-A3F2-3E31236C42B9}"/>
    <cellStyle name="Normal 55 4 2 7" xfId="13844" xr:uid="{00000000-0005-0000-0000-000022590000}"/>
    <cellStyle name="Normal 55 4 2 7 2" xfId="26600" xr:uid="{9FFB8357-2A11-46ED-911D-9F7E6F3CC7F4}"/>
    <cellStyle name="Normal 55 4 2 8" xfId="24171" xr:uid="{00000000-0005-0000-0000-000023590000}"/>
    <cellStyle name="Normal 55 4 2 8 2" xfId="34977" xr:uid="{60FDA56A-F565-4574-B485-873BAB1628AD}"/>
    <cellStyle name="Normal 55 4 2 9" xfId="25111" xr:uid="{B1DB17CB-1320-4231-B579-BF1A909F8E05}"/>
    <cellStyle name="Normal 55 4 3" xfId="12811" xr:uid="{00000000-0005-0000-0000-000024590000}"/>
    <cellStyle name="Normal 55 4 3 2" xfId="14521" xr:uid="{00000000-0005-0000-0000-000025590000}"/>
    <cellStyle name="Normal 55 4 3 2 2" xfId="19288" xr:uid="{00000000-0005-0000-0000-000026590000}"/>
    <cellStyle name="Normal 55 4 3 2 2 2" xfId="31549" xr:uid="{F61DCF2B-9461-4C91-9DFB-2A7A2F06D4CE}"/>
    <cellStyle name="Normal 55 4 3 2 3" xfId="27246" xr:uid="{8842A6B4-E723-4E40-A6D8-32DDD08A334E}"/>
    <cellStyle name="Normal 55 4 3 3" xfId="16782" xr:uid="{00000000-0005-0000-0000-000027590000}"/>
    <cellStyle name="Normal 55 4 3 3 2" xfId="21089" xr:uid="{00000000-0005-0000-0000-000028590000}"/>
    <cellStyle name="Normal 55 4 3 3 2 2" xfId="33350" xr:uid="{69B825DE-F895-4F9E-85E2-D434FF4D8A4B}"/>
    <cellStyle name="Normal 55 4 3 3 3" xfId="29047" xr:uid="{A47C9672-0D64-4943-BDE0-2CAEE83825D6}"/>
    <cellStyle name="Normal 55 4 3 4" xfId="18334" xr:uid="{00000000-0005-0000-0000-000029590000}"/>
    <cellStyle name="Normal 55 4 3 4 2" xfId="30595" xr:uid="{4001B624-9FEA-4351-BAD1-D74D816D5DE4}"/>
    <cellStyle name="Normal 55 4 3 5" xfId="13534" xr:uid="{00000000-0005-0000-0000-00002A590000}"/>
    <cellStyle name="Normal 55 4 3 5 2" xfId="26290" xr:uid="{8923FCDC-5DA3-4F67-A2C7-9CB5059B4C01}"/>
    <cellStyle name="Normal 55 4 3 6" xfId="25733" xr:uid="{A5073331-9B9B-4A9E-8E3B-3BDC1D3C8D52}"/>
    <cellStyle name="Normal 55 4 4" xfId="15294" xr:uid="{00000000-0005-0000-0000-00002B590000}"/>
    <cellStyle name="Normal 55 4 4 2" xfId="17378" xr:uid="{00000000-0005-0000-0000-00002C590000}"/>
    <cellStyle name="Normal 55 4 4 2 2" xfId="21685" xr:uid="{00000000-0005-0000-0000-00002D590000}"/>
    <cellStyle name="Normal 55 4 4 2 2 2" xfId="33946" xr:uid="{8192C915-4F0C-4E3C-9B5A-33F008303BB7}"/>
    <cellStyle name="Normal 55 4 4 2 3" xfId="29643" xr:uid="{C371EED3-6AB3-49ED-8359-9779653B078C}"/>
    <cellStyle name="Normal 55 4 4 3" xfId="19965" xr:uid="{00000000-0005-0000-0000-00002E590000}"/>
    <cellStyle name="Normal 55 4 4 3 2" xfId="32226" xr:uid="{AAC536EE-05B6-4F8A-B506-BE55044567B5}"/>
    <cellStyle name="Normal 55 4 4 4" xfId="27923" xr:uid="{7006025D-91C7-4114-B115-BBBAB10A809F}"/>
    <cellStyle name="Normal 55 4 5" xfId="16205" xr:uid="{00000000-0005-0000-0000-00002F590000}"/>
    <cellStyle name="Normal 55 4 5 2" xfId="20698" xr:uid="{00000000-0005-0000-0000-000030590000}"/>
    <cellStyle name="Normal 55 4 5 2 2" xfId="32959" xr:uid="{945BA3DF-C95B-4361-8E76-BAD9BA953ED9}"/>
    <cellStyle name="Normal 55 4 5 3" xfId="28656" xr:uid="{AE951896-E595-48CB-98B8-60D1719071FA}"/>
    <cellStyle name="Normal 55 5" xfId="12812" xr:uid="{00000000-0005-0000-0000-000031590000}"/>
    <cellStyle name="Normal 55 5 2" xfId="12813" xr:uid="{00000000-0005-0000-0000-000032590000}"/>
    <cellStyle name="Normal 55 5 2 2" xfId="14677" xr:uid="{00000000-0005-0000-0000-000033590000}"/>
    <cellStyle name="Normal 55 5 2 2 2" xfId="19444" xr:uid="{00000000-0005-0000-0000-000034590000}"/>
    <cellStyle name="Normal 55 5 2 2 2 2" xfId="31705" xr:uid="{4D8F5283-F79E-4E91-984E-0868A79475F4}"/>
    <cellStyle name="Normal 55 5 2 2 3" xfId="27402" xr:uid="{B085D7D5-8FD2-4F91-8FBA-15BC39407F78}"/>
    <cellStyle name="Normal 55 5 2 3" xfId="16858" xr:uid="{00000000-0005-0000-0000-000035590000}"/>
    <cellStyle name="Normal 55 5 2 3 2" xfId="21165" xr:uid="{00000000-0005-0000-0000-000036590000}"/>
    <cellStyle name="Normal 55 5 2 3 2 2" xfId="33426" xr:uid="{38932EF1-D05B-418D-B1FD-FACD134DE89E}"/>
    <cellStyle name="Normal 55 5 2 3 3" xfId="29123" xr:uid="{34BDC8F5-B3D2-44BB-A18D-B83134A8879E}"/>
    <cellStyle name="Normal 55 5 2 4" xfId="18490" xr:uid="{00000000-0005-0000-0000-000037590000}"/>
    <cellStyle name="Normal 55 5 2 4 2" xfId="30751" xr:uid="{003C3043-DA75-44A1-A390-F784E8BCD968}"/>
    <cellStyle name="Normal 55 5 2 5" xfId="13691" xr:uid="{00000000-0005-0000-0000-000038590000}"/>
    <cellStyle name="Normal 55 5 2 5 2" xfId="26447" xr:uid="{5EB7238B-3824-43E0-9025-DCBF2AC02964}"/>
    <cellStyle name="Normal 55 5 2 6" xfId="25735" xr:uid="{412CF0DD-9EC4-476B-A609-E91B04F80D7C}"/>
    <cellStyle name="Normal 55 5 3" xfId="15449" xr:uid="{00000000-0005-0000-0000-000039590000}"/>
    <cellStyle name="Normal 55 5 3 2" xfId="17533" xr:uid="{00000000-0005-0000-0000-00003A590000}"/>
    <cellStyle name="Normal 55 5 3 2 2" xfId="21840" xr:uid="{00000000-0005-0000-0000-00003B590000}"/>
    <cellStyle name="Normal 55 5 3 2 2 2" xfId="34101" xr:uid="{BE863E2A-EB75-4A84-8453-7C6EC7F3DBB7}"/>
    <cellStyle name="Normal 55 5 3 2 3" xfId="29798" xr:uid="{0B8D3D12-750A-4844-9FC8-AF73CC4BD2FC}"/>
    <cellStyle name="Normal 55 5 3 3" xfId="20120" xr:uid="{00000000-0005-0000-0000-00003C590000}"/>
    <cellStyle name="Normal 55 5 3 3 2" xfId="32381" xr:uid="{9F2BBF84-932C-49E9-B667-A85D6D1A2C77}"/>
    <cellStyle name="Normal 55 5 3 4" xfId="28078" xr:uid="{B9BFCB4C-6068-4B6E-B2FB-0334A05A2EFA}"/>
    <cellStyle name="Normal 55 5 4" xfId="14274" xr:uid="{00000000-0005-0000-0000-00003D590000}"/>
    <cellStyle name="Normal 55 5 4 2" xfId="19064" xr:uid="{00000000-0005-0000-0000-00003E590000}"/>
    <cellStyle name="Normal 55 5 4 2 2" xfId="31325" xr:uid="{6E2FFD76-1388-486A-9D77-240323B1059A}"/>
    <cellStyle name="Normal 55 5 4 3" xfId="27022" xr:uid="{AA7DA880-0490-476A-8113-706D468671DA}"/>
    <cellStyle name="Normal 55 5 5" xfId="15844" xr:uid="{00000000-0005-0000-0000-00003F590000}"/>
    <cellStyle name="Normal 55 5 5 2" xfId="20485" xr:uid="{00000000-0005-0000-0000-000040590000}"/>
    <cellStyle name="Normal 55 5 5 2 2" xfId="32746" xr:uid="{14B22CE4-12FD-4A92-AC76-D2C7A6C524AE}"/>
    <cellStyle name="Normal 55 5 5 3" xfId="28443" xr:uid="{7D77C7A8-0813-4CEF-BEB5-E76C265435CB}"/>
    <cellStyle name="Normal 55 5 6" xfId="18106" xr:uid="{00000000-0005-0000-0000-000041590000}"/>
    <cellStyle name="Normal 55 5 6 2" xfId="30371" xr:uid="{2C8FAC19-CD3D-40A1-B6B7-AEC9CCA36BD3}"/>
    <cellStyle name="Normal 55 5 7" xfId="13196" xr:uid="{00000000-0005-0000-0000-000042590000}"/>
    <cellStyle name="Normal 55 5 7 2" xfId="26064" xr:uid="{B2DBED4B-3362-43BF-893D-5FCF7F3A3D93}"/>
    <cellStyle name="Normal 55 5 8" xfId="25734" xr:uid="{B45E31AA-76B4-4DC3-8355-90E0C2036CB2}"/>
    <cellStyle name="Normal 55 6" xfId="12814" xr:uid="{00000000-0005-0000-0000-000043590000}"/>
    <cellStyle name="Normal 55 6 2" xfId="14368" xr:uid="{00000000-0005-0000-0000-000044590000}"/>
    <cellStyle name="Normal 55 6 2 2" xfId="19136" xr:uid="{00000000-0005-0000-0000-000045590000}"/>
    <cellStyle name="Normal 55 6 2 2 2" xfId="31397" xr:uid="{16E87E79-80B6-40A7-92C9-6052CD219974}"/>
    <cellStyle name="Normal 55 6 2 3" xfId="27094" xr:uid="{5581725E-6156-4C63-AD58-2046B29B85E2}"/>
    <cellStyle name="Normal 55 6 3" xfId="16404" xr:uid="{00000000-0005-0000-0000-000046590000}"/>
    <cellStyle name="Normal 55 6 3 2" xfId="20885" xr:uid="{00000000-0005-0000-0000-000047590000}"/>
    <cellStyle name="Normal 55 6 3 2 2" xfId="33146" xr:uid="{958262BB-5A08-40E5-BAE9-C76FCC303835}"/>
    <cellStyle name="Normal 55 6 3 3" xfId="28843" xr:uid="{46838915-B016-40B6-9F2E-B5D89DB982A2}"/>
    <cellStyle name="Normal 55 6 4" xfId="18181" xr:uid="{00000000-0005-0000-0000-000048590000}"/>
    <cellStyle name="Normal 55 6 4 2" xfId="30443" xr:uid="{E4ED6EBE-B6FF-4429-8C56-6BC0E60032DF}"/>
    <cellStyle name="Normal 55 6 5" xfId="13324" xr:uid="{00000000-0005-0000-0000-000049590000}"/>
    <cellStyle name="Normal 55 6 5 2" xfId="26136" xr:uid="{A3E96FB7-5DCE-460C-B2DC-536D4D2A3F1A}"/>
    <cellStyle name="Normal 55 6 6" xfId="25736" xr:uid="{73E13E72-4755-45D4-B45E-47298696EFF2}"/>
    <cellStyle name="Normal 55 7" xfId="24172" xr:uid="{00000000-0005-0000-0000-00004A590000}"/>
    <cellStyle name="Normal 55 7 2" xfId="34978" xr:uid="{39EAD105-3267-493D-AEF2-111D2135336F}"/>
    <cellStyle name="Normal 55 8" xfId="24746" xr:uid="{D2E7DBCC-0241-4864-992A-A461C9FAF146}"/>
    <cellStyle name="Normal 56" xfId="1845" xr:uid="{00000000-0005-0000-0000-00004B590000}"/>
    <cellStyle name="Normal 56 2" xfId="11862" xr:uid="{00000000-0005-0000-0000-00004C590000}"/>
    <cellStyle name="Normal 56 2 2" xfId="24173" xr:uid="{00000000-0005-0000-0000-00004D590000}"/>
    <cellStyle name="Normal 56 3" xfId="11863" xr:uid="{00000000-0005-0000-0000-00004E590000}"/>
    <cellStyle name="Normal 56 3 2" xfId="12815" xr:uid="{00000000-0005-0000-0000-00004F590000}"/>
    <cellStyle name="Normal 56 3 2 2" xfId="24174" xr:uid="{00000000-0005-0000-0000-000050590000}"/>
    <cellStyle name="Normal 56 3 3" xfId="24175" xr:uid="{00000000-0005-0000-0000-000051590000}"/>
    <cellStyle name="Normal 56 4" xfId="11864" xr:uid="{00000000-0005-0000-0000-000052590000}"/>
    <cellStyle name="Normal 56 4 2" xfId="11865" xr:uid="{00000000-0005-0000-0000-000053590000}"/>
    <cellStyle name="Normal 56 4 2 2" xfId="16736" xr:uid="{00000000-0005-0000-0000-000054590000}"/>
    <cellStyle name="Normal 56 4 2 3" xfId="17304" xr:uid="{00000000-0005-0000-0000-000055590000}"/>
    <cellStyle name="Normal 56 4 2 3 2" xfId="21611" xr:uid="{00000000-0005-0000-0000-000056590000}"/>
    <cellStyle name="Normal 56 4 2 3 2 2" xfId="33872" xr:uid="{80B1AD3A-19DC-4144-A38A-57E17037C067}"/>
    <cellStyle name="Normal 56 4 2 3 3" xfId="29569" xr:uid="{EAFF76E6-8591-4F54-8248-5FF37CC46587}"/>
    <cellStyle name="Normal 56 4 2 4" xfId="19891" xr:uid="{00000000-0005-0000-0000-000057590000}"/>
    <cellStyle name="Normal 56 4 2 4 2" xfId="32152" xr:uid="{A9B9EF29-F761-4CBE-BB40-DC3FD5B922EE}"/>
    <cellStyle name="Normal 56 4 2 5" xfId="15186" xr:uid="{00000000-0005-0000-0000-000058590000}"/>
    <cellStyle name="Normal 56 4 2 5 2" xfId="27849" xr:uid="{18F7C2A1-47A5-4903-9F7A-21FCD4E3F178}"/>
    <cellStyle name="Normal 56 4 2 6" xfId="24176" xr:uid="{00000000-0005-0000-0000-000059590000}"/>
    <cellStyle name="Normal 56 4 2 6 2" xfId="34979" xr:uid="{A4622716-0890-447D-BB95-552BCF35A342}"/>
    <cellStyle name="Normal 56 4 2 7" xfId="25112" xr:uid="{3CC7B0E3-1D6E-4BCC-900A-AA747B9C11FD}"/>
    <cellStyle name="Normal 56 4 3" xfId="15969" xr:uid="{00000000-0005-0000-0000-00005A590000}"/>
    <cellStyle name="Normal 56 4 3 2" xfId="20610" xr:uid="{00000000-0005-0000-0000-00005B590000}"/>
    <cellStyle name="Normal 56 4 3 2 2" xfId="32871" xr:uid="{04A46ED2-60B7-4011-969D-EA6D56B4F0DA}"/>
    <cellStyle name="Normal 56 4 3 3" xfId="28568" xr:uid="{2D879A22-5FBB-4789-B8A7-ADEFD6953742}"/>
    <cellStyle name="Normal 56 5" xfId="12816" xr:uid="{00000000-0005-0000-0000-00005C590000}"/>
    <cellStyle name="Normal 56 5 2" xfId="14276" xr:uid="{00000000-0005-0000-0000-00005D590000}"/>
    <cellStyle name="Normal 56 5 2 2" xfId="19065" xr:uid="{00000000-0005-0000-0000-00005E590000}"/>
    <cellStyle name="Normal 56 5 2 2 2" xfId="31326" xr:uid="{B2026E9C-41DA-4F15-8189-90CEDC8EC915}"/>
    <cellStyle name="Normal 56 5 2 3" xfId="27023" xr:uid="{7F2D73A2-0F3A-478B-AC6A-60A5D2E2046D}"/>
    <cellStyle name="Normal 56 5 3" xfId="15846" xr:uid="{00000000-0005-0000-0000-00005F590000}"/>
    <cellStyle name="Normal 56 5 3 2" xfId="20487" xr:uid="{00000000-0005-0000-0000-000060590000}"/>
    <cellStyle name="Normal 56 5 3 2 2" xfId="32748" xr:uid="{155A05FA-77D0-4D75-8455-D65316186EDA}"/>
    <cellStyle name="Normal 56 5 3 3" xfId="28445" xr:uid="{A4FCCBB3-0185-4A1B-B6D1-987518B8EADF}"/>
    <cellStyle name="Normal 56 5 4" xfId="18107" xr:uid="{00000000-0005-0000-0000-000061590000}"/>
    <cellStyle name="Normal 56 5 4 2" xfId="30372" xr:uid="{EBAD1E6A-18AC-4350-8BE0-74B51F679543}"/>
    <cellStyle name="Normal 56 5 5" xfId="13198" xr:uid="{00000000-0005-0000-0000-000062590000}"/>
    <cellStyle name="Normal 56 5 5 2" xfId="26065" xr:uid="{2F3DB007-16D2-4950-9396-4AA411DAD8D9}"/>
    <cellStyle name="Normal 56 5 6" xfId="25737" xr:uid="{09F19B73-B55C-4EE0-B718-1DEB41316822}"/>
    <cellStyle name="Normal 56 6" xfId="24177" xr:uid="{00000000-0005-0000-0000-000063590000}"/>
    <cellStyle name="Normal 56 6 2" xfId="34980" xr:uid="{8964440B-5953-4D3B-9EEE-AAFC5EB87116}"/>
    <cellStyle name="Normal 56 7" xfId="24759" xr:uid="{37F82397-C8D8-4364-80ED-342CFBE29EF9}"/>
    <cellStyle name="Normal 57" xfId="11866" xr:uid="{00000000-0005-0000-0000-000064590000}"/>
    <cellStyle name="Normal 57 2" xfId="11867" xr:uid="{00000000-0005-0000-0000-000065590000}"/>
    <cellStyle name="Normal 57 2 2" xfId="12817" xr:uid="{00000000-0005-0000-0000-000066590000}"/>
    <cellStyle name="Normal 57 2 2 2" xfId="24178" xr:uid="{00000000-0005-0000-0000-000067590000}"/>
    <cellStyle name="Normal 57 2 3" xfId="24179" xr:uid="{00000000-0005-0000-0000-000068590000}"/>
    <cellStyle name="Normal 57 3" xfId="11868" xr:uid="{00000000-0005-0000-0000-000069590000}"/>
    <cellStyle name="Normal 57 3 2" xfId="15187" xr:uid="{00000000-0005-0000-0000-00006A590000}"/>
    <cellStyle name="Normal 57 3 2 2" xfId="17305" xr:uid="{00000000-0005-0000-0000-00006B590000}"/>
    <cellStyle name="Normal 57 3 2 2 2" xfId="21612" xr:uid="{00000000-0005-0000-0000-00006C590000}"/>
    <cellStyle name="Normal 57 3 2 2 2 2" xfId="33873" xr:uid="{0A17AB0A-72D5-4FF6-A9DB-2153F7EADDFB}"/>
    <cellStyle name="Normal 57 3 2 2 3" xfId="29570" xr:uid="{BB29529C-0CDF-46E9-9C99-4B9B75CDA0C5}"/>
    <cellStyle name="Normal 57 3 2 3" xfId="19892" xr:uid="{00000000-0005-0000-0000-00006D590000}"/>
    <cellStyle name="Normal 57 3 2 3 2" xfId="32153" xr:uid="{A876FE6E-7A8B-4E41-8AFB-9C7B3B9F53CA}"/>
    <cellStyle name="Normal 57 3 2 4" xfId="27850" xr:uid="{71C528F9-F0E9-488D-B8E4-EFF7C084DB7B}"/>
    <cellStyle name="Normal 57 3 3" xfId="14277" xr:uid="{00000000-0005-0000-0000-00006E590000}"/>
    <cellStyle name="Normal 57 3 3 2" xfId="19066" xr:uid="{00000000-0005-0000-0000-00006F590000}"/>
    <cellStyle name="Normal 57 3 3 2 2" xfId="31327" xr:uid="{0F3FC804-6045-4B6F-95E2-1EEF119FB3BC}"/>
    <cellStyle name="Normal 57 3 3 3" xfId="27024" xr:uid="{AE8E9CC8-2935-42EA-B450-0E3F734384CF}"/>
    <cellStyle name="Normal 57 3 4" xfId="15970" xr:uid="{00000000-0005-0000-0000-000070590000}"/>
    <cellStyle name="Normal 57 3 4 2" xfId="20611" xr:uid="{00000000-0005-0000-0000-000071590000}"/>
    <cellStyle name="Normal 57 3 4 2 2" xfId="32872" xr:uid="{C42D8917-4E2C-4771-86A2-72A3CB0A1FFF}"/>
    <cellStyle name="Normal 57 3 4 3" xfId="28569" xr:uid="{FE900A82-F9BA-4D32-AE88-97D28A0C6A7D}"/>
    <cellStyle name="Normal 57 3 5" xfId="18108" xr:uid="{00000000-0005-0000-0000-000072590000}"/>
    <cellStyle name="Normal 57 3 5 2" xfId="30373" xr:uid="{8A7282C8-2DE1-498B-8256-525F79995D8E}"/>
    <cellStyle name="Normal 57 3 6" xfId="13199" xr:uid="{00000000-0005-0000-0000-000073590000}"/>
    <cellStyle name="Normal 57 3 6 2" xfId="26066" xr:uid="{AB11935A-A9A5-4C35-994C-CF0BF17549D2}"/>
    <cellStyle name="Normal 57 3 7" xfId="24180" xr:uid="{00000000-0005-0000-0000-000074590000}"/>
    <cellStyle name="Normal 57 3 7 2" xfId="34981" xr:uid="{8F10B09B-85B3-4422-8CAA-1138CC28C5D4}"/>
    <cellStyle name="Normal 57 3 8" xfId="25113" xr:uid="{2B0A7B96-9CFE-47C9-8194-5725A95FC888}"/>
    <cellStyle name="Normal 58" xfId="11869" xr:uid="{00000000-0005-0000-0000-000075590000}"/>
    <cellStyle name="Normal 58 10" xfId="24181" xr:uid="{00000000-0005-0000-0000-000076590000}"/>
    <cellStyle name="Normal 58 10 2" xfId="34982" xr:uid="{DF41940D-3B69-4BED-AC0C-313C96404FB8}"/>
    <cellStyle name="Normal 58 11" xfId="25114" xr:uid="{6B289C2C-D126-4FF5-A89E-62D8E0C31376}"/>
    <cellStyle name="Normal 58 2" xfId="12818" xr:uid="{00000000-0005-0000-0000-000077590000}"/>
    <cellStyle name="Normal 58 2 2" xfId="14126" xr:uid="{00000000-0005-0000-0000-000078590000}"/>
    <cellStyle name="Normal 58 2 2 2" xfId="18924" xr:uid="{00000000-0005-0000-0000-000079590000}"/>
    <cellStyle name="Normal 58 2 2 2 2" xfId="31185" xr:uid="{FFA60DF0-8FA6-46CA-8958-909974D03F6A}"/>
    <cellStyle name="Normal 58 2 2 3" xfId="24182" xr:uid="{00000000-0005-0000-0000-00007A590000}"/>
    <cellStyle name="Normal 58 2 2 3 2" xfId="34983" xr:uid="{B5036256-B0D7-4C68-BD46-4A4076CF7D0C}"/>
    <cellStyle name="Normal 58 2 2 4" xfId="26882" xr:uid="{92A76A63-39F4-4393-88E7-060973CC7CFC}"/>
    <cellStyle name="Normal 58 2 3" xfId="15802" xr:uid="{00000000-0005-0000-0000-00007B590000}"/>
    <cellStyle name="Normal 58 2 3 2" xfId="20443" xr:uid="{00000000-0005-0000-0000-00007C590000}"/>
    <cellStyle name="Normal 58 2 3 2 2" xfId="32704" xr:uid="{C05EE1A1-ABA8-4459-9E16-B110E70383D1}"/>
    <cellStyle name="Normal 58 2 3 3" xfId="28401" xr:uid="{3657B6CA-D08C-41DC-84EB-2176689AD6B7}"/>
    <cellStyle name="Normal 58 2 4" xfId="17966" xr:uid="{00000000-0005-0000-0000-00007D590000}"/>
    <cellStyle name="Normal 58 2 4 2" xfId="30231" xr:uid="{BC5EF6DE-8730-4C70-91CC-C0858C3D8C60}"/>
    <cellStyle name="Normal 58 2 5" xfId="13039" xr:uid="{00000000-0005-0000-0000-00007E590000}"/>
    <cellStyle name="Normal 58 2 5 2" xfId="25924" xr:uid="{56F0EB8D-A85A-4309-A1DC-C3A913DE2A9A}"/>
    <cellStyle name="Normal 58 2 6" xfId="24183" xr:uid="{00000000-0005-0000-0000-00007F590000}"/>
    <cellStyle name="Normal 58 2 6 2" xfId="34984" xr:uid="{C050342F-A81E-481F-88BA-699CBFE65875}"/>
    <cellStyle name="Normal 58 2 7" xfId="25738" xr:uid="{A9018047-4235-4CCE-BF17-88EAA109209A}"/>
    <cellStyle name="Normal 58 3" xfId="12819" xr:uid="{00000000-0005-0000-0000-000080590000}"/>
    <cellStyle name="Normal 58 3 2" xfId="14303" xr:uid="{00000000-0005-0000-0000-000081590000}"/>
    <cellStyle name="Normal 58 3 2 2" xfId="19086" xr:uid="{00000000-0005-0000-0000-000082590000}"/>
    <cellStyle name="Normal 58 3 2 2 2" xfId="31347" xr:uid="{98CBA7E8-0A6E-4148-A79F-AEB8158EE54E}"/>
    <cellStyle name="Normal 58 3 2 3" xfId="27044" xr:uid="{F252A962-1621-4F5C-92FC-3FDE36F948D5}"/>
    <cellStyle name="Normal 58 3 3" xfId="16529" xr:uid="{00000000-0005-0000-0000-000083590000}"/>
    <cellStyle name="Normal 58 3 3 2" xfId="20964" xr:uid="{00000000-0005-0000-0000-000084590000}"/>
    <cellStyle name="Normal 58 3 3 2 2" xfId="33225" xr:uid="{D45A8856-E054-4DFC-8475-6604EF39653F}"/>
    <cellStyle name="Normal 58 3 3 3" xfId="28922" xr:uid="{CFDD0B54-7217-4CAD-9458-BB3D15AAD30C}"/>
    <cellStyle name="Normal 58 3 4" xfId="18131" xr:uid="{00000000-0005-0000-0000-000085590000}"/>
    <cellStyle name="Normal 58 3 4 2" xfId="30393" xr:uid="{6F68FAE0-8089-4E7C-9C3C-76C742AE4B2A}"/>
    <cellStyle name="Normal 58 3 5" xfId="13235" xr:uid="{00000000-0005-0000-0000-000086590000}"/>
    <cellStyle name="Normal 58 3 5 2" xfId="26086" xr:uid="{847BAEA6-FFB1-49BF-B889-3DC48B1C6DC4}"/>
    <cellStyle name="Normal 58 3 6" xfId="24184" xr:uid="{00000000-0005-0000-0000-000087590000}"/>
    <cellStyle name="Normal 58 3 6 2" xfId="34985" xr:uid="{255464B3-5861-44D3-AE85-DB8A95A23BC8}"/>
    <cellStyle name="Normal 58 3 7" xfId="25739" xr:uid="{316D001E-A75D-4F4A-81AA-CAEE9D691F0C}"/>
    <cellStyle name="Normal 58 4" xfId="12820" xr:uid="{00000000-0005-0000-0000-000088590000}"/>
    <cellStyle name="Normal 58 4 2" xfId="22140" xr:uid="{00000000-0005-0000-0000-000089590000}"/>
    <cellStyle name="Normal 58 4 3" xfId="13684" xr:uid="{00000000-0005-0000-0000-00008A590000}"/>
    <cellStyle name="Normal 58 4 3 2" xfId="26440" xr:uid="{850CE727-0ADD-41FA-9AFF-57CA1DA9BFF5}"/>
    <cellStyle name="Normal 58 5" xfId="15040" xr:uid="{00000000-0005-0000-0000-00008B590000}"/>
    <cellStyle name="Normal 58 5 2" xfId="17174" xr:uid="{00000000-0005-0000-0000-00008C590000}"/>
    <cellStyle name="Normal 58 5 2 2" xfId="21481" xr:uid="{00000000-0005-0000-0000-00008D590000}"/>
    <cellStyle name="Normal 58 5 2 2 2" xfId="33742" xr:uid="{9BDA3BBA-FF36-48C7-A6E8-F97D87E6BB48}"/>
    <cellStyle name="Normal 58 5 2 3" xfId="29439" xr:uid="{5ED6B8D5-38CD-4FEB-9ADE-6F61526E014A}"/>
    <cellStyle name="Normal 58 5 3" xfId="19761" xr:uid="{00000000-0005-0000-0000-00008E590000}"/>
    <cellStyle name="Normal 58 5 3 2" xfId="32022" xr:uid="{61777509-9699-46D6-90E5-4BFD0CD9CF18}"/>
    <cellStyle name="Normal 58 5 4" xfId="27719" xr:uid="{BB3A66E2-9945-4EA0-AA7B-7F654A174BC4}"/>
    <cellStyle name="Normal 58 6" xfId="14125" xr:uid="{00000000-0005-0000-0000-00008F590000}"/>
    <cellStyle name="Normal 58 6 2" xfId="18923" xr:uid="{00000000-0005-0000-0000-000090590000}"/>
    <cellStyle name="Normal 58 6 2 2" xfId="31184" xr:uid="{5BB0224B-611A-4FEB-B32E-78BBEB758F29}"/>
    <cellStyle name="Normal 58 6 3" xfId="26881" xr:uid="{AB21F861-CA37-48BA-B872-E7EC2A6E75A6}"/>
    <cellStyle name="Normal 58 7" xfId="15833" xr:uid="{00000000-0005-0000-0000-000091590000}"/>
    <cellStyle name="Normal 58 7 2" xfId="20474" xr:uid="{00000000-0005-0000-0000-000092590000}"/>
    <cellStyle name="Normal 58 7 2 2" xfId="32735" xr:uid="{768673F6-975E-4F2E-932E-BE937095DF89}"/>
    <cellStyle name="Normal 58 7 3" xfId="28432" xr:uid="{839C1357-FFCF-4D15-88D2-3BB444485799}"/>
    <cellStyle name="Normal 58 8" xfId="17965" xr:uid="{00000000-0005-0000-0000-000093590000}"/>
    <cellStyle name="Normal 58 8 2" xfId="30230" xr:uid="{18EB2B0D-B82B-482A-96FB-7A16B0BF18FC}"/>
    <cellStyle name="Normal 58 9" xfId="13038" xr:uid="{00000000-0005-0000-0000-000094590000}"/>
    <cellStyle name="Normal 58 9 2" xfId="25923" xr:uid="{82050384-FB8A-4BCD-9203-FE86AE6A4585}"/>
    <cellStyle name="Normal 59" xfId="11870" xr:uid="{00000000-0005-0000-0000-000095590000}"/>
    <cellStyle name="Normal 59 10" xfId="24185" xr:uid="{00000000-0005-0000-0000-000096590000}"/>
    <cellStyle name="Normal 59 10 2" xfId="34986" xr:uid="{CFA73D56-9E90-4181-B376-512B32FB2817}"/>
    <cellStyle name="Normal 59 11" xfId="25115" xr:uid="{738C87EE-7973-482A-AA5B-B746D766B4B4}"/>
    <cellStyle name="Normal 59 2" xfId="12821" xr:uid="{00000000-0005-0000-0000-000097590000}"/>
    <cellStyle name="Normal 59 2 2" xfId="14128" xr:uid="{00000000-0005-0000-0000-000098590000}"/>
    <cellStyle name="Normal 59 2 2 2" xfId="18926" xr:uid="{00000000-0005-0000-0000-000099590000}"/>
    <cellStyle name="Normal 59 2 2 2 2" xfId="31187" xr:uid="{01976DDE-E260-4472-85A8-818602B84C09}"/>
    <cellStyle name="Normal 59 2 2 3" xfId="24186" xr:uid="{00000000-0005-0000-0000-00009A590000}"/>
    <cellStyle name="Normal 59 2 2 3 2" xfId="34987" xr:uid="{4DA33DA3-23C4-4C51-A34C-F77E5C44F03D}"/>
    <cellStyle name="Normal 59 2 2 4" xfId="26884" xr:uid="{45D7CD9D-856F-40FE-9E66-D3DAA0216C6C}"/>
    <cellStyle name="Normal 59 2 3" xfId="15790" xr:uid="{00000000-0005-0000-0000-00009B590000}"/>
    <cellStyle name="Normal 59 2 3 2" xfId="20431" xr:uid="{00000000-0005-0000-0000-00009C590000}"/>
    <cellStyle name="Normal 59 2 3 2 2" xfId="32692" xr:uid="{2268D66E-E7F8-418D-9E88-E7082479EBEE}"/>
    <cellStyle name="Normal 59 2 3 3" xfId="28389" xr:uid="{F77A14BB-12B1-40C7-8519-649D85737F12}"/>
    <cellStyle name="Normal 59 2 4" xfId="17968" xr:uid="{00000000-0005-0000-0000-00009D590000}"/>
    <cellStyle name="Normal 59 2 4 2" xfId="30233" xr:uid="{86DA5063-8B3E-4633-AD57-27A1BF0E272C}"/>
    <cellStyle name="Normal 59 2 5" xfId="13041" xr:uid="{00000000-0005-0000-0000-00009E590000}"/>
    <cellStyle name="Normal 59 2 5 2" xfId="25926" xr:uid="{CB854F4C-616B-43FA-ACD7-956D3F036C24}"/>
    <cellStyle name="Normal 59 2 6" xfId="24187" xr:uid="{00000000-0005-0000-0000-00009F590000}"/>
    <cellStyle name="Normal 59 2 6 2" xfId="34988" xr:uid="{DEA10D76-1C42-4A41-991D-764584215423}"/>
    <cellStyle name="Normal 59 2 7" xfId="25740" xr:uid="{7D0C2F75-32F1-4C2D-9FBD-232B0ECFB260}"/>
    <cellStyle name="Normal 59 3" xfId="12822" xr:uid="{00000000-0005-0000-0000-0000A0590000}"/>
    <cellStyle name="Normal 59 3 2" xfId="14304" xr:uid="{00000000-0005-0000-0000-0000A1590000}"/>
    <cellStyle name="Normal 59 3 2 2" xfId="19087" xr:uid="{00000000-0005-0000-0000-0000A2590000}"/>
    <cellStyle name="Normal 59 3 2 2 2" xfId="31348" xr:uid="{EB001900-6B39-4E6B-A7D4-21FB505220C3}"/>
    <cellStyle name="Normal 59 3 2 3" xfId="27045" xr:uid="{22874F31-4F6E-4601-A16F-D709CD0D3E39}"/>
    <cellStyle name="Normal 59 3 3" xfId="16366" xr:uid="{00000000-0005-0000-0000-0000A3590000}"/>
    <cellStyle name="Normal 59 3 3 2" xfId="20850" xr:uid="{00000000-0005-0000-0000-0000A4590000}"/>
    <cellStyle name="Normal 59 3 3 2 2" xfId="33111" xr:uid="{BE484DCF-788D-4EE1-A205-7B70638A68BC}"/>
    <cellStyle name="Normal 59 3 3 3" xfId="28808" xr:uid="{502D5AF4-0433-40FA-8DB5-B2DFCB175C33}"/>
    <cellStyle name="Normal 59 3 4" xfId="18132" xr:uid="{00000000-0005-0000-0000-0000A5590000}"/>
    <cellStyle name="Normal 59 3 4 2" xfId="30394" xr:uid="{57406885-7430-4CE5-A3F0-182C957435BA}"/>
    <cellStyle name="Normal 59 3 5" xfId="13236" xr:uid="{00000000-0005-0000-0000-0000A6590000}"/>
    <cellStyle name="Normal 59 3 5 2" xfId="26087" xr:uid="{8ED19641-5793-4E15-834D-12AD782B925B}"/>
    <cellStyle name="Normal 59 3 6" xfId="24188" xr:uid="{00000000-0005-0000-0000-0000A7590000}"/>
    <cellStyle name="Normal 59 3 6 2" xfId="34989" xr:uid="{69C1F530-97C6-40F5-9634-DBC815482A63}"/>
    <cellStyle name="Normal 59 3 7" xfId="25741" xr:uid="{3AA6E219-131F-4973-81EF-DF92EDA3B2EC}"/>
    <cellStyle name="Normal 59 4" xfId="12823" xr:uid="{00000000-0005-0000-0000-0000A8590000}"/>
    <cellStyle name="Normal 59 4 2" xfId="14670" xr:uid="{00000000-0005-0000-0000-0000A9590000}"/>
    <cellStyle name="Normal 59 4 2 2" xfId="19437" xr:uid="{00000000-0005-0000-0000-0000AA590000}"/>
    <cellStyle name="Normal 59 4 2 2 2" xfId="31698" xr:uid="{394C4CB2-A1D0-43F4-817F-13188B7B4FD4}"/>
    <cellStyle name="Normal 59 4 2 3" xfId="27395" xr:uid="{34BFCD38-94BF-4994-AFC5-F33654379F22}"/>
    <cellStyle name="Normal 59 4 3" xfId="16851" xr:uid="{00000000-0005-0000-0000-0000AB590000}"/>
    <cellStyle name="Normal 59 4 3 2" xfId="21158" xr:uid="{00000000-0005-0000-0000-0000AC590000}"/>
    <cellStyle name="Normal 59 4 3 2 2" xfId="33419" xr:uid="{3DE7A7CE-AED5-432D-BB9B-E62E723A32A0}"/>
    <cellStyle name="Normal 59 4 3 3" xfId="29116" xr:uid="{6297DFF6-DB3F-409B-A972-391464D1A21C}"/>
    <cellStyle name="Normal 59 4 4" xfId="18483" xr:uid="{00000000-0005-0000-0000-0000AD590000}"/>
    <cellStyle name="Normal 59 4 4 2" xfId="30744" xr:uid="{4274B840-2392-4166-B028-6D9C2CE2A3C8}"/>
    <cellStyle name="Normal 59 4 5" xfId="13683" xr:uid="{00000000-0005-0000-0000-0000AE590000}"/>
    <cellStyle name="Normal 59 4 5 2" xfId="26439" xr:uid="{539E231B-9263-4C5C-924E-B2B2F16EB1CA}"/>
    <cellStyle name="Normal 59 4 6" xfId="25742" xr:uid="{B0AA30E9-FC1D-4388-BD64-8182BC8926B7}"/>
    <cellStyle name="Normal 59 5" xfId="15041" xr:uid="{00000000-0005-0000-0000-0000AF590000}"/>
    <cellStyle name="Normal 59 5 2" xfId="17175" xr:uid="{00000000-0005-0000-0000-0000B0590000}"/>
    <cellStyle name="Normal 59 5 2 2" xfId="21482" xr:uid="{00000000-0005-0000-0000-0000B1590000}"/>
    <cellStyle name="Normal 59 5 2 2 2" xfId="33743" xr:uid="{AC1E5317-3F20-4A01-9F2C-AD0588E43BB3}"/>
    <cellStyle name="Normal 59 5 2 3" xfId="29440" xr:uid="{31463FF5-46D3-4C16-A310-9EC9E50F5E26}"/>
    <cellStyle name="Normal 59 5 3" xfId="19762" xr:uid="{00000000-0005-0000-0000-0000B2590000}"/>
    <cellStyle name="Normal 59 5 3 2" xfId="32023" xr:uid="{8F7D4C66-00D5-4820-9EC9-57A1F5045EBB}"/>
    <cellStyle name="Normal 59 5 4" xfId="27720" xr:uid="{BC742FE0-DA02-4001-9927-59270D1D0744}"/>
    <cellStyle name="Normal 59 6" xfId="14127" xr:uid="{00000000-0005-0000-0000-0000B3590000}"/>
    <cellStyle name="Normal 59 6 2" xfId="18925" xr:uid="{00000000-0005-0000-0000-0000B4590000}"/>
    <cellStyle name="Normal 59 6 2 2" xfId="31186" xr:uid="{BD559680-BC8A-4E1C-84DE-8BA35C45FBC8}"/>
    <cellStyle name="Normal 59 6 3" xfId="26883" xr:uid="{217365F8-E449-4A91-8904-23EA1CA4B621}"/>
    <cellStyle name="Normal 59 7" xfId="15834" xr:uid="{00000000-0005-0000-0000-0000B5590000}"/>
    <cellStyle name="Normal 59 7 2" xfId="20475" xr:uid="{00000000-0005-0000-0000-0000B6590000}"/>
    <cellStyle name="Normal 59 7 2 2" xfId="32736" xr:uid="{E8CFBB5F-9D83-4085-B152-60129EF1DC34}"/>
    <cellStyle name="Normal 59 7 3" xfId="28433" xr:uid="{C3687330-381B-4190-A0E0-304A98B91E75}"/>
    <cellStyle name="Normal 59 8" xfId="17967" xr:uid="{00000000-0005-0000-0000-0000B7590000}"/>
    <cellStyle name="Normal 59 8 2" xfId="30232" xr:uid="{788C1B12-57F2-4A30-B6D7-3A3A3F3B35AA}"/>
    <cellStyle name="Normal 59 9" xfId="13040" xr:uid="{00000000-0005-0000-0000-0000B8590000}"/>
    <cellStyle name="Normal 59 9 2" xfId="25925" xr:uid="{21CB1E25-8F92-4A6F-A864-0A57DA85634E}"/>
    <cellStyle name="Normal 6" xfId="968" xr:uid="{00000000-0005-0000-0000-0000B9590000}"/>
    <cellStyle name="Normal 6 10" xfId="969" xr:uid="{00000000-0005-0000-0000-0000BA590000}"/>
    <cellStyle name="Normal 6 10 2" xfId="1745" xr:uid="{00000000-0005-0000-0000-0000BB590000}"/>
    <cellStyle name="Normal 6 10 2 2" xfId="24189" xr:uid="{00000000-0005-0000-0000-0000BC590000}"/>
    <cellStyle name="Normal 6 10 3" xfId="24190" xr:uid="{00000000-0005-0000-0000-0000BD590000}"/>
    <cellStyle name="Normal 6 11" xfId="970" xr:uid="{00000000-0005-0000-0000-0000BE590000}"/>
    <cellStyle name="Normal 6 11 2" xfId="1746" xr:uid="{00000000-0005-0000-0000-0000BF590000}"/>
    <cellStyle name="Normal 6 11 2 2" xfId="24191" xr:uid="{00000000-0005-0000-0000-0000C0590000}"/>
    <cellStyle name="Normal 6 11 3" xfId="24192" xr:uid="{00000000-0005-0000-0000-0000C1590000}"/>
    <cellStyle name="Normal 6 12" xfId="971" xr:uid="{00000000-0005-0000-0000-0000C2590000}"/>
    <cellStyle name="Normal 6 12 2" xfId="1747" xr:uid="{00000000-0005-0000-0000-0000C3590000}"/>
    <cellStyle name="Normal 6 12 2 2" xfId="24193" xr:uid="{00000000-0005-0000-0000-0000C4590000}"/>
    <cellStyle name="Normal 6 12 3" xfId="24194" xr:uid="{00000000-0005-0000-0000-0000C5590000}"/>
    <cellStyle name="Normal 6 13" xfId="972" xr:uid="{00000000-0005-0000-0000-0000C6590000}"/>
    <cellStyle name="Normal 6 13 2" xfId="1748" xr:uid="{00000000-0005-0000-0000-0000C7590000}"/>
    <cellStyle name="Normal 6 13 2 2" xfId="24195" xr:uid="{00000000-0005-0000-0000-0000C8590000}"/>
    <cellStyle name="Normal 6 13 3" xfId="24196" xr:uid="{00000000-0005-0000-0000-0000C9590000}"/>
    <cellStyle name="Normal 6 14" xfId="973" xr:uid="{00000000-0005-0000-0000-0000CA590000}"/>
    <cellStyle name="Normal 6 14 2" xfId="1749" xr:uid="{00000000-0005-0000-0000-0000CB590000}"/>
    <cellStyle name="Normal 6 14 2 2" xfId="24197" xr:uid="{00000000-0005-0000-0000-0000CC590000}"/>
    <cellStyle name="Normal 6 14 3" xfId="24198" xr:uid="{00000000-0005-0000-0000-0000CD590000}"/>
    <cellStyle name="Normal 6 15" xfId="974" xr:uid="{00000000-0005-0000-0000-0000CE590000}"/>
    <cellStyle name="Normal 6 15 2" xfId="1750" xr:uid="{00000000-0005-0000-0000-0000CF590000}"/>
    <cellStyle name="Normal 6 15 2 2" xfId="24199" xr:uid="{00000000-0005-0000-0000-0000D0590000}"/>
    <cellStyle name="Normal 6 15 3" xfId="24200" xr:uid="{00000000-0005-0000-0000-0000D1590000}"/>
    <cellStyle name="Normal 6 16" xfId="975" xr:uid="{00000000-0005-0000-0000-0000D2590000}"/>
    <cellStyle name="Normal 6 16 2" xfId="1751" xr:uid="{00000000-0005-0000-0000-0000D3590000}"/>
    <cellStyle name="Normal 6 16 2 2" xfId="24201" xr:uid="{00000000-0005-0000-0000-0000D4590000}"/>
    <cellStyle name="Normal 6 16 3" xfId="24202" xr:uid="{00000000-0005-0000-0000-0000D5590000}"/>
    <cellStyle name="Normal 6 17" xfId="976" xr:uid="{00000000-0005-0000-0000-0000D6590000}"/>
    <cellStyle name="Normal 6 17 2" xfId="1752" xr:uid="{00000000-0005-0000-0000-0000D7590000}"/>
    <cellStyle name="Normal 6 17 2 2" xfId="24203" xr:uid="{00000000-0005-0000-0000-0000D8590000}"/>
    <cellStyle name="Normal 6 17 3" xfId="24204" xr:uid="{00000000-0005-0000-0000-0000D9590000}"/>
    <cellStyle name="Normal 6 18" xfId="977" xr:uid="{00000000-0005-0000-0000-0000DA590000}"/>
    <cellStyle name="Normal 6 18 2" xfId="1753" xr:uid="{00000000-0005-0000-0000-0000DB590000}"/>
    <cellStyle name="Normal 6 18 2 2" xfId="24205" xr:uid="{00000000-0005-0000-0000-0000DC590000}"/>
    <cellStyle name="Normal 6 18 3" xfId="24206" xr:uid="{00000000-0005-0000-0000-0000DD590000}"/>
    <cellStyle name="Normal 6 19" xfId="978" xr:uid="{00000000-0005-0000-0000-0000DE590000}"/>
    <cellStyle name="Normal 6 19 2" xfId="1754" xr:uid="{00000000-0005-0000-0000-0000DF590000}"/>
    <cellStyle name="Normal 6 19 2 2" xfId="24207" xr:uid="{00000000-0005-0000-0000-0000E0590000}"/>
    <cellStyle name="Normal 6 19 3" xfId="24208" xr:uid="{00000000-0005-0000-0000-0000E1590000}"/>
    <cellStyle name="Normal 6 2" xfId="979" xr:uid="{00000000-0005-0000-0000-0000E2590000}"/>
    <cellStyle name="Normal 6 2 2" xfId="1755" xr:uid="{00000000-0005-0000-0000-0000E3590000}"/>
    <cellStyle name="Normal 6 2 2 2" xfId="24209" xr:uid="{00000000-0005-0000-0000-0000E4590000}"/>
    <cellStyle name="Normal 6 2 3" xfId="24210" xr:uid="{00000000-0005-0000-0000-0000E5590000}"/>
    <cellStyle name="Normal 6 20" xfId="1756" xr:uid="{00000000-0005-0000-0000-0000E6590000}"/>
    <cellStyle name="Normal 6 20 2" xfId="24211" xr:uid="{00000000-0005-0000-0000-0000E7590000}"/>
    <cellStyle name="Normal 6 21" xfId="1757" xr:uid="{00000000-0005-0000-0000-0000E8590000}"/>
    <cellStyle name="Normal 6 21 2" xfId="24212" xr:uid="{00000000-0005-0000-0000-0000E9590000}"/>
    <cellStyle name="Normal 6 22" xfId="980" xr:uid="{00000000-0005-0000-0000-0000EA590000}"/>
    <cellStyle name="Normal 6 22 2" xfId="11871" xr:uid="{00000000-0005-0000-0000-0000EB590000}"/>
    <cellStyle name="Normal 6 23" xfId="11872" xr:uid="{00000000-0005-0000-0000-0000EC590000}"/>
    <cellStyle name="Normal 6 3" xfId="981" xr:uid="{00000000-0005-0000-0000-0000ED590000}"/>
    <cellStyle name="Normal 6 3 2" xfId="1758" xr:uid="{00000000-0005-0000-0000-0000EE590000}"/>
    <cellStyle name="Normal 6 3 2 2" xfId="24213" xr:uid="{00000000-0005-0000-0000-0000EF590000}"/>
    <cellStyle name="Normal 6 3 3" xfId="24214" xr:uid="{00000000-0005-0000-0000-0000F0590000}"/>
    <cellStyle name="Normal 6 4" xfId="982" xr:uid="{00000000-0005-0000-0000-0000F1590000}"/>
    <cellStyle name="Normal 6 4 2" xfId="1759" xr:uid="{00000000-0005-0000-0000-0000F2590000}"/>
    <cellStyle name="Normal 6 4 2 2" xfId="24215" xr:uid="{00000000-0005-0000-0000-0000F3590000}"/>
    <cellStyle name="Normal 6 4 3" xfId="24216" xr:uid="{00000000-0005-0000-0000-0000F4590000}"/>
    <cellStyle name="Normal 6 5" xfId="983" xr:uid="{00000000-0005-0000-0000-0000F5590000}"/>
    <cellStyle name="Normal 6 5 2" xfId="1760" xr:uid="{00000000-0005-0000-0000-0000F6590000}"/>
    <cellStyle name="Normal 6 5 2 2" xfId="24217" xr:uid="{00000000-0005-0000-0000-0000F7590000}"/>
    <cellStyle name="Normal 6 5 3" xfId="24218" xr:uid="{00000000-0005-0000-0000-0000F8590000}"/>
    <cellStyle name="Normal 6 6" xfId="984" xr:uid="{00000000-0005-0000-0000-0000F9590000}"/>
    <cellStyle name="Normal 6 6 2" xfId="1761" xr:uid="{00000000-0005-0000-0000-0000FA590000}"/>
    <cellStyle name="Normal 6 6 2 2" xfId="24219" xr:uid="{00000000-0005-0000-0000-0000FB590000}"/>
    <cellStyle name="Normal 6 6 3" xfId="24220" xr:uid="{00000000-0005-0000-0000-0000FC590000}"/>
    <cellStyle name="Normal 6 7" xfId="985" xr:uid="{00000000-0005-0000-0000-0000FD590000}"/>
    <cellStyle name="Normal 6 7 2" xfId="1762" xr:uid="{00000000-0005-0000-0000-0000FE590000}"/>
    <cellStyle name="Normal 6 7 2 2" xfId="24221" xr:uid="{00000000-0005-0000-0000-0000FF590000}"/>
    <cellStyle name="Normal 6 7 3" xfId="24222" xr:uid="{00000000-0005-0000-0000-0000005A0000}"/>
    <cellStyle name="Normal 6 8" xfId="986" xr:uid="{00000000-0005-0000-0000-0000015A0000}"/>
    <cellStyle name="Normal 6 8 2" xfId="1763" xr:uid="{00000000-0005-0000-0000-0000025A0000}"/>
    <cellStyle name="Normal 6 8 2 2" xfId="24223" xr:uid="{00000000-0005-0000-0000-0000035A0000}"/>
    <cellStyle name="Normal 6 8 3" xfId="24224" xr:uid="{00000000-0005-0000-0000-0000045A0000}"/>
    <cellStyle name="Normal 6 9" xfId="987" xr:uid="{00000000-0005-0000-0000-0000055A0000}"/>
    <cellStyle name="Normal 6 9 2" xfId="1764" xr:uid="{00000000-0005-0000-0000-0000065A0000}"/>
    <cellStyle name="Normal 6 9 2 2" xfId="24225" xr:uid="{00000000-0005-0000-0000-0000075A0000}"/>
    <cellStyle name="Normal 6 9 3" xfId="24226" xr:uid="{00000000-0005-0000-0000-0000085A0000}"/>
    <cellStyle name="Normal 6_U of O TV Equip and menu board package" xfId="988" xr:uid="{00000000-0005-0000-0000-0000095A0000}"/>
    <cellStyle name="Normal 60" xfId="11873" xr:uid="{00000000-0005-0000-0000-00000A5A0000}"/>
    <cellStyle name="Normal 60 10" xfId="25116" xr:uid="{013355B1-9109-4097-BE57-37B9F32DB0BD}"/>
    <cellStyle name="Normal 60 2" xfId="12824" xr:uid="{00000000-0005-0000-0000-00000B5A0000}"/>
    <cellStyle name="Normal 60 2 2" xfId="14130" xr:uid="{00000000-0005-0000-0000-00000C5A0000}"/>
    <cellStyle name="Normal 60 2 2 2" xfId="18928" xr:uid="{00000000-0005-0000-0000-00000D5A0000}"/>
    <cellStyle name="Normal 60 2 2 2 2" xfId="31189" xr:uid="{2F2C3EF1-066E-4EA0-AB84-E0BAE5B65FD9}"/>
    <cellStyle name="Normal 60 2 2 3" xfId="24227" xr:uid="{00000000-0005-0000-0000-00000E5A0000}"/>
    <cellStyle name="Normal 60 2 2 3 2" xfId="34990" xr:uid="{E403CC5D-D100-44A4-AB2A-311375CC9732}"/>
    <cellStyle name="Normal 60 2 2 4" xfId="26886" xr:uid="{4333ED27-2A7D-477E-9864-FC23A16C3154}"/>
    <cellStyle name="Normal 60 2 3" xfId="15829" xr:uid="{00000000-0005-0000-0000-00000F5A0000}"/>
    <cellStyle name="Normal 60 2 3 2" xfId="20470" xr:uid="{00000000-0005-0000-0000-0000105A0000}"/>
    <cellStyle name="Normal 60 2 3 2 2" xfId="32731" xr:uid="{F4035AF9-8376-4128-A8F4-B636DC37B6F2}"/>
    <cellStyle name="Normal 60 2 3 3" xfId="28428" xr:uid="{2EA882FE-02F7-4D6C-907E-5E37F70DB7C5}"/>
    <cellStyle name="Normal 60 2 4" xfId="17970" xr:uid="{00000000-0005-0000-0000-0000115A0000}"/>
    <cellStyle name="Normal 60 2 4 2" xfId="30235" xr:uid="{4A9997DD-1AF1-4C2E-9538-B3A491C33007}"/>
    <cellStyle name="Normal 60 2 5" xfId="13043" xr:uid="{00000000-0005-0000-0000-0000125A0000}"/>
    <cellStyle name="Normal 60 2 5 2" xfId="25928" xr:uid="{3E156102-1B35-42C1-84B2-04B2FEC53046}"/>
    <cellStyle name="Normal 60 2 6" xfId="24228" xr:uid="{00000000-0005-0000-0000-0000135A0000}"/>
    <cellStyle name="Normal 60 2 6 2" xfId="34991" xr:uid="{3B2F1E8E-3C3C-4F2B-B662-70346127949A}"/>
    <cellStyle name="Normal 60 2 7" xfId="25743" xr:uid="{5D67804D-C31C-430C-A8ED-77FDF58FCA14}"/>
    <cellStyle name="Normal 60 3" xfId="12825" xr:uid="{00000000-0005-0000-0000-0000145A0000}"/>
    <cellStyle name="Normal 60 3 2" xfId="14305" xr:uid="{00000000-0005-0000-0000-0000155A0000}"/>
    <cellStyle name="Normal 60 3 2 2" xfId="19088" xr:uid="{00000000-0005-0000-0000-0000165A0000}"/>
    <cellStyle name="Normal 60 3 2 2 2" xfId="31349" xr:uid="{EB2700FD-8D40-48FF-80AA-11EEE16A25A2}"/>
    <cellStyle name="Normal 60 3 2 3" xfId="27046" xr:uid="{A54DB890-8ACB-47EE-B967-40376054EDF9}"/>
    <cellStyle name="Normal 60 3 3" xfId="16467" xr:uid="{00000000-0005-0000-0000-0000175A0000}"/>
    <cellStyle name="Normal 60 3 3 2" xfId="20940" xr:uid="{00000000-0005-0000-0000-0000185A0000}"/>
    <cellStyle name="Normal 60 3 3 2 2" xfId="33201" xr:uid="{0720B527-3EE1-430F-8642-990FF2E03F2E}"/>
    <cellStyle name="Normal 60 3 3 3" xfId="28898" xr:uid="{708C6597-1589-4E26-90F4-5A7E2137C69B}"/>
    <cellStyle name="Normal 60 3 4" xfId="18133" xr:uid="{00000000-0005-0000-0000-0000195A0000}"/>
    <cellStyle name="Normal 60 3 4 2" xfId="30395" xr:uid="{722D159C-7F41-4901-BF9C-5FF0FF8E5BCA}"/>
    <cellStyle name="Normal 60 3 5" xfId="13237" xr:uid="{00000000-0005-0000-0000-00001A5A0000}"/>
    <cellStyle name="Normal 60 3 5 2" xfId="26088" xr:uid="{78280F95-5704-43BB-8036-9DB9B49A8DD9}"/>
    <cellStyle name="Normal 60 3 6" xfId="24229" xr:uid="{00000000-0005-0000-0000-00001B5A0000}"/>
    <cellStyle name="Normal 60 3 6 2" xfId="34992" xr:uid="{D992B6D2-2CEC-4F93-853E-C8CA7FBB8D6E}"/>
    <cellStyle name="Normal 60 3 7" xfId="25744" xr:uid="{9CE3D7C7-3996-42B6-9ED1-B80D4DB38682}"/>
    <cellStyle name="Normal 60 4" xfId="15044" xr:uid="{00000000-0005-0000-0000-00001C5A0000}"/>
    <cellStyle name="Normal 60 4 2" xfId="17176" xr:uid="{00000000-0005-0000-0000-00001D5A0000}"/>
    <cellStyle name="Normal 60 4 2 2" xfId="21483" xr:uid="{00000000-0005-0000-0000-00001E5A0000}"/>
    <cellStyle name="Normal 60 4 2 2 2" xfId="33744" xr:uid="{E50A0B07-7EE9-4F30-81C3-1B91D49E8F7D}"/>
    <cellStyle name="Normal 60 4 2 3" xfId="29441" xr:uid="{6254A3D7-B5C0-4958-A406-C93B6C25BCF2}"/>
    <cellStyle name="Normal 60 4 3" xfId="19763" xr:uid="{00000000-0005-0000-0000-00001F5A0000}"/>
    <cellStyle name="Normal 60 4 3 2" xfId="32024" xr:uid="{F8A86F03-F859-4115-A2DE-E7264762127A}"/>
    <cellStyle name="Normal 60 4 4" xfId="27721" xr:uid="{5AD1B613-471B-47AA-B503-648D0A85AF38}"/>
    <cellStyle name="Normal 60 5" xfId="14129" xr:uid="{00000000-0005-0000-0000-0000205A0000}"/>
    <cellStyle name="Normal 60 5 2" xfId="18927" xr:uid="{00000000-0005-0000-0000-0000215A0000}"/>
    <cellStyle name="Normal 60 5 2 2" xfId="31188" xr:uid="{B94FE75A-D2B8-4D24-9223-2DE812F00913}"/>
    <cellStyle name="Normal 60 5 3" xfId="26885" xr:uid="{A0570263-9D7E-4168-B60E-5023476E8FD5}"/>
    <cellStyle name="Normal 60 6" xfId="15835" xr:uid="{00000000-0005-0000-0000-0000225A0000}"/>
    <cellStyle name="Normal 60 6 2" xfId="20476" xr:uid="{00000000-0005-0000-0000-0000235A0000}"/>
    <cellStyle name="Normal 60 6 2 2" xfId="32737" xr:uid="{63C2A541-D142-4C39-AFFD-7D4C2351F049}"/>
    <cellStyle name="Normal 60 6 3" xfId="28434" xr:uid="{8B41C91E-F0BF-4E2E-A8BD-DC520E472440}"/>
    <cellStyle name="Normal 60 7" xfId="17969" xr:uid="{00000000-0005-0000-0000-0000245A0000}"/>
    <cellStyle name="Normal 60 7 2" xfId="30234" xr:uid="{9BB69AA0-1D31-4C42-A990-E817F7119F46}"/>
    <cellStyle name="Normal 60 8" xfId="13042" xr:uid="{00000000-0005-0000-0000-0000255A0000}"/>
    <cellStyle name="Normal 60 8 2" xfId="25927" xr:uid="{7B514BD3-DC8C-4F4E-9795-67878CA5E6B7}"/>
    <cellStyle name="Normal 60 9" xfId="24230" xr:uid="{00000000-0005-0000-0000-0000265A0000}"/>
    <cellStyle name="Normal 60 9 2" xfId="34993" xr:uid="{26034C18-50C2-431B-9102-CD9976201C62}"/>
    <cellStyle name="Normal 61" xfId="11874" xr:uid="{00000000-0005-0000-0000-0000275A0000}"/>
    <cellStyle name="Normal 61 10" xfId="25117" xr:uid="{D95BF6D5-88BC-411F-BB20-663D603B8761}"/>
    <cellStyle name="Normal 61 2" xfId="12826" xr:uid="{00000000-0005-0000-0000-0000285A0000}"/>
    <cellStyle name="Normal 61 2 2" xfId="14132" xr:uid="{00000000-0005-0000-0000-0000295A0000}"/>
    <cellStyle name="Normal 61 2 2 2" xfId="18930" xr:uid="{00000000-0005-0000-0000-00002A5A0000}"/>
    <cellStyle name="Normal 61 2 2 2 2" xfId="31191" xr:uid="{310484BB-6E80-4409-AFF4-FF60A393DB75}"/>
    <cellStyle name="Normal 61 2 2 3" xfId="24231" xr:uid="{00000000-0005-0000-0000-00002B5A0000}"/>
    <cellStyle name="Normal 61 2 2 3 2" xfId="34994" xr:uid="{B12F73C0-6E82-45F5-AA81-FEF7D6E724BA}"/>
    <cellStyle name="Normal 61 2 2 4" xfId="26888" xr:uid="{6A8E13DA-7974-4E06-9287-76DFF1D764B8}"/>
    <cellStyle name="Normal 61 2 3" xfId="16567" xr:uid="{00000000-0005-0000-0000-00002C5A0000}"/>
    <cellStyle name="Normal 61 2 3 2" xfId="21001" xr:uid="{00000000-0005-0000-0000-00002D5A0000}"/>
    <cellStyle name="Normal 61 2 3 2 2" xfId="33262" xr:uid="{D2E2171B-AE19-4520-B038-835A6E089A87}"/>
    <cellStyle name="Normal 61 2 3 3" xfId="28959" xr:uid="{0CF96A05-F136-4AC9-9E54-E12616864077}"/>
    <cellStyle name="Normal 61 2 4" xfId="17972" xr:uid="{00000000-0005-0000-0000-00002E5A0000}"/>
    <cellStyle name="Normal 61 2 4 2" xfId="30237" xr:uid="{CC9094ED-A689-4E62-A2A6-C1B67A3FCC4D}"/>
    <cellStyle name="Normal 61 2 5" xfId="13045" xr:uid="{00000000-0005-0000-0000-00002F5A0000}"/>
    <cellStyle name="Normal 61 2 5 2" xfId="25930" xr:uid="{50278E58-59B7-4E20-BB6D-E2C8A1EF14BA}"/>
    <cellStyle name="Normal 61 2 6" xfId="24232" xr:uid="{00000000-0005-0000-0000-0000305A0000}"/>
    <cellStyle name="Normal 61 2 6 2" xfId="34995" xr:uid="{1402F4A9-0090-4D4C-A68A-7B8C4A4836D8}"/>
    <cellStyle name="Normal 61 2 7" xfId="25745" xr:uid="{B66E6BEB-A0C0-49AA-8357-25719B80F106}"/>
    <cellStyle name="Normal 61 3" xfId="12827" xr:uid="{00000000-0005-0000-0000-0000315A0000}"/>
    <cellStyle name="Normal 61 3 2" xfId="14306" xr:uid="{00000000-0005-0000-0000-0000325A0000}"/>
    <cellStyle name="Normal 61 3 2 2" xfId="19089" xr:uid="{00000000-0005-0000-0000-0000335A0000}"/>
    <cellStyle name="Normal 61 3 2 2 2" xfId="31350" xr:uid="{6A71D63B-4AC4-4452-9DA7-034AB5B1541C}"/>
    <cellStyle name="Normal 61 3 2 3" xfId="27047" xr:uid="{A7D249C9-6B0E-445B-92F6-1536DDDC4C32}"/>
    <cellStyle name="Normal 61 3 3" xfId="16466" xr:uid="{00000000-0005-0000-0000-0000345A0000}"/>
    <cellStyle name="Normal 61 3 3 2" xfId="20939" xr:uid="{00000000-0005-0000-0000-0000355A0000}"/>
    <cellStyle name="Normal 61 3 3 2 2" xfId="33200" xr:uid="{B137AC2D-8F7A-493C-B356-0C5BD616920E}"/>
    <cellStyle name="Normal 61 3 3 3" xfId="28897" xr:uid="{163D7232-A6AF-4E66-97D3-5935196F4260}"/>
    <cellStyle name="Normal 61 3 4" xfId="18134" xr:uid="{00000000-0005-0000-0000-0000365A0000}"/>
    <cellStyle name="Normal 61 3 4 2" xfId="30396" xr:uid="{AEC78923-C021-483D-B168-0674D608D877}"/>
    <cellStyle name="Normal 61 3 5" xfId="13238" xr:uid="{00000000-0005-0000-0000-0000375A0000}"/>
    <cellStyle name="Normal 61 3 5 2" xfId="26089" xr:uid="{0BC87370-E726-48AF-B590-843A4094F6CB}"/>
    <cellStyle name="Normal 61 3 6" xfId="24233" xr:uid="{00000000-0005-0000-0000-0000385A0000}"/>
    <cellStyle name="Normal 61 3 6 2" xfId="34996" xr:uid="{E7E52FAC-6F0F-461B-BFC6-2F0123911558}"/>
    <cellStyle name="Normal 61 3 7" xfId="25746" xr:uid="{BC94FFC3-C57D-4EC0-9D67-F2060F60DBCF}"/>
    <cellStyle name="Normal 61 4" xfId="15045" xr:uid="{00000000-0005-0000-0000-0000395A0000}"/>
    <cellStyle name="Normal 61 4 2" xfId="17177" xr:uid="{00000000-0005-0000-0000-00003A5A0000}"/>
    <cellStyle name="Normal 61 4 2 2" xfId="21484" xr:uid="{00000000-0005-0000-0000-00003B5A0000}"/>
    <cellStyle name="Normal 61 4 2 2 2" xfId="33745" xr:uid="{FDC6D8E7-812A-4D72-8009-4813EB3DBBE2}"/>
    <cellStyle name="Normal 61 4 2 3" xfId="29442" xr:uid="{00900B0C-D758-44DC-95B2-572FDD95F51C}"/>
    <cellStyle name="Normal 61 4 3" xfId="19764" xr:uid="{00000000-0005-0000-0000-00003C5A0000}"/>
    <cellStyle name="Normal 61 4 3 2" xfId="32025" xr:uid="{2C9C214C-2C5E-4A4C-B0BA-ED7E7F810D6F}"/>
    <cellStyle name="Normal 61 4 4" xfId="27722" xr:uid="{763AF071-A10D-4F5A-9DEC-5D2981089CB0}"/>
    <cellStyle name="Normal 61 5" xfId="14131" xr:uid="{00000000-0005-0000-0000-00003D5A0000}"/>
    <cellStyle name="Normal 61 5 2" xfId="18929" xr:uid="{00000000-0005-0000-0000-00003E5A0000}"/>
    <cellStyle name="Normal 61 5 2 2" xfId="31190" xr:uid="{978667A4-F026-45F7-A1DE-0649B364A005}"/>
    <cellStyle name="Normal 61 5 3" xfId="26887" xr:uid="{9795ACD3-77A8-4C9A-BE15-9A4C5B104F06}"/>
    <cellStyle name="Normal 61 6" xfId="15836" xr:uid="{00000000-0005-0000-0000-00003F5A0000}"/>
    <cellStyle name="Normal 61 6 2" xfId="20477" xr:uid="{00000000-0005-0000-0000-0000405A0000}"/>
    <cellStyle name="Normal 61 6 2 2" xfId="32738" xr:uid="{EC98B59A-CA57-4064-944F-4FDE07CF72E2}"/>
    <cellStyle name="Normal 61 6 3" xfId="28435" xr:uid="{5E9F9A80-64D8-40D0-BC71-F259F1E89370}"/>
    <cellStyle name="Normal 61 7" xfId="17971" xr:uid="{00000000-0005-0000-0000-0000415A0000}"/>
    <cellStyle name="Normal 61 7 2" xfId="30236" xr:uid="{3CA66C24-84FF-4347-96A6-996667F46C81}"/>
    <cellStyle name="Normal 61 8" xfId="13044" xr:uid="{00000000-0005-0000-0000-0000425A0000}"/>
    <cellStyle name="Normal 61 8 2" xfId="25929" xr:uid="{A3E1B433-D487-41AD-8245-E70F9BC7A18C}"/>
    <cellStyle name="Normal 61 9" xfId="24234" xr:uid="{00000000-0005-0000-0000-0000435A0000}"/>
    <cellStyle name="Normal 61 9 2" xfId="34997" xr:uid="{80862C10-870D-4F93-8B4A-9FDD5F4C888D}"/>
    <cellStyle name="Normal 62" xfId="11875" xr:uid="{00000000-0005-0000-0000-0000445A0000}"/>
    <cellStyle name="Normal 62 10" xfId="25118" xr:uid="{0EE0BCAA-5612-402D-97A1-B76A03638645}"/>
    <cellStyle name="Normal 62 2" xfId="12828" xr:uid="{00000000-0005-0000-0000-0000455A0000}"/>
    <cellStyle name="Normal 62 2 2" xfId="14134" xr:uid="{00000000-0005-0000-0000-0000465A0000}"/>
    <cellStyle name="Normal 62 2 2 2" xfId="18932" xr:uid="{00000000-0005-0000-0000-0000475A0000}"/>
    <cellStyle name="Normal 62 2 2 2 2" xfId="31193" xr:uid="{ADCC80FB-E29F-4F26-B2AC-E4350A5050DD}"/>
    <cellStyle name="Normal 62 2 2 3" xfId="24235" xr:uid="{00000000-0005-0000-0000-0000485A0000}"/>
    <cellStyle name="Normal 62 2 2 3 2" xfId="34998" xr:uid="{ACD7582F-9C84-4D96-B844-F697D0B59F61}"/>
    <cellStyle name="Normal 62 2 2 4" xfId="26890" xr:uid="{6F82DF41-107A-482B-AFE5-00D2AD93E9F9}"/>
    <cellStyle name="Normal 62 2 3" xfId="16365" xr:uid="{00000000-0005-0000-0000-0000495A0000}"/>
    <cellStyle name="Normal 62 2 3 2" xfId="20849" xr:uid="{00000000-0005-0000-0000-00004A5A0000}"/>
    <cellStyle name="Normal 62 2 3 2 2" xfId="33110" xr:uid="{1FC7B99F-B24D-4020-A2BD-96BD4FB775C9}"/>
    <cellStyle name="Normal 62 2 3 3" xfId="28807" xr:uid="{94D180F3-DE67-49AA-812F-CC4EB41C0B4E}"/>
    <cellStyle name="Normal 62 2 4" xfId="17974" xr:uid="{00000000-0005-0000-0000-00004B5A0000}"/>
    <cellStyle name="Normal 62 2 4 2" xfId="30239" xr:uid="{33D5F8A2-DE8C-4710-BDF1-B48793D36EC9}"/>
    <cellStyle name="Normal 62 2 5" xfId="13047" xr:uid="{00000000-0005-0000-0000-00004C5A0000}"/>
    <cellStyle name="Normal 62 2 5 2" xfId="25932" xr:uid="{7E53EFD8-675C-4AC0-A73F-1D3800698385}"/>
    <cellStyle name="Normal 62 2 6" xfId="24236" xr:uid="{00000000-0005-0000-0000-00004D5A0000}"/>
    <cellStyle name="Normal 62 2 6 2" xfId="34999" xr:uid="{9D206D73-9A0D-4276-9115-CA5966B6C845}"/>
    <cellStyle name="Normal 62 2 7" xfId="25747" xr:uid="{4AB0693B-8DC9-4F4A-AA60-7A23881D338C}"/>
    <cellStyle name="Normal 62 3" xfId="12829" xr:uid="{00000000-0005-0000-0000-00004E5A0000}"/>
    <cellStyle name="Normal 62 3 2" xfId="14307" xr:uid="{00000000-0005-0000-0000-00004F5A0000}"/>
    <cellStyle name="Normal 62 3 2 2" xfId="19090" xr:uid="{00000000-0005-0000-0000-0000505A0000}"/>
    <cellStyle name="Normal 62 3 2 2 2" xfId="31351" xr:uid="{4D923AFB-C64B-4E70-A1E6-5592B6C2F7BF}"/>
    <cellStyle name="Normal 62 3 2 3" xfId="27048" xr:uid="{630266B4-F17C-42CF-B027-F930657ADBE8}"/>
    <cellStyle name="Normal 62 3 3" xfId="16409" xr:uid="{00000000-0005-0000-0000-0000515A0000}"/>
    <cellStyle name="Normal 62 3 3 2" xfId="20890" xr:uid="{00000000-0005-0000-0000-0000525A0000}"/>
    <cellStyle name="Normal 62 3 3 2 2" xfId="33151" xr:uid="{EEA423B9-DB1F-4243-A435-A8BB4A751249}"/>
    <cellStyle name="Normal 62 3 3 3" xfId="28848" xr:uid="{0780A2B0-8F7E-4777-84C1-9F9CB95BAE7D}"/>
    <cellStyle name="Normal 62 3 4" xfId="18135" xr:uid="{00000000-0005-0000-0000-0000535A0000}"/>
    <cellStyle name="Normal 62 3 4 2" xfId="30397" xr:uid="{C15E39BC-16BA-4045-B06F-94A8E224E5C8}"/>
    <cellStyle name="Normal 62 3 5" xfId="13239" xr:uid="{00000000-0005-0000-0000-0000545A0000}"/>
    <cellStyle name="Normal 62 3 5 2" xfId="26090" xr:uid="{8AE1B453-14C2-4F9D-8DA8-2578C3D929E9}"/>
    <cellStyle name="Normal 62 3 6" xfId="24237" xr:uid="{00000000-0005-0000-0000-0000555A0000}"/>
    <cellStyle name="Normal 62 3 6 2" xfId="35000" xr:uid="{E673EE42-9AEB-4CAD-85A7-106045E38316}"/>
    <cellStyle name="Normal 62 3 7" xfId="25748" xr:uid="{B4E4328B-61B6-4109-B34C-001428FF74D8}"/>
    <cellStyle name="Normal 62 4" xfId="15046" xr:uid="{00000000-0005-0000-0000-0000565A0000}"/>
    <cellStyle name="Normal 62 4 2" xfId="17178" xr:uid="{00000000-0005-0000-0000-0000575A0000}"/>
    <cellStyle name="Normal 62 4 2 2" xfId="21485" xr:uid="{00000000-0005-0000-0000-0000585A0000}"/>
    <cellStyle name="Normal 62 4 2 2 2" xfId="33746" xr:uid="{14E8DAFE-7D32-45A6-ACB6-AD54D48708AB}"/>
    <cellStyle name="Normal 62 4 2 3" xfId="29443" xr:uid="{2061B7A9-E7D0-4CF9-9C85-2D5D9CC99A22}"/>
    <cellStyle name="Normal 62 4 3" xfId="19765" xr:uid="{00000000-0005-0000-0000-0000595A0000}"/>
    <cellStyle name="Normal 62 4 3 2" xfId="32026" xr:uid="{FA765336-25B0-4865-B0CB-57AB368115F8}"/>
    <cellStyle name="Normal 62 4 4" xfId="27723" xr:uid="{8DA1DA50-F7F4-4CAE-8A79-ACF38729F6F3}"/>
    <cellStyle name="Normal 62 5" xfId="14133" xr:uid="{00000000-0005-0000-0000-00005A5A0000}"/>
    <cellStyle name="Normal 62 5 2" xfId="18931" xr:uid="{00000000-0005-0000-0000-00005B5A0000}"/>
    <cellStyle name="Normal 62 5 2 2" xfId="31192" xr:uid="{C1D85173-F5F5-4FFA-A414-383CD76BDAEC}"/>
    <cellStyle name="Normal 62 5 3" xfId="26889" xr:uid="{A06B6C98-595E-455B-8BBC-18E03D594F27}"/>
    <cellStyle name="Normal 62 6" xfId="15837" xr:uid="{00000000-0005-0000-0000-00005C5A0000}"/>
    <cellStyle name="Normal 62 6 2" xfId="20478" xr:uid="{00000000-0005-0000-0000-00005D5A0000}"/>
    <cellStyle name="Normal 62 6 2 2" xfId="32739" xr:uid="{2ED5842A-B9BA-480F-B2E6-4D4BF4A46A93}"/>
    <cellStyle name="Normal 62 6 3" xfId="28436" xr:uid="{BF40BC1A-7726-45D6-B45A-FEE8BED8AA37}"/>
    <cellStyle name="Normal 62 7" xfId="17973" xr:uid="{00000000-0005-0000-0000-00005E5A0000}"/>
    <cellStyle name="Normal 62 7 2" xfId="30238" xr:uid="{A98A31CB-B33C-4612-999C-F5C4D4E371B2}"/>
    <cellStyle name="Normal 62 8" xfId="13046" xr:uid="{00000000-0005-0000-0000-00005F5A0000}"/>
    <cellStyle name="Normal 62 8 2" xfId="25931" xr:uid="{E16C9095-E245-4A8A-9581-B19A1310B238}"/>
    <cellStyle name="Normal 62 9" xfId="24238" xr:uid="{00000000-0005-0000-0000-0000605A0000}"/>
    <cellStyle name="Normal 62 9 2" xfId="35001" xr:uid="{06DF92F9-B909-42E6-9BEA-4251688339A7}"/>
    <cellStyle name="Normal 63" xfId="11876" xr:uid="{00000000-0005-0000-0000-0000615A0000}"/>
    <cellStyle name="Normal 63 10" xfId="25119" xr:uid="{DDEFD1D4-B30E-42CA-ADBC-7916163919D1}"/>
    <cellStyle name="Normal 63 2" xfId="12830" xr:uid="{00000000-0005-0000-0000-0000625A0000}"/>
    <cellStyle name="Normal 63 2 2" xfId="14136" xr:uid="{00000000-0005-0000-0000-0000635A0000}"/>
    <cellStyle name="Normal 63 2 2 2" xfId="18934" xr:uid="{00000000-0005-0000-0000-0000645A0000}"/>
    <cellStyle name="Normal 63 2 2 2 2" xfId="31195" xr:uid="{3B0B3B3D-279D-40AC-AC69-5A26BB4DDB66}"/>
    <cellStyle name="Normal 63 2 2 3" xfId="24239" xr:uid="{00000000-0005-0000-0000-0000655A0000}"/>
    <cellStyle name="Normal 63 2 2 3 2" xfId="35002" xr:uid="{2A219508-9FFC-4CEA-9296-5A2BDB0E7C6E}"/>
    <cellStyle name="Normal 63 2 2 4" xfId="26892" xr:uid="{B8345439-F615-4E1C-884C-DEE5487D5588}"/>
    <cellStyle name="Normal 63 2 3" xfId="15830" xr:uid="{00000000-0005-0000-0000-0000665A0000}"/>
    <cellStyle name="Normal 63 2 3 2" xfId="20471" xr:uid="{00000000-0005-0000-0000-0000675A0000}"/>
    <cellStyle name="Normal 63 2 3 2 2" xfId="32732" xr:uid="{15E8A8B2-412D-425D-A3C8-97E6F8F2D33A}"/>
    <cellStyle name="Normal 63 2 3 3" xfId="28429" xr:uid="{CBD8738D-F732-4284-A8EA-EC94B816F0CA}"/>
    <cellStyle name="Normal 63 2 4" xfId="17976" xr:uid="{00000000-0005-0000-0000-0000685A0000}"/>
    <cellStyle name="Normal 63 2 4 2" xfId="30241" xr:uid="{2B5AA3E8-137A-4B31-800E-25CFA3E974CC}"/>
    <cellStyle name="Normal 63 2 5" xfId="13049" xr:uid="{00000000-0005-0000-0000-0000695A0000}"/>
    <cellStyle name="Normal 63 2 5 2" xfId="25934" xr:uid="{7D917572-8DA7-4FFD-A448-5875AFBB72DF}"/>
    <cellStyle name="Normal 63 2 6" xfId="24240" xr:uid="{00000000-0005-0000-0000-00006A5A0000}"/>
    <cellStyle name="Normal 63 2 6 2" xfId="35003" xr:uid="{8ED5429C-CA5A-4852-8D3D-5710B4DA659A}"/>
    <cellStyle name="Normal 63 2 7" xfId="25749" xr:uid="{329BCEC4-820C-4CCD-AF6C-244D957D0149}"/>
    <cellStyle name="Normal 63 3" xfId="12831" xr:uid="{00000000-0005-0000-0000-00006B5A0000}"/>
    <cellStyle name="Normal 63 3 2" xfId="14308" xr:uid="{00000000-0005-0000-0000-00006C5A0000}"/>
    <cellStyle name="Normal 63 3 2 2" xfId="19091" xr:uid="{00000000-0005-0000-0000-00006D5A0000}"/>
    <cellStyle name="Normal 63 3 2 2 2" xfId="31352" xr:uid="{D2A37289-88E5-412F-90CD-BCD200CA708D}"/>
    <cellStyle name="Normal 63 3 2 3" xfId="27049" xr:uid="{DFD1E848-639C-46CC-9FA2-F36F6E128B09}"/>
    <cellStyle name="Normal 63 3 3" xfId="16465" xr:uid="{00000000-0005-0000-0000-00006E5A0000}"/>
    <cellStyle name="Normal 63 3 3 2" xfId="20938" xr:uid="{00000000-0005-0000-0000-00006F5A0000}"/>
    <cellStyle name="Normal 63 3 3 2 2" xfId="33199" xr:uid="{2EF6050F-E858-4437-85C9-6248C04B6E41}"/>
    <cellStyle name="Normal 63 3 3 3" xfId="28896" xr:uid="{7C31F21E-7EDA-4E8C-9353-9CBC4C1515A9}"/>
    <cellStyle name="Normal 63 3 4" xfId="18136" xr:uid="{00000000-0005-0000-0000-0000705A0000}"/>
    <cellStyle name="Normal 63 3 4 2" xfId="30398" xr:uid="{881CA3E2-FAFA-4758-AF55-5EA715D39190}"/>
    <cellStyle name="Normal 63 3 5" xfId="13240" xr:uid="{00000000-0005-0000-0000-0000715A0000}"/>
    <cellStyle name="Normal 63 3 5 2" xfId="26091" xr:uid="{112C38B0-1C91-486F-8FE0-6F8A1A0934B6}"/>
    <cellStyle name="Normal 63 3 6" xfId="24241" xr:uid="{00000000-0005-0000-0000-0000725A0000}"/>
    <cellStyle name="Normal 63 3 6 2" xfId="35004" xr:uid="{D4A59AD9-321E-4FD9-8FBB-DFD65457F88F}"/>
    <cellStyle name="Normal 63 3 7" xfId="25750" xr:uid="{60582828-4BA3-4D4B-8131-63641B24E57E}"/>
    <cellStyle name="Normal 63 4" xfId="15047" xr:uid="{00000000-0005-0000-0000-0000735A0000}"/>
    <cellStyle name="Normal 63 4 2" xfId="17179" xr:uid="{00000000-0005-0000-0000-0000745A0000}"/>
    <cellStyle name="Normal 63 4 2 2" xfId="21486" xr:uid="{00000000-0005-0000-0000-0000755A0000}"/>
    <cellStyle name="Normal 63 4 2 2 2" xfId="33747" xr:uid="{CF818339-B46B-4EA9-9C36-B0F35687D530}"/>
    <cellStyle name="Normal 63 4 2 3" xfId="29444" xr:uid="{DA22B341-C293-43BF-80BA-C7FCC3BFC875}"/>
    <cellStyle name="Normal 63 4 3" xfId="19766" xr:uid="{00000000-0005-0000-0000-0000765A0000}"/>
    <cellStyle name="Normal 63 4 3 2" xfId="32027" xr:uid="{A0FBE585-D1A1-4102-824E-ACDB27976F66}"/>
    <cellStyle name="Normal 63 4 4" xfId="27724" xr:uid="{6920DBAE-814E-47EC-BADD-10F2E75C2063}"/>
    <cellStyle name="Normal 63 5" xfId="14135" xr:uid="{00000000-0005-0000-0000-0000775A0000}"/>
    <cellStyle name="Normal 63 5 2" xfId="18933" xr:uid="{00000000-0005-0000-0000-0000785A0000}"/>
    <cellStyle name="Normal 63 5 2 2" xfId="31194" xr:uid="{5FC373CD-CA8F-4301-BE83-E97E415E633A}"/>
    <cellStyle name="Normal 63 5 3" xfId="26891" xr:uid="{148E1941-0A3A-45E4-BB31-0DF573048B67}"/>
    <cellStyle name="Normal 63 6" xfId="15838" xr:uid="{00000000-0005-0000-0000-0000795A0000}"/>
    <cellStyle name="Normal 63 6 2" xfId="20479" xr:uid="{00000000-0005-0000-0000-00007A5A0000}"/>
    <cellStyle name="Normal 63 6 2 2" xfId="32740" xr:uid="{C636557D-5479-4512-BD9C-FC9D5D999392}"/>
    <cellStyle name="Normal 63 6 3" xfId="28437" xr:uid="{E35B00F4-6763-4283-80F9-5F25F8F89CCA}"/>
    <cellStyle name="Normal 63 7" xfId="17975" xr:uid="{00000000-0005-0000-0000-00007B5A0000}"/>
    <cellStyle name="Normal 63 7 2" xfId="30240" xr:uid="{952008DF-D505-4B50-8DC6-BD89E1102FE4}"/>
    <cellStyle name="Normal 63 8" xfId="13048" xr:uid="{00000000-0005-0000-0000-00007C5A0000}"/>
    <cellStyle name="Normal 63 8 2" xfId="25933" xr:uid="{5EDA8242-0D19-4C12-A680-6EC388E95A7B}"/>
    <cellStyle name="Normal 63 9" xfId="24242" xr:uid="{00000000-0005-0000-0000-00007D5A0000}"/>
    <cellStyle name="Normal 63 9 2" xfId="35005" xr:uid="{39513A10-6278-41F4-B756-5A712A27EFF7}"/>
    <cellStyle name="Normal 64" xfId="11877" xr:uid="{00000000-0005-0000-0000-00007E5A0000}"/>
    <cellStyle name="Normal 64 10" xfId="25120" xr:uid="{47DF986F-B014-4832-8746-0B5F125E2284}"/>
    <cellStyle name="Normal 64 2" xfId="12832" xr:uid="{00000000-0005-0000-0000-00007F5A0000}"/>
    <cellStyle name="Normal 64 2 2" xfId="14138" xr:uid="{00000000-0005-0000-0000-0000805A0000}"/>
    <cellStyle name="Normal 64 2 2 2" xfId="18936" xr:uid="{00000000-0005-0000-0000-0000815A0000}"/>
    <cellStyle name="Normal 64 2 2 2 2" xfId="31197" xr:uid="{8814C83F-EAAC-44DA-93B2-2EC3D9FC503D}"/>
    <cellStyle name="Normal 64 2 2 3" xfId="24243" xr:uid="{00000000-0005-0000-0000-0000825A0000}"/>
    <cellStyle name="Normal 64 2 2 3 2" xfId="35006" xr:uid="{0920401B-A6E0-45D7-82F7-96ABC67F155C}"/>
    <cellStyle name="Normal 64 2 2 4" xfId="26894" xr:uid="{8F9D9752-2CF0-45B7-8591-90519358A894}"/>
    <cellStyle name="Normal 64 2 3" xfId="15794" xr:uid="{00000000-0005-0000-0000-0000835A0000}"/>
    <cellStyle name="Normal 64 2 3 2" xfId="20435" xr:uid="{00000000-0005-0000-0000-0000845A0000}"/>
    <cellStyle name="Normal 64 2 3 2 2" xfId="32696" xr:uid="{34E27134-0A53-4FA6-86E8-7158E35315EE}"/>
    <cellStyle name="Normal 64 2 3 3" xfId="28393" xr:uid="{DB1D88A6-2E41-4B27-B633-D59BCD00932A}"/>
    <cellStyle name="Normal 64 2 4" xfId="17978" xr:uid="{00000000-0005-0000-0000-0000855A0000}"/>
    <cellStyle name="Normal 64 2 4 2" xfId="30243" xr:uid="{D7902D9C-631B-4C22-A483-05AF2FDBC5D8}"/>
    <cellStyle name="Normal 64 2 5" xfId="13051" xr:uid="{00000000-0005-0000-0000-0000865A0000}"/>
    <cellStyle name="Normal 64 2 5 2" xfId="25936" xr:uid="{E621719E-12D5-4A33-A4D7-8B1C60762461}"/>
    <cellStyle name="Normal 64 2 6" xfId="24244" xr:uid="{00000000-0005-0000-0000-0000875A0000}"/>
    <cellStyle name="Normal 64 2 6 2" xfId="35007" xr:uid="{268E2FF4-83E0-4EB4-A2C1-7E6C0ABA2D8E}"/>
    <cellStyle name="Normal 64 2 7" xfId="25751" xr:uid="{6A4E2117-0F76-4F85-B39D-E1BF9A2EC365}"/>
    <cellStyle name="Normal 64 3" xfId="12833" xr:uid="{00000000-0005-0000-0000-0000885A0000}"/>
    <cellStyle name="Normal 64 3 2" xfId="14309" xr:uid="{00000000-0005-0000-0000-0000895A0000}"/>
    <cellStyle name="Normal 64 3 2 2" xfId="19092" xr:uid="{00000000-0005-0000-0000-00008A5A0000}"/>
    <cellStyle name="Normal 64 3 2 2 2" xfId="31353" xr:uid="{A63123EE-FD00-4E8A-9B35-13355477571E}"/>
    <cellStyle name="Normal 64 3 2 3" xfId="27050" xr:uid="{6B668044-730E-4143-B387-1BE4D108AF20}"/>
    <cellStyle name="Normal 64 3 3" xfId="16408" xr:uid="{00000000-0005-0000-0000-00008B5A0000}"/>
    <cellStyle name="Normal 64 3 3 2" xfId="20889" xr:uid="{00000000-0005-0000-0000-00008C5A0000}"/>
    <cellStyle name="Normal 64 3 3 2 2" xfId="33150" xr:uid="{4E2C43AD-32A9-4E40-BF67-569023B2E0E7}"/>
    <cellStyle name="Normal 64 3 3 3" xfId="28847" xr:uid="{7E25ECF2-BB72-4D16-9D5E-F295D0BA8CCC}"/>
    <cellStyle name="Normal 64 3 4" xfId="18137" xr:uid="{00000000-0005-0000-0000-00008D5A0000}"/>
    <cellStyle name="Normal 64 3 4 2" xfId="30399" xr:uid="{6ED8D386-C52A-4C33-95CA-046050BFCCF6}"/>
    <cellStyle name="Normal 64 3 5" xfId="13241" xr:uid="{00000000-0005-0000-0000-00008E5A0000}"/>
    <cellStyle name="Normal 64 3 5 2" xfId="26092" xr:uid="{DCF95F33-ECDE-4932-9783-27F23E8AE4E7}"/>
    <cellStyle name="Normal 64 3 6" xfId="24245" xr:uid="{00000000-0005-0000-0000-00008F5A0000}"/>
    <cellStyle name="Normal 64 3 6 2" xfId="35008" xr:uid="{B82797A9-9EE6-4EE4-AAFD-DC96D51A092D}"/>
    <cellStyle name="Normal 64 3 7" xfId="25752" xr:uid="{9BE0443A-7565-47D8-A4C6-4EBD8D49BF31}"/>
    <cellStyle name="Normal 64 4" xfId="15048" xr:uid="{00000000-0005-0000-0000-0000905A0000}"/>
    <cellStyle name="Normal 64 4 2" xfId="17180" xr:uid="{00000000-0005-0000-0000-0000915A0000}"/>
    <cellStyle name="Normal 64 4 2 2" xfId="21487" xr:uid="{00000000-0005-0000-0000-0000925A0000}"/>
    <cellStyle name="Normal 64 4 2 2 2" xfId="33748" xr:uid="{083699B3-41BE-4DD7-9227-0BEFD5CC8418}"/>
    <cellStyle name="Normal 64 4 2 3" xfId="29445" xr:uid="{F7DEEF40-5C78-4D6D-967C-2D8BA9D78F83}"/>
    <cellStyle name="Normal 64 4 3" xfId="19767" xr:uid="{00000000-0005-0000-0000-0000935A0000}"/>
    <cellStyle name="Normal 64 4 3 2" xfId="32028" xr:uid="{BAFE0ABA-3DA5-407D-B8BF-0ACA13B8D1BB}"/>
    <cellStyle name="Normal 64 4 4" xfId="27725" xr:uid="{DFE5E80A-BC13-4DED-AEDF-268CEDE926A5}"/>
    <cellStyle name="Normal 64 5" xfId="14137" xr:uid="{00000000-0005-0000-0000-0000945A0000}"/>
    <cellStyle name="Normal 64 5 2" xfId="18935" xr:uid="{00000000-0005-0000-0000-0000955A0000}"/>
    <cellStyle name="Normal 64 5 2 2" xfId="31196" xr:uid="{A2E85CBE-F6BC-46DA-B45B-DEE284E0FFE2}"/>
    <cellStyle name="Normal 64 5 3" xfId="26893" xr:uid="{17EE90F4-F7FC-4410-B0C1-34A357DF865D}"/>
    <cellStyle name="Normal 64 6" xfId="15839" xr:uid="{00000000-0005-0000-0000-0000965A0000}"/>
    <cellStyle name="Normal 64 6 2" xfId="20480" xr:uid="{00000000-0005-0000-0000-0000975A0000}"/>
    <cellStyle name="Normal 64 6 2 2" xfId="32741" xr:uid="{28D504A5-3B82-406F-A86C-48805A5AA726}"/>
    <cellStyle name="Normal 64 6 3" xfId="28438" xr:uid="{2993DDED-E877-4D89-9731-C462F103F0A1}"/>
    <cellStyle name="Normal 64 7" xfId="17977" xr:uid="{00000000-0005-0000-0000-0000985A0000}"/>
    <cellStyle name="Normal 64 7 2" xfId="30242" xr:uid="{3A4F4122-0AF2-4F65-A8AB-091095B9DF82}"/>
    <cellStyle name="Normal 64 8" xfId="13050" xr:uid="{00000000-0005-0000-0000-0000995A0000}"/>
    <cellStyle name="Normal 64 8 2" xfId="25935" xr:uid="{DB2AAF45-C292-492D-A9E7-91154170E7C4}"/>
    <cellStyle name="Normal 64 9" xfId="24246" xr:uid="{00000000-0005-0000-0000-00009A5A0000}"/>
    <cellStyle name="Normal 64 9 2" xfId="35009" xr:uid="{EC840261-9F35-4A9C-8EA2-DE8DD3279D4D}"/>
    <cellStyle name="Normal 65" xfId="11878" xr:uid="{00000000-0005-0000-0000-00009B5A0000}"/>
    <cellStyle name="Normal 65 10" xfId="25121" xr:uid="{0C155571-871A-4116-A0A9-3D5BD880DB51}"/>
    <cellStyle name="Normal 65 2" xfId="12834" xr:uid="{00000000-0005-0000-0000-00009C5A0000}"/>
    <cellStyle name="Normal 65 2 2" xfId="14140" xr:uid="{00000000-0005-0000-0000-00009D5A0000}"/>
    <cellStyle name="Normal 65 2 2 2" xfId="18938" xr:uid="{00000000-0005-0000-0000-00009E5A0000}"/>
    <cellStyle name="Normal 65 2 2 2 2" xfId="31199" xr:uid="{2CD4ED58-4169-4D96-88D1-30956BEA10E3}"/>
    <cellStyle name="Normal 65 2 2 3" xfId="24247" xr:uid="{00000000-0005-0000-0000-00009F5A0000}"/>
    <cellStyle name="Normal 65 2 2 3 2" xfId="35010" xr:uid="{B18360F9-9C21-4E7B-B20B-7B45B2DAB52A}"/>
    <cellStyle name="Normal 65 2 2 4" xfId="26896" xr:uid="{10FF0C16-0511-4734-8252-153E3FF78599}"/>
    <cellStyle name="Normal 65 2 3" xfId="16566" xr:uid="{00000000-0005-0000-0000-0000A05A0000}"/>
    <cellStyle name="Normal 65 2 3 2" xfId="21000" xr:uid="{00000000-0005-0000-0000-0000A15A0000}"/>
    <cellStyle name="Normal 65 2 3 2 2" xfId="33261" xr:uid="{83F791C9-5C02-4EE7-9410-A6967FFAA074}"/>
    <cellStyle name="Normal 65 2 3 3" xfId="28958" xr:uid="{A55F81EF-851F-45E3-8FCF-64515CCDBA52}"/>
    <cellStyle name="Normal 65 2 4" xfId="17980" xr:uid="{00000000-0005-0000-0000-0000A25A0000}"/>
    <cellStyle name="Normal 65 2 4 2" xfId="30245" xr:uid="{B2B276B2-BDBD-415E-B554-3323B28E85B5}"/>
    <cellStyle name="Normal 65 2 5" xfId="13053" xr:uid="{00000000-0005-0000-0000-0000A35A0000}"/>
    <cellStyle name="Normal 65 2 5 2" xfId="25938" xr:uid="{4FF28E48-B4B0-49B1-84E1-BCFEF0DC0278}"/>
    <cellStyle name="Normal 65 2 6" xfId="24248" xr:uid="{00000000-0005-0000-0000-0000A45A0000}"/>
    <cellStyle name="Normal 65 2 6 2" xfId="35011" xr:uid="{C3A04441-713B-458B-8751-29FEC5A1540E}"/>
    <cellStyle name="Normal 65 2 7" xfId="25753" xr:uid="{AEB485B9-BAE9-487D-85F6-16EB37007B34}"/>
    <cellStyle name="Normal 65 3" xfId="12835" xr:uid="{00000000-0005-0000-0000-0000A55A0000}"/>
    <cellStyle name="Normal 65 3 2" xfId="14310" xr:uid="{00000000-0005-0000-0000-0000A65A0000}"/>
    <cellStyle name="Normal 65 3 2 2" xfId="19093" xr:uid="{00000000-0005-0000-0000-0000A75A0000}"/>
    <cellStyle name="Normal 65 3 2 2 2" xfId="31354" xr:uid="{0E3A2CA6-B42C-4530-A83B-CD85E41FD8F0}"/>
    <cellStyle name="Normal 65 3 2 3" xfId="27051" xr:uid="{5FAD2BD9-6CAD-4EB7-80BE-4B3DFDDEC352}"/>
    <cellStyle name="Normal 65 3 3" xfId="16658" xr:uid="{00000000-0005-0000-0000-0000A85A0000}"/>
    <cellStyle name="Normal 65 3 3 2" xfId="21035" xr:uid="{00000000-0005-0000-0000-0000A95A0000}"/>
    <cellStyle name="Normal 65 3 3 2 2" xfId="33296" xr:uid="{C18E2B76-C384-42F5-B8D0-378D1D8A8F86}"/>
    <cellStyle name="Normal 65 3 3 3" xfId="28993" xr:uid="{2A00E9AF-56D3-48F2-B7A1-1D3EC83228AF}"/>
    <cellStyle name="Normal 65 3 4" xfId="18138" xr:uid="{00000000-0005-0000-0000-0000AA5A0000}"/>
    <cellStyle name="Normal 65 3 4 2" xfId="30400" xr:uid="{DEC70079-195F-4227-B65A-6AC4C8D39573}"/>
    <cellStyle name="Normal 65 3 5" xfId="13242" xr:uid="{00000000-0005-0000-0000-0000AB5A0000}"/>
    <cellStyle name="Normal 65 3 5 2" xfId="26093" xr:uid="{43749E9C-0C21-45C0-886E-0DF162AC9F0E}"/>
    <cellStyle name="Normal 65 3 6" xfId="24249" xr:uid="{00000000-0005-0000-0000-0000AC5A0000}"/>
    <cellStyle name="Normal 65 3 6 2" xfId="35012" xr:uid="{5D5B27FF-83E5-4CC4-9CA6-71CD4E888512}"/>
    <cellStyle name="Normal 65 3 7" xfId="25754" xr:uid="{1CC94487-44DC-4C38-A0EB-9B0084991663}"/>
    <cellStyle name="Normal 65 4" xfId="15049" xr:uid="{00000000-0005-0000-0000-0000AD5A0000}"/>
    <cellStyle name="Normal 65 4 2" xfId="17181" xr:uid="{00000000-0005-0000-0000-0000AE5A0000}"/>
    <cellStyle name="Normal 65 4 2 2" xfId="21488" xr:uid="{00000000-0005-0000-0000-0000AF5A0000}"/>
    <cellStyle name="Normal 65 4 2 2 2" xfId="33749" xr:uid="{ACE35350-A8F1-4372-8BCF-2B0343E069F5}"/>
    <cellStyle name="Normal 65 4 2 3" xfId="29446" xr:uid="{282A499E-096C-4624-8627-14ADC4DE73C4}"/>
    <cellStyle name="Normal 65 4 3" xfId="19768" xr:uid="{00000000-0005-0000-0000-0000B05A0000}"/>
    <cellStyle name="Normal 65 4 3 2" xfId="32029" xr:uid="{11587C5F-7A6F-409F-9A50-990315EC9C54}"/>
    <cellStyle name="Normal 65 4 4" xfId="27726" xr:uid="{F28746DF-2727-456A-8390-8A833AAE0BB8}"/>
    <cellStyle name="Normal 65 5" xfId="14139" xr:uid="{00000000-0005-0000-0000-0000B15A0000}"/>
    <cellStyle name="Normal 65 5 2" xfId="18937" xr:uid="{00000000-0005-0000-0000-0000B25A0000}"/>
    <cellStyle name="Normal 65 5 2 2" xfId="31198" xr:uid="{555E7D0F-F2FD-4180-A8C8-5FF70BCA6B92}"/>
    <cellStyle name="Normal 65 5 3" xfId="26895" xr:uid="{8D5808BD-BBEE-48E8-B258-A3B4A7287D69}"/>
    <cellStyle name="Normal 65 6" xfId="15840" xr:uid="{00000000-0005-0000-0000-0000B35A0000}"/>
    <cellStyle name="Normal 65 6 2" xfId="20481" xr:uid="{00000000-0005-0000-0000-0000B45A0000}"/>
    <cellStyle name="Normal 65 6 2 2" xfId="32742" xr:uid="{833E2CA4-A3D2-4C0E-BAA0-580E3F9E91B5}"/>
    <cellStyle name="Normal 65 6 3" xfId="28439" xr:uid="{25335906-3420-4624-9773-9F4221D08C91}"/>
    <cellStyle name="Normal 65 7" xfId="17979" xr:uid="{00000000-0005-0000-0000-0000B55A0000}"/>
    <cellStyle name="Normal 65 7 2" xfId="30244" xr:uid="{927A3471-B016-4B46-BDB0-BC0237B32A03}"/>
    <cellStyle name="Normal 65 8" xfId="13052" xr:uid="{00000000-0005-0000-0000-0000B65A0000}"/>
    <cellStyle name="Normal 65 8 2" xfId="25937" xr:uid="{7F9483EA-7E92-485C-AADD-B3120D6A7B39}"/>
    <cellStyle name="Normal 65 9" xfId="24250" xr:uid="{00000000-0005-0000-0000-0000B75A0000}"/>
    <cellStyle name="Normal 65 9 2" xfId="35013" xr:uid="{C9D7A730-3CBB-4B4F-85DB-2FD581B181B1}"/>
    <cellStyle name="Normal 66" xfId="1856" xr:uid="{00000000-0005-0000-0000-0000B85A0000}"/>
    <cellStyle name="Normal 66 10" xfId="24766" xr:uid="{BBC3B6B4-EEF3-4510-96E8-2EDC7E178D75}"/>
    <cellStyle name="Normal 66 2" xfId="12836" xr:uid="{00000000-0005-0000-0000-0000B95A0000}"/>
    <cellStyle name="Normal 66 2 2" xfId="14142" xr:uid="{00000000-0005-0000-0000-0000BA5A0000}"/>
    <cellStyle name="Normal 66 2 2 2" xfId="18940" xr:uid="{00000000-0005-0000-0000-0000BB5A0000}"/>
    <cellStyle name="Normal 66 2 2 2 2" xfId="31201" xr:uid="{46106A15-EA6F-42EB-B30B-B704AA6CD2E8}"/>
    <cellStyle name="Normal 66 2 2 3" xfId="24251" xr:uid="{00000000-0005-0000-0000-0000BC5A0000}"/>
    <cellStyle name="Normal 66 2 2 3 2" xfId="35014" xr:uid="{6F4409E4-1509-4749-8E33-DD190ADC7EEF}"/>
    <cellStyle name="Normal 66 2 2 4" xfId="26898" xr:uid="{E35C3253-3F6B-479E-BC82-8704212BF8EA}"/>
    <cellStyle name="Normal 66 2 3" xfId="16528" xr:uid="{00000000-0005-0000-0000-0000BD5A0000}"/>
    <cellStyle name="Normal 66 2 3 2" xfId="20963" xr:uid="{00000000-0005-0000-0000-0000BE5A0000}"/>
    <cellStyle name="Normal 66 2 3 2 2" xfId="33224" xr:uid="{2E3C3763-F571-4942-A78E-B3400B8BF124}"/>
    <cellStyle name="Normal 66 2 3 3" xfId="28921" xr:uid="{2FF51CE3-3003-4F7C-B187-6ED76BC0EF3F}"/>
    <cellStyle name="Normal 66 2 4" xfId="17982" xr:uid="{00000000-0005-0000-0000-0000BF5A0000}"/>
    <cellStyle name="Normal 66 2 4 2" xfId="30247" xr:uid="{C955D8BF-5FD2-4438-9481-3BA195955DA9}"/>
    <cellStyle name="Normal 66 2 5" xfId="13055" xr:uid="{00000000-0005-0000-0000-0000C05A0000}"/>
    <cellStyle name="Normal 66 2 5 2" xfId="25940" xr:uid="{A216324B-EB1E-45C2-A3F3-5CB4B67E20F2}"/>
    <cellStyle name="Normal 66 2 6" xfId="24252" xr:uid="{00000000-0005-0000-0000-0000C15A0000}"/>
    <cellStyle name="Normal 66 2 6 2" xfId="35015" xr:uid="{BC8B1650-AAAB-49B0-8822-C3FBF586868C}"/>
    <cellStyle name="Normal 66 2 7" xfId="25755" xr:uid="{BFE3B335-D3C7-4D39-9408-5AC7C9A5CE82}"/>
    <cellStyle name="Normal 66 3" xfId="12837" xr:uid="{00000000-0005-0000-0000-0000C25A0000}"/>
    <cellStyle name="Normal 66 3 2" xfId="14311" xr:uid="{00000000-0005-0000-0000-0000C35A0000}"/>
    <cellStyle name="Normal 66 3 2 2" xfId="19094" xr:uid="{00000000-0005-0000-0000-0000C45A0000}"/>
    <cellStyle name="Normal 66 3 2 2 2" xfId="31355" xr:uid="{32165B5C-2BC1-4351-81D2-C8ECCAC0DFA3}"/>
    <cellStyle name="Normal 66 3 2 3" xfId="27052" xr:uid="{2E044D3D-7C08-4087-80EF-7FD844814368}"/>
    <cellStyle name="Normal 66 3 3" xfId="16487" xr:uid="{00000000-0005-0000-0000-0000C55A0000}"/>
    <cellStyle name="Normal 66 3 3 2" xfId="20945" xr:uid="{00000000-0005-0000-0000-0000C65A0000}"/>
    <cellStyle name="Normal 66 3 3 2 2" xfId="33206" xr:uid="{70D762CC-17BA-41DB-92B2-7EC738DC9806}"/>
    <cellStyle name="Normal 66 3 3 3" xfId="28903" xr:uid="{49C49AB6-ED6B-4825-8A9B-7643E1F9A39B}"/>
    <cellStyle name="Normal 66 3 4" xfId="18139" xr:uid="{00000000-0005-0000-0000-0000C75A0000}"/>
    <cellStyle name="Normal 66 3 4 2" xfId="30401" xr:uid="{C56B88DB-0DBD-4398-BB70-01CC6CCDE64D}"/>
    <cellStyle name="Normal 66 3 5" xfId="13243" xr:uid="{00000000-0005-0000-0000-0000C85A0000}"/>
    <cellStyle name="Normal 66 3 5 2" xfId="26094" xr:uid="{2CE3C886-B085-477A-85DA-31498A9CDFE7}"/>
    <cellStyle name="Normal 66 3 6" xfId="24253" xr:uid="{00000000-0005-0000-0000-0000C95A0000}"/>
    <cellStyle name="Normal 66 3 6 2" xfId="35016" xr:uid="{B9B11EF2-1104-4241-807F-D1319FA40E72}"/>
    <cellStyle name="Normal 66 3 7" xfId="25756" xr:uid="{03D1A812-DBE0-4D26-A3A6-C025FAFAEF57}"/>
    <cellStyle name="Normal 66 4" xfId="15050" xr:uid="{00000000-0005-0000-0000-0000CA5A0000}"/>
    <cellStyle name="Normal 66 4 2" xfId="17182" xr:uid="{00000000-0005-0000-0000-0000CB5A0000}"/>
    <cellStyle name="Normal 66 4 2 2" xfId="21489" xr:uid="{00000000-0005-0000-0000-0000CC5A0000}"/>
    <cellStyle name="Normal 66 4 2 2 2" xfId="33750" xr:uid="{C2065D3E-72E4-47C3-9F0B-975B12BC8DD5}"/>
    <cellStyle name="Normal 66 4 2 3" xfId="29447" xr:uid="{EC4368A6-B79D-4C45-A649-6941A157FA78}"/>
    <cellStyle name="Normal 66 4 3" xfId="19769" xr:uid="{00000000-0005-0000-0000-0000CD5A0000}"/>
    <cellStyle name="Normal 66 4 3 2" xfId="32030" xr:uid="{CA643140-2094-4FA2-865F-44D64D24D13C}"/>
    <cellStyle name="Normal 66 4 4" xfId="27727" xr:uid="{E2FEDDEC-06B0-4D23-9E30-B82F4C6E03F5}"/>
    <cellStyle name="Normal 66 5" xfId="14141" xr:uid="{00000000-0005-0000-0000-0000CE5A0000}"/>
    <cellStyle name="Normal 66 5 2" xfId="18939" xr:uid="{00000000-0005-0000-0000-0000CF5A0000}"/>
    <cellStyle name="Normal 66 5 2 2" xfId="31200" xr:uid="{538C5627-EE91-4430-B55F-282CAB686E9B}"/>
    <cellStyle name="Normal 66 5 3" xfId="26897" xr:uid="{EAFE4E54-05E7-4D17-BE73-365F2455A6D7}"/>
    <cellStyle name="Normal 66 6" xfId="15841" xr:uid="{00000000-0005-0000-0000-0000D05A0000}"/>
    <cellStyle name="Normal 66 6 2" xfId="20482" xr:uid="{00000000-0005-0000-0000-0000D15A0000}"/>
    <cellStyle name="Normal 66 6 2 2" xfId="32743" xr:uid="{196B1E0F-D27B-452C-ACF7-A4709D493D12}"/>
    <cellStyle name="Normal 66 6 3" xfId="28440" xr:uid="{D0C735AB-2B02-4150-8CF9-CB6E289F21B6}"/>
    <cellStyle name="Normal 66 7" xfId="17981" xr:uid="{00000000-0005-0000-0000-0000D25A0000}"/>
    <cellStyle name="Normal 66 7 2" xfId="30246" xr:uid="{F98D14B2-4DEA-4B09-ABAC-83DD24AE0930}"/>
    <cellStyle name="Normal 66 8" xfId="13054" xr:uid="{00000000-0005-0000-0000-0000D35A0000}"/>
    <cellStyle name="Normal 66 8 2" xfId="25939" xr:uid="{453CBC95-0701-4335-99B9-9C9A1F17D400}"/>
    <cellStyle name="Normal 66 9" xfId="24254" xr:uid="{00000000-0005-0000-0000-0000D45A0000}"/>
    <cellStyle name="Normal 66 9 2" xfId="35017" xr:uid="{B111505E-565D-4EBE-B880-F1C7D04B2C75}"/>
    <cellStyle name="Normal 67" xfId="1855" xr:uid="{00000000-0005-0000-0000-0000D55A0000}"/>
    <cellStyle name="Normal 67 10" xfId="24765" xr:uid="{9B4A7168-165F-4198-9473-BDABC9C2C477}"/>
    <cellStyle name="Normal 67 2" xfId="12838" xr:uid="{00000000-0005-0000-0000-0000D65A0000}"/>
    <cellStyle name="Normal 67 2 2" xfId="14144" xr:uid="{00000000-0005-0000-0000-0000D75A0000}"/>
    <cellStyle name="Normal 67 2 2 2" xfId="18942" xr:uid="{00000000-0005-0000-0000-0000D85A0000}"/>
    <cellStyle name="Normal 67 2 2 2 2" xfId="31203" xr:uid="{87DDD36B-AE01-4A16-8121-48089152434C}"/>
    <cellStyle name="Normal 67 2 2 3" xfId="24255" xr:uid="{00000000-0005-0000-0000-0000D95A0000}"/>
    <cellStyle name="Normal 67 2 2 3 2" xfId="35018" xr:uid="{F5DACC33-EAE2-4374-A43D-865AC5A15465}"/>
    <cellStyle name="Normal 67 2 2 4" xfId="26900" xr:uid="{C14E6116-5A4F-4D25-B7C2-2BF42D05CE72}"/>
    <cellStyle name="Normal 67 2 3" xfId="16766" xr:uid="{00000000-0005-0000-0000-0000DA5A0000}"/>
    <cellStyle name="Normal 67 2 3 2" xfId="21073" xr:uid="{00000000-0005-0000-0000-0000DB5A0000}"/>
    <cellStyle name="Normal 67 2 3 2 2" xfId="33334" xr:uid="{C3119BF9-160F-4F78-B7FA-91922A04A306}"/>
    <cellStyle name="Normal 67 2 3 3" xfId="29031" xr:uid="{437C24E7-B71F-4295-BFE3-1C528B42F1B5}"/>
    <cellStyle name="Normal 67 2 4" xfId="17984" xr:uid="{00000000-0005-0000-0000-0000DC5A0000}"/>
    <cellStyle name="Normal 67 2 4 2" xfId="30249" xr:uid="{E71B4D5E-35D2-495C-83CB-718434CEB0AA}"/>
    <cellStyle name="Normal 67 2 5" xfId="13057" xr:uid="{00000000-0005-0000-0000-0000DD5A0000}"/>
    <cellStyle name="Normal 67 2 5 2" xfId="25942" xr:uid="{C683BA40-C1BD-4E90-836D-AB16FDF6B191}"/>
    <cellStyle name="Normal 67 2 6" xfId="24256" xr:uid="{00000000-0005-0000-0000-0000DE5A0000}"/>
    <cellStyle name="Normal 67 2 6 2" xfId="35019" xr:uid="{735FC0B3-6B62-4EF1-9A71-C464F803658F}"/>
    <cellStyle name="Normal 67 2 7" xfId="25757" xr:uid="{219EA065-A7C0-45C1-A8F9-1D3856001163}"/>
    <cellStyle name="Normal 67 3" xfId="12839" xr:uid="{00000000-0005-0000-0000-0000DF5A0000}"/>
    <cellStyle name="Normal 67 3 2" xfId="14312" xr:uid="{00000000-0005-0000-0000-0000E05A0000}"/>
    <cellStyle name="Normal 67 3 2 2" xfId="19095" xr:uid="{00000000-0005-0000-0000-0000E15A0000}"/>
    <cellStyle name="Normal 67 3 2 2 2" xfId="31356" xr:uid="{88428F37-EC47-42E9-987B-CF1E9F0B6EFF}"/>
    <cellStyle name="Normal 67 3 2 3" xfId="27053" xr:uid="{A622A147-5C69-476C-BB87-556425165E45}"/>
    <cellStyle name="Normal 67 3 3" xfId="16464" xr:uid="{00000000-0005-0000-0000-0000E25A0000}"/>
    <cellStyle name="Normal 67 3 3 2" xfId="20937" xr:uid="{00000000-0005-0000-0000-0000E35A0000}"/>
    <cellStyle name="Normal 67 3 3 2 2" xfId="33198" xr:uid="{6DA31436-8730-46E3-A2F7-0385D41D05DB}"/>
    <cellStyle name="Normal 67 3 3 3" xfId="28895" xr:uid="{C65735B4-5E16-45BC-AF88-655EACFBD63A}"/>
    <cellStyle name="Normal 67 3 4" xfId="18140" xr:uid="{00000000-0005-0000-0000-0000E45A0000}"/>
    <cellStyle name="Normal 67 3 4 2" xfId="30402" xr:uid="{1CBA8FF9-50B1-4C75-BD65-ADDDC7FA53B8}"/>
    <cellStyle name="Normal 67 3 5" xfId="13244" xr:uid="{00000000-0005-0000-0000-0000E55A0000}"/>
    <cellStyle name="Normal 67 3 5 2" xfId="26095" xr:uid="{82FCA48B-827A-474F-B8FB-7E477FD33E68}"/>
    <cellStyle name="Normal 67 3 6" xfId="24257" xr:uid="{00000000-0005-0000-0000-0000E65A0000}"/>
    <cellStyle name="Normal 67 3 6 2" xfId="35020" xr:uid="{F7A49870-B0E5-47C1-8B85-402C5E5224E3}"/>
    <cellStyle name="Normal 67 3 7" xfId="25758" xr:uid="{BDE7A0A5-8BD5-40E0-88EE-D9389034751A}"/>
    <cellStyle name="Normal 67 4" xfId="15051" xr:uid="{00000000-0005-0000-0000-0000E75A0000}"/>
    <cellStyle name="Normal 67 4 2" xfId="17183" xr:uid="{00000000-0005-0000-0000-0000E85A0000}"/>
    <cellStyle name="Normal 67 4 2 2" xfId="21490" xr:uid="{00000000-0005-0000-0000-0000E95A0000}"/>
    <cellStyle name="Normal 67 4 2 2 2" xfId="33751" xr:uid="{43BB68F7-FB68-4F5B-982E-CA3BEB2FB46C}"/>
    <cellStyle name="Normal 67 4 2 3" xfId="29448" xr:uid="{0B377683-5C1B-402A-BD20-4A90ED337E33}"/>
    <cellStyle name="Normal 67 4 3" xfId="19770" xr:uid="{00000000-0005-0000-0000-0000EA5A0000}"/>
    <cellStyle name="Normal 67 4 3 2" xfId="32031" xr:uid="{91CD475D-0CBA-43FE-819E-FD3E01D7D6E5}"/>
    <cellStyle name="Normal 67 4 4" xfId="27728" xr:uid="{BC44E95F-5FFC-4247-BC59-76FEEAB3C33E}"/>
    <cellStyle name="Normal 67 5" xfId="14143" xr:uid="{00000000-0005-0000-0000-0000EB5A0000}"/>
    <cellStyle name="Normal 67 5 2" xfId="18941" xr:uid="{00000000-0005-0000-0000-0000EC5A0000}"/>
    <cellStyle name="Normal 67 5 2 2" xfId="31202" xr:uid="{73D09F47-AEB1-4E15-8DE8-992A3EE9B669}"/>
    <cellStyle name="Normal 67 5 3" xfId="26899" xr:uid="{C472497B-910D-499E-B79B-2143096385E8}"/>
    <cellStyle name="Normal 67 6" xfId="15842" xr:uid="{00000000-0005-0000-0000-0000ED5A0000}"/>
    <cellStyle name="Normal 67 6 2" xfId="20483" xr:uid="{00000000-0005-0000-0000-0000EE5A0000}"/>
    <cellStyle name="Normal 67 6 2 2" xfId="32744" xr:uid="{43FCF768-7CBD-4D75-A0A7-3DD200E5BA9E}"/>
    <cellStyle name="Normal 67 6 3" xfId="28441" xr:uid="{D4C6C0D1-9BC7-4DAD-BD6F-EADDC3E14506}"/>
    <cellStyle name="Normal 67 7" xfId="17983" xr:uid="{00000000-0005-0000-0000-0000EF5A0000}"/>
    <cellStyle name="Normal 67 7 2" xfId="30248" xr:uid="{E0384A98-6783-49E1-A24B-0DB86C69006B}"/>
    <cellStyle name="Normal 67 8" xfId="13056" xr:uid="{00000000-0005-0000-0000-0000F05A0000}"/>
    <cellStyle name="Normal 67 8 2" xfId="25941" xr:uid="{37C0398B-2860-4B42-BF7F-7A6501824F23}"/>
    <cellStyle name="Normal 67 9" xfId="24258" xr:uid="{00000000-0005-0000-0000-0000F15A0000}"/>
    <cellStyle name="Normal 67 9 2" xfId="35021" xr:uid="{80A9D1D3-E728-43B6-A3EE-4AE9AF02CC74}"/>
    <cellStyle name="Normal 68" xfId="1837" xr:uid="{00000000-0005-0000-0000-0000F25A0000}"/>
    <cellStyle name="Normal 68 10" xfId="24755" xr:uid="{397E6D05-54BF-4B4E-8DB0-E63C3F360E15}"/>
    <cellStyle name="Normal 68 2" xfId="12177" xr:uid="{00000000-0005-0000-0000-0000F35A0000}"/>
    <cellStyle name="Normal 68 2 2" xfId="14145" xr:uid="{00000000-0005-0000-0000-0000F45A0000}"/>
    <cellStyle name="Normal 68 2 2 2" xfId="18943" xr:uid="{00000000-0005-0000-0000-0000F55A0000}"/>
    <cellStyle name="Normal 68 2 2 2 2" xfId="31204" xr:uid="{04DD572A-3ABA-4227-8192-B49DA2620202}"/>
    <cellStyle name="Normal 68 2 2 3" xfId="24259" xr:uid="{00000000-0005-0000-0000-0000F65A0000}"/>
    <cellStyle name="Normal 68 2 2 3 2" xfId="35022" xr:uid="{B8E221A0-3719-4130-B18C-780CCF8950C2}"/>
    <cellStyle name="Normal 68 2 2 4" xfId="26901" xr:uid="{E7402262-BB08-4DA5-8D4F-11406068A67A}"/>
    <cellStyle name="Normal 68 2 3" xfId="15788" xr:uid="{00000000-0005-0000-0000-0000F75A0000}"/>
    <cellStyle name="Normal 68 2 3 2" xfId="20429" xr:uid="{00000000-0005-0000-0000-0000F85A0000}"/>
    <cellStyle name="Normal 68 2 3 2 2" xfId="32690" xr:uid="{6D0F7766-D558-4758-82E8-ADF9B4AEFC0B}"/>
    <cellStyle name="Normal 68 2 3 3" xfId="28387" xr:uid="{712AD3EF-A2B3-4427-8821-0F6B176ABB4C}"/>
    <cellStyle name="Normal 68 2 4" xfId="17985" xr:uid="{00000000-0005-0000-0000-0000F95A0000}"/>
    <cellStyle name="Normal 68 2 4 2" xfId="30250" xr:uid="{0F574A63-FD7F-46BC-80C8-3716A033E7CF}"/>
    <cellStyle name="Normal 68 2 5" xfId="13058" xr:uid="{00000000-0005-0000-0000-0000FA5A0000}"/>
    <cellStyle name="Normal 68 2 5 2" xfId="25943" xr:uid="{12731703-DDBB-46A5-879D-F3A39967480D}"/>
    <cellStyle name="Normal 68 2 6" xfId="24260" xr:uid="{00000000-0005-0000-0000-0000FB5A0000}"/>
    <cellStyle name="Normal 68 2 6 2" xfId="35023" xr:uid="{ACC69AD8-54FA-47FA-B803-916E44545A25}"/>
    <cellStyle name="Normal 68 2 7" xfId="25162" xr:uid="{A779DB8E-C2A0-48C8-B6B3-FFE9C7BE6F05}"/>
    <cellStyle name="Normal 68 3" xfId="12840" xr:uid="{00000000-0005-0000-0000-0000FC5A0000}"/>
    <cellStyle name="Normal 68 3 2" xfId="14313" xr:uid="{00000000-0005-0000-0000-0000FD5A0000}"/>
    <cellStyle name="Normal 68 3 2 2" xfId="19096" xr:uid="{00000000-0005-0000-0000-0000FE5A0000}"/>
    <cellStyle name="Normal 68 3 2 2 2" xfId="31357" xr:uid="{556F15A7-A421-42B6-B3F8-47F15CAF0CF7}"/>
    <cellStyle name="Normal 68 3 2 3" xfId="27054" xr:uid="{35D8E478-A21F-4B09-B7F1-64FEB627875F}"/>
    <cellStyle name="Normal 68 3 3" xfId="16407" xr:uid="{00000000-0005-0000-0000-0000FF5A0000}"/>
    <cellStyle name="Normal 68 3 3 2" xfId="20888" xr:uid="{00000000-0005-0000-0000-0000005B0000}"/>
    <cellStyle name="Normal 68 3 3 2 2" xfId="33149" xr:uid="{ED9003CD-D30F-4DF5-816A-8F3732D02880}"/>
    <cellStyle name="Normal 68 3 3 3" xfId="28846" xr:uid="{B5213020-124E-4F43-8670-E65FCA87CD09}"/>
    <cellStyle name="Normal 68 3 4" xfId="18141" xr:uid="{00000000-0005-0000-0000-0000015B0000}"/>
    <cellStyle name="Normal 68 3 4 2" xfId="30403" xr:uid="{5BBCB292-D6CC-4764-8EF8-A51FB4FDDC4C}"/>
    <cellStyle name="Normal 68 3 5" xfId="13245" xr:uid="{00000000-0005-0000-0000-0000025B0000}"/>
    <cellStyle name="Normal 68 3 5 2" xfId="26096" xr:uid="{2C62E6B4-68AE-4F9D-A601-FCFA478F000C}"/>
    <cellStyle name="Normal 68 3 6" xfId="24261" xr:uid="{00000000-0005-0000-0000-0000035B0000}"/>
    <cellStyle name="Normal 68 3 6 2" xfId="35024" xr:uid="{7CAE96E4-86E0-41A1-92B8-F52C4AA899BA}"/>
    <cellStyle name="Normal 68 3 7" xfId="25759" xr:uid="{7E446C02-10F0-4E4E-A82D-0F321CB8E86A}"/>
    <cellStyle name="Normal 68 4" xfId="12887" xr:uid="{00000000-0005-0000-0000-0000045B0000}"/>
    <cellStyle name="Normal 68 4 2" xfId="17189" xr:uid="{00000000-0005-0000-0000-0000055B0000}"/>
    <cellStyle name="Normal 68 4 2 2" xfId="21496" xr:uid="{00000000-0005-0000-0000-0000065B0000}"/>
    <cellStyle name="Normal 68 4 2 2 2" xfId="33757" xr:uid="{9E0BD4F7-6998-4EFE-AB4C-4ECF705CAB82}"/>
    <cellStyle name="Normal 68 4 2 3" xfId="29454" xr:uid="{287A7574-6261-4653-90D3-DA540EB433C0}"/>
    <cellStyle name="Normal 68 4 3" xfId="19776" xr:uid="{00000000-0005-0000-0000-0000075B0000}"/>
    <cellStyle name="Normal 68 4 3 2" xfId="32037" xr:uid="{0A631454-4DCC-4A2A-AA84-F08EA564AA23}"/>
    <cellStyle name="Normal 68 4 4" xfId="15060" xr:uid="{00000000-0005-0000-0000-0000085B0000}"/>
    <cellStyle name="Normal 68 4 4 2" xfId="27734" xr:uid="{6CB67A65-BC7F-4A36-9F5D-A035CD118FD8}"/>
    <cellStyle name="Normal 68 4 5" xfId="25777" xr:uid="{4B4D3DD1-9B85-4088-8A12-94CC0D51A159}"/>
    <cellStyle name="Normal 68 5" xfId="14068" xr:uid="{00000000-0005-0000-0000-0000095B0000}"/>
    <cellStyle name="Normal 68 5 2" xfId="18866" xr:uid="{00000000-0005-0000-0000-00000A5B0000}"/>
    <cellStyle name="Normal 68 5 2 2" xfId="31127" xr:uid="{D2B75944-394D-485B-84E2-11DDE40CFC4A}"/>
    <cellStyle name="Normal 68 5 3" xfId="26824" xr:uid="{13D1FF5E-D0AD-4A4A-986E-30C204481D98}"/>
    <cellStyle name="Normal 68 6" xfId="15851" xr:uid="{00000000-0005-0000-0000-00000B5B0000}"/>
    <cellStyle name="Normal 68 6 2" xfId="20492" xr:uid="{00000000-0005-0000-0000-00000C5B0000}"/>
    <cellStyle name="Normal 68 6 2 2" xfId="32753" xr:uid="{C71EC04B-1D5C-4F2B-AD03-ABDDB7FC4403}"/>
    <cellStyle name="Normal 68 6 3" xfId="28450" xr:uid="{92300774-DA7F-4C33-AB8B-C8C326BA934E}"/>
    <cellStyle name="Normal 68 7" xfId="17908" xr:uid="{00000000-0005-0000-0000-00000D5B0000}"/>
    <cellStyle name="Normal 68 7 2" xfId="30173" xr:uid="{9C0FD305-96E4-42C1-8AF0-EBAEB9E973E8}"/>
    <cellStyle name="Normal 68 8" xfId="12978" xr:uid="{00000000-0005-0000-0000-00000E5B0000}"/>
    <cellStyle name="Normal 68 8 2" xfId="25866" xr:uid="{A82F7B0D-1479-4F4F-8854-E3BAFBAEC865}"/>
    <cellStyle name="Normal 68 9" xfId="24262" xr:uid="{00000000-0005-0000-0000-00000F5B0000}"/>
    <cellStyle name="Normal 68 9 2" xfId="35025" xr:uid="{8EF0572E-7FF8-4EF8-8CD4-FD767C2DF61C}"/>
    <cellStyle name="Normal 69" xfId="1838" xr:uid="{00000000-0005-0000-0000-0000105B0000}"/>
    <cellStyle name="Normal 69 10" xfId="24756" xr:uid="{3FB7E955-8F70-457F-9503-BDD58CDF8FED}"/>
    <cellStyle name="Normal 69 2" xfId="12178" xr:uid="{00000000-0005-0000-0000-0000115B0000}"/>
    <cellStyle name="Normal 69 2 2" xfId="14146" xr:uid="{00000000-0005-0000-0000-0000125B0000}"/>
    <cellStyle name="Normal 69 2 2 2" xfId="18944" xr:uid="{00000000-0005-0000-0000-0000135B0000}"/>
    <cellStyle name="Normal 69 2 2 2 2" xfId="31205" xr:uid="{9FDEC210-7F18-4398-BD36-CBE29E19FABD}"/>
    <cellStyle name="Normal 69 2 2 3" xfId="24263" xr:uid="{00000000-0005-0000-0000-0000145B0000}"/>
    <cellStyle name="Normal 69 2 2 3 2" xfId="35026" xr:uid="{9CEA8362-4E79-40D2-A621-02C10333E4B1}"/>
    <cellStyle name="Normal 69 2 2 4" xfId="26902" xr:uid="{74545BCC-58E9-4325-84AD-9F211E3F3F92}"/>
    <cellStyle name="Normal 69 2 3" xfId="16594" xr:uid="{00000000-0005-0000-0000-0000155B0000}"/>
    <cellStyle name="Normal 69 2 3 2" xfId="21004" xr:uid="{00000000-0005-0000-0000-0000165B0000}"/>
    <cellStyle name="Normal 69 2 3 2 2" xfId="33265" xr:uid="{574111B3-4510-4172-A0B1-A989E795B5CF}"/>
    <cellStyle name="Normal 69 2 3 3" xfId="28962" xr:uid="{21183EF2-B372-45EA-9792-B787A64D94D3}"/>
    <cellStyle name="Normal 69 2 4" xfId="17986" xr:uid="{00000000-0005-0000-0000-0000175B0000}"/>
    <cellStyle name="Normal 69 2 4 2" xfId="30251" xr:uid="{9456A415-90FA-4F0E-8379-5043613B8A6C}"/>
    <cellStyle name="Normal 69 2 5" xfId="13059" xr:uid="{00000000-0005-0000-0000-0000185B0000}"/>
    <cellStyle name="Normal 69 2 5 2" xfId="25944" xr:uid="{65001C09-754C-41B9-A140-00DAEDB5AA7B}"/>
    <cellStyle name="Normal 69 2 6" xfId="24264" xr:uid="{00000000-0005-0000-0000-0000195B0000}"/>
    <cellStyle name="Normal 69 2 6 2" xfId="35027" xr:uid="{D73F063D-8C82-4169-8D20-EA7E078DA5FE}"/>
    <cellStyle name="Normal 69 2 7" xfId="25163" xr:uid="{9121BDD1-3267-47AD-8894-360FB7B59C2F}"/>
    <cellStyle name="Normal 69 3" xfId="12841" xr:uid="{00000000-0005-0000-0000-00001A5B0000}"/>
    <cellStyle name="Normal 69 3 2" xfId="14314" xr:uid="{00000000-0005-0000-0000-00001B5B0000}"/>
    <cellStyle name="Normal 69 3 2 2" xfId="19097" xr:uid="{00000000-0005-0000-0000-00001C5B0000}"/>
    <cellStyle name="Normal 69 3 2 2 2" xfId="31358" xr:uid="{068E551E-5A47-44B5-AA7D-F5861081382F}"/>
    <cellStyle name="Normal 69 3 2 3" xfId="27055" xr:uid="{1398CB8E-6470-49C9-8F2C-D68C43AD3C4A}"/>
    <cellStyle name="Normal 69 3 3" xfId="16463" xr:uid="{00000000-0005-0000-0000-00001D5B0000}"/>
    <cellStyle name="Normal 69 3 3 2" xfId="20936" xr:uid="{00000000-0005-0000-0000-00001E5B0000}"/>
    <cellStyle name="Normal 69 3 3 2 2" xfId="33197" xr:uid="{F99396B7-623F-435B-8E4A-BA28C8680CFC}"/>
    <cellStyle name="Normal 69 3 3 3" xfId="28894" xr:uid="{F9E8C8E2-83E1-48F5-96E9-45808A9B25CB}"/>
    <cellStyle name="Normal 69 3 4" xfId="18142" xr:uid="{00000000-0005-0000-0000-00001F5B0000}"/>
    <cellStyle name="Normal 69 3 4 2" xfId="30404" xr:uid="{6832F3AB-5519-4381-9371-390123E521F4}"/>
    <cellStyle name="Normal 69 3 5" xfId="13246" xr:uid="{00000000-0005-0000-0000-0000205B0000}"/>
    <cellStyle name="Normal 69 3 5 2" xfId="26097" xr:uid="{C86A2961-D316-4CF1-B499-9B410E3BF841}"/>
    <cellStyle name="Normal 69 3 6" xfId="24265" xr:uid="{00000000-0005-0000-0000-0000215B0000}"/>
    <cellStyle name="Normal 69 3 6 2" xfId="35028" xr:uid="{5ED24C13-0593-4F2D-A510-69A0E81F5306}"/>
    <cellStyle name="Normal 69 3 7" xfId="25760" xr:uid="{ED2665B0-5875-4118-BBDA-0A95BEE8C5B7}"/>
    <cellStyle name="Normal 69 4" xfId="12888" xr:uid="{00000000-0005-0000-0000-0000225B0000}"/>
    <cellStyle name="Normal 69 4 2" xfId="17190" xr:uid="{00000000-0005-0000-0000-0000235B0000}"/>
    <cellStyle name="Normal 69 4 2 2" xfId="21497" xr:uid="{00000000-0005-0000-0000-0000245B0000}"/>
    <cellStyle name="Normal 69 4 2 2 2" xfId="33758" xr:uid="{85FA8D19-78F2-4E90-8122-F48F144550AE}"/>
    <cellStyle name="Normal 69 4 2 3" xfId="29455" xr:uid="{BDE67554-A2D4-495C-AF63-22D05448068A}"/>
    <cellStyle name="Normal 69 4 3" xfId="19777" xr:uid="{00000000-0005-0000-0000-0000255B0000}"/>
    <cellStyle name="Normal 69 4 3 2" xfId="32038" xr:uid="{F074381F-A087-4275-AACA-D1D48213281E}"/>
    <cellStyle name="Normal 69 4 4" xfId="15061" xr:uid="{00000000-0005-0000-0000-0000265B0000}"/>
    <cellStyle name="Normal 69 4 4 2" xfId="27735" xr:uid="{40A08AD5-F6F7-45AB-80F2-CE0DFE31DA66}"/>
    <cellStyle name="Normal 69 4 5" xfId="25778" xr:uid="{96815E28-3343-459D-9B96-1AE8098CCFED}"/>
    <cellStyle name="Normal 69 5" xfId="14069" xr:uid="{00000000-0005-0000-0000-0000275B0000}"/>
    <cellStyle name="Normal 69 5 2" xfId="18867" xr:uid="{00000000-0005-0000-0000-0000285B0000}"/>
    <cellStyle name="Normal 69 5 2 2" xfId="31128" xr:uid="{448F1C77-E2A3-49E4-80B4-FDAF6FBB024A}"/>
    <cellStyle name="Normal 69 5 3" xfId="26825" xr:uid="{9D96267E-4156-4706-9C54-54919400464F}"/>
    <cellStyle name="Normal 69 6" xfId="15852" xr:uid="{00000000-0005-0000-0000-0000295B0000}"/>
    <cellStyle name="Normal 69 6 2" xfId="20493" xr:uid="{00000000-0005-0000-0000-00002A5B0000}"/>
    <cellStyle name="Normal 69 6 2 2" xfId="32754" xr:uid="{6658EB73-7885-4CDE-95F5-A20F56AE7C50}"/>
    <cellStyle name="Normal 69 6 3" xfId="28451" xr:uid="{8401A77E-B813-4413-9DDF-B753E1030193}"/>
    <cellStyle name="Normal 69 7" xfId="17909" xr:uid="{00000000-0005-0000-0000-00002B5B0000}"/>
    <cellStyle name="Normal 69 7 2" xfId="30174" xr:uid="{8ABA5A31-776B-44F3-B293-D1ABB8FE9525}"/>
    <cellStyle name="Normal 69 8" xfId="12979" xr:uid="{00000000-0005-0000-0000-00002C5B0000}"/>
    <cellStyle name="Normal 69 8 2" xfId="25867" xr:uid="{869C6ECB-C9FE-4351-8E44-45DD0E7C4864}"/>
    <cellStyle name="Normal 69 9" xfId="24266" xr:uid="{00000000-0005-0000-0000-00002D5B0000}"/>
    <cellStyle name="Normal 69 9 2" xfId="35029" xr:uid="{04F5549A-5308-4C70-B2E1-A7C1651A00F2}"/>
    <cellStyle name="Normal 7" xfId="989" xr:uid="{00000000-0005-0000-0000-00002E5B0000}"/>
    <cellStyle name="Normal 7 10" xfId="990" xr:uid="{00000000-0005-0000-0000-00002F5B0000}"/>
    <cellStyle name="Normal 7 10 2" xfId="1765" xr:uid="{00000000-0005-0000-0000-0000305B0000}"/>
    <cellStyle name="Normal 7 10 2 2" xfId="24267" xr:uid="{00000000-0005-0000-0000-0000315B0000}"/>
    <cellStyle name="Normal 7 10 3" xfId="24268" xr:uid="{00000000-0005-0000-0000-0000325B0000}"/>
    <cellStyle name="Normal 7 11" xfId="991" xr:uid="{00000000-0005-0000-0000-0000335B0000}"/>
    <cellStyle name="Normal 7 11 2" xfId="1766" xr:uid="{00000000-0005-0000-0000-0000345B0000}"/>
    <cellStyle name="Normal 7 11 2 2" xfId="24269" xr:uid="{00000000-0005-0000-0000-0000355B0000}"/>
    <cellStyle name="Normal 7 11 3" xfId="24270" xr:uid="{00000000-0005-0000-0000-0000365B0000}"/>
    <cellStyle name="Normal 7 12" xfId="992" xr:uid="{00000000-0005-0000-0000-0000375B0000}"/>
    <cellStyle name="Normal 7 12 2" xfId="1767" xr:uid="{00000000-0005-0000-0000-0000385B0000}"/>
    <cellStyle name="Normal 7 12 2 2" xfId="24271" xr:uid="{00000000-0005-0000-0000-0000395B0000}"/>
    <cellStyle name="Normal 7 12 3" xfId="24272" xr:uid="{00000000-0005-0000-0000-00003A5B0000}"/>
    <cellStyle name="Normal 7 13" xfId="993" xr:uid="{00000000-0005-0000-0000-00003B5B0000}"/>
    <cellStyle name="Normal 7 13 2" xfId="1768" xr:uid="{00000000-0005-0000-0000-00003C5B0000}"/>
    <cellStyle name="Normal 7 13 2 2" xfId="24273" xr:uid="{00000000-0005-0000-0000-00003D5B0000}"/>
    <cellStyle name="Normal 7 13 3" xfId="24274" xr:uid="{00000000-0005-0000-0000-00003E5B0000}"/>
    <cellStyle name="Normal 7 14" xfId="994" xr:uid="{00000000-0005-0000-0000-00003F5B0000}"/>
    <cellStyle name="Normal 7 14 2" xfId="1769" xr:uid="{00000000-0005-0000-0000-0000405B0000}"/>
    <cellStyle name="Normal 7 14 2 2" xfId="24275" xr:uid="{00000000-0005-0000-0000-0000415B0000}"/>
    <cellStyle name="Normal 7 14 3" xfId="24276" xr:uid="{00000000-0005-0000-0000-0000425B0000}"/>
    <cellStyle name="Normal 7 15" xfId="995" xr:uid="{00000000-0005-0000-0000-0000435B0000}"/>
    <cellStyle name="Normal 7 15 2" xfId="1770" xr:uid="{00000000-0005-0000-0000-0000445B0000}"/>
    <cellStyle name="Normal 7 15 2 2" xfId="24277" xr:uid="{00000000-0005-0000-0000-0000455B0000}"/>
    <cellStyle name="Normal 7 15 3" xfId="24278" xr:uid="{00000000-0005-0000-0000-0000465B0000}"/>
    <cellStyle name="Normal 7 16" xfId="996" xr:uid="{00000000-0005-0000-0000-0000475B0000}"/>
    <cellStyle name="Normal 7 16 2" xfId="1771" xr:uid="{00000000-0005-0000-0000-0000485B0000}"/>
    <cellStyle name="Normal 7 16 2 2" xfId="24279" xr:uid="{00000000-0005-0000-0000-0000495B0000}"/>
    <cellStyle name="Normal 7 16 3" xfId="24280" xr:uid="{00000000-0005-0000-0000-00004A5B0000}"/>
    <cellStyle name="Normal 7 17" xfId="997" xr:uid="{00000000-0005-0000-0000-00004B5B0000}"/>
    <cellStyle name="Normal 7 17 2" xfId="1772" xr:uid="{00000000-0005-0000-0000-00004C5B0000}"/>
    <cellStyle name="Normal 7 17 2 2" xfId="24281" xr:uid="{00000000-0005-0000-0000-00004D5B0000}"/>
    <cellStyle name="Normal 7 17 3" xfId="24282" xr:uid="{00000000-0005-0000-0000-00004E5B0000}"/>
    <cellStyle name="Normal 7 18" xfId="998" xr:uid="{00000000-0005-0000-0000-00004F5B0000}"/>
    <cellStyle name="Normal 7 18 2" xfId="1773" xr:uid="{00000000-0005-0000-0000-0000505B0000}"/>
    <cellStyle name="Normal 7 18 2 2" xfId="24283" xr:uid="{00000000-0005-0000-0000-0000515B0000}"/>
    <cellStyle name="Normal 7 18 3" xfId="24284" xr:uid="{00000000-0005-0000-0000-0000525B0000}"/>
    <cellStyle name="Normal 7 19" xfId="999" xr:uid="{00000000-0005-0000-0000-0000535B0000}"/>
    <cellStyle name="Normal 7 19 2" xfId="1774" xr:uid="{00000000-0005-0000-0000-0000545B0000}"/>
    <cellStyle name="Normal 7 19 2 2" xfId="24285" xr:uid="{00000000-0005-0000-0000-0000555B0000}"/>
    <cellStyle name="Normal 7 19 3" xfId="24286" xr:uid="{00000000-0005-0000-0000-0000565B0000}"/>
    <cellStyle name="Normal 7 2" xfId="1000" xr:uid="{00000000-0005-0000-0000-0000575B0000}"/>
    <cellStyle name="Normal 7 2 2" xfId="1775" xr:uid="{00000000-0005-0000-0000-0000585B0000}"/>
    <cellStyle name="Normal 7 2 2 2" xfId="24287" xr:uid="{00000000-0005-0000-0000-0000595B0000}"/>
    <cellStyle name="Normal 7 2 3" xfId="24288" xr:uid="{00000000-0005-0000-0000-00005A5B0000}"/>
    <cellStyle name="Normal 7 20" xfId="1776" xr:uid="{00000000-0005-0000-0000-00005B5B0000}"/>
    <cellStyle name="Normal 7 20 2" xfId="24289" xr:uid="{00000000-0005-0000-0000-00005C5B0000}"/>
    <cellStyle name="Normal 7 21" xfId="1777" xr:uid="{00000000-0005-0000-0000-00005D5B0000}"/>
    <cellStyle name="Normal 7 21 2" xfId="24290" xr:uid="{00000000-0005-0000-0000-00005E5B0000}"/>
    <cellStyle name="Normal 7 22" xfId="1001" xr:uid="{00000000-0005-0000-0000-00005F5B0000}"/>
    <cellStyle name="Normal 7 22 2" xfId="11879" xr:uid="{00000000-0005-0000-0000-0000605B0000}"/>
    <cellStyle name="Normal 7 23" xfId="24291" xr:uid="{00000000-0005-0000-0000-0000615B0000}"/>
    <cellStyle name="Normal 7 3" xfId="1002" xr:uid="{00000000-0005-0000-0000-0000625B0000}"/>
    <cellStyle name="Normal 7 3 2" xfId="1778" xr:uid="{00000000-0005-0000-0000-0000635B0000}"/>
    <cellStyle name="Normal 7 3 2 2" xfId="24292" xr:uid="{00000000-0005-0000-0000-0000645B0000}"/>
    <cellStyle name="Normal 7 3 3" xfId="24293" xr:uid="{00000000-0005-0000-0000-0000655B0000}"/>
    <cellStyle name="Normal 7 4" xfId="1003" xr:uid="{00000000-0005-0000-0000-0000665B0000}"/>
    <cellStyle name="Normal 7 4 2" xfId="1779" xr:uid="{00000000-0005-0000-0000-0000675B0000}"/>
    <cellStyle name="Normal 7 4 2 2" xfId="24294" xr:uid="{00000000-0005-0000-0000-0000685B0000}"/>
    <cellStyle name="Normal 7 4 3" xfId="24295" xr:uid="{00000000-0005-0000-0000-0000695B0000}"/>
    <cellStyle name="Normal 7 5" xfId="1004" xr:uid="{00000000-0005-0000-0000-00006A5B0000}"/>
    <cellStyle name="Normal 7 5 2" xfId="1780" xr:uid="{00000000-0005-0000-0000-00006B5B0000}"/>
    <cellStyle name="Normal 7 5 2 2" xfId="24296" xr:uid="{00000000-0005-0000-0000-00006C5B0000}"/>
    <cellStyle name="Normal 7 5 3" xfId="24297" xr:uid="{00000000-0005-0000-0000-00006D5B0000}"/>
    <cellStyle name="Normal 7 6" xfId="1005" xr:uid="{00000000-0005-0000-0000-00006E5B0000}"/>
    <cellStyle name="Normal 7 6 2" xfId="1781" xr:uid="{00000000-0005-0000-0000-00006F5B0000}"/>
    <cellStyle name="Normal 7 6 2 2" xfId="24298" xr:uid="{00000000-0005-0000-0000-0000705B0000}"/>
    <cellStyle name="Normal 7 6 3" xfId="24299" xr:uid="{00000000-0005-0000-0000-0000715B0000}"/>
    <cellStyle name="Normal 7 7" xfId="1006" xr:uid="{00000000-0005-0000-0000-0000725B0000}"/>
    <cellStyle name="Normal 7 7 2" xfId="1782" xr:uid="{00000000-0005-0000-0000-0000735B0000}"/>
    <cellStyle name="Normal 7 7 2 2" xfId="24300" xr:uid="{00000000-0005-0000-0000-0000745B0000}"/>
    <cellStyle name="Normal 7 7 3" xfId="24301" xr:uid="{00000000-0005-0000-0000-0000755B0000}"/>
    <cellStyle name="Normal 7 8" xfId="1007" xr:uid="{00000000-0005-0000-0000-0000765B0000}"/>
    <cellStyle name="Normal 7 8 2" xfId="1783" xr:uid="{00000000-0005-0000-0000-0000775B0000}"/>
    <cellStyle name="Normal 7 8 2 2" xfId="24302" xr:uid="{00000000-0005-0000-0000-0000785B0000}"/>
    <cellStyle name="Normal 7 8 3" xfId="24303" xr:uid="{00000000-0005-0000-0000-0000795B0000}"/>
    <cellStyle name="Normal 7 9" xfId="1008" xr:uid="{00000000-0005-0000-0000-00007A5B0000}"/>
    <cellStyle name="Normal 7 9 2" xfId="1784" xr:uid="{00000000-0005-0000-0000-00007B5B0000}"/>
    <cellStyle name="Normal 7 9 2 2" xfId="24304" xr:uid="{00000000-0005-0000-0000-00007C5B0000}"/>
    <cellStyle name="Normal 7 9 3" xfId="24305" xr:uid="{00000000-0005-0000-0000-00007D5B0000}"/>
    <cellStyle name="Normal 7_U of O TV Equip and menu board package" xfId="1009" xr:uid="{00000000-0005-0000-0000-00007E5B0000}"/>
    <cellStyle name="Normal 70" xfId="1839" xr:uid="{00000000-0005-0000-0000-00007F5B0000}"/>
    <cellStyle name="Normal 70 10" xfId="24757" xr:uid="{30D368B0-1DE5-4327-AD78-C31ABA32BC93}"/>
    <cellStyle name="Normal 70 2" xfId="12179" xr:uid="{00000000-0005-0000-0000-0000805B0000}"/>
    <cellStyle name="Normal 70 2 2" xfId="14147" xr:uid="{00000000-0005-0000-0000-0000815B0000}"/>
    <cellStyle name="Normal 70 2 2 2" xfId="18945" xr:uid="{00000000-0005-0000-0000-0000825B0000}"/>
    <cellStyle name="Normal 70 2 2 2 2" xfId="31206" xr:uid="{2B75EFC7-6C2D-45D2-96F6-67536790A356}"/>
    <cellStyle name="Normal 70 2 2 3" xfId="24306" xr:uid="{00000000-0005-0000-0000-0000835B0000}"/>
    <cellStyle name="Normal 70 2 2 3 2" xfId="35030" xr:uid="{513EF37B-2304-4266-85A8-568E60F36AB8}"/>
    <cellStyle name="Normal 70 2 2 4" xfId="26903" xr:uid="{B737F1F9-829A-4FA9-944F-10F3D6FE2D18}"/>
    <cellStyle name="Normal 70 2 3" xfId="15832" xr:uid="{00000000-0005-0000-0000-0000845B0000}"/>
    <cellStyle name="Normal 70 2 3 2" xfId="20473" xr:uid="{00000000-0005-0000-0000-0000855B0000}"/>
    <cellStyle name="Normal 70 2 3 2 2" xfId="32734" xr:uid="{4641FEFE-8B20-4EA1-B420-D4A0CB04805A}"/>
    <cellStyle name="Normal 70 2 3 3" xfId="28431" xr:uid="{56E4DC15-03F0-4C1C-9E1D-14181A56994A}"/>
    <cellStyle name="Normal 70 2 4" xfId="17987" xr:uid="{00000000-0005-0000-0000-0000865B0000}"/>
    <cellStyle name="Normal 70 2 4 2" xfId="30252" xr:uid="{3CC7EDBF-FBF6-4A19-99D9-55E42CA2E074}"/>
    <cellStyle name="Normal 70 2 5" xfId="13060" xr:uid="{00000000-0005-0000-0000-0000875B0000}"/>
    <cellStyle name="Normal 70 2 5 2" xfId="25945" xr:uid="{1AEF0F7D-4E6F-4F94-B04C-EDAA79997CF3}"/>
    <cellStyle name="Normal 70 2 6" xfId="24307" xr:uid="{00000000-0005-0000-0000-0000885B0000}"/>
    <cellStyle name="Normal 70 2 6 2" xfId="35031" xr:uid="{48364415-D2EC-41FD-A0D5-F41D82E20F0C}"/>
    <cellStyle name="Normal 70 2 7" xfId="25164" xr:uid="{6F3827D0-0B00-4380-BFEC-D5172024AFEE}"/>
    <cellStyle name="Normal 70 3" xfId="12842" xr:uid="{00000000-0005-0000-0000-0000895B0000}"/>
    <cellStyle name="Normal 70 3 2" xfId="14315" xr:uid="{00000000-0005-0000-0000-00008A5B0000}"/>
    <cellStyle name="Normal 70 3 2 2" xfId="19098" xr:uid="{00000000-0005-0000-0000-00008B5B0000}"/>
    <cellStyle name="Normal 70 3 2 2 2" xfId="31359" xr:uid="{81346698-629B-4F5B-AAD8-A11B90D25337}"/>
    <cellStyle name="Normal 70 3 2 3" xfId="27056" xr:uid="{863FEA24-E9DF-42C2-84BA-117FB9879384}"/>
    <cellStyle name="Normal 70 3 3" xfId="16406" xr:uid="{00000000-0005-0000-0000-00008C5B0000}"/>
    <cellStyle name="Normal 70 3 3 2" xfId="20887" xr:uid="{00000000-0005-0000-0000-00008D5B0000}"/>
    <cellStyle name="Normal 70 3 3 2 2" xfId="33148" xr:uid="{1A5546A7-226F-419D-9F85-8F340D23568C}"/>
    <cellStyle name="Normal 70 3 3 3" xfId="28845" xr:uid="{8DADEED5-DC23-4080-9A3C-90D03176B45E}"/>
    <cellStyle name="Normal 70 3 4" xfId="18143" xr:uid="{00000000-0005-0000-0000-00008E5B0000}"/>
    <cellStyle name="Normal 70 3 4 2" xfId="30405" xr:uid="{ECD99D2C-9F95-4ABE-84B7-4ABE36F34172}"/>
    <cellStyle name="Normal 70 3 5" xfId="13247" xr:uid="{00000000-0005-0000-0000-00008F5B0000}"/>
    <cellStyle name="Normal 70 3 5 2" xfId="26098" xr:uid="{BF6E0E45-A8C4-4230-B8DD-093BBFC9A57F}"/>
    <cellStyle name="Normal 70 3 6" xfId="24308" xr:uid="{00000000-0005-0000-0000-0000905B0000}"/>
    <cellStyle name="Normal 70 3 6 2" xfId="35032" xr:uid="{BFA813ED-96A8-456C-961C-A9F10FC9CC59}"/>
    <cellStyle name="Normal 70 3 7" xfId="25761" xr:uid="{F04CD658-5F81-4C7A-808D-8C6342987833}"/>
    <cellStyle name="Normal 70 4" xfId="12889" xr:uid="{00000000-0005-0000-0000-0000915B0000}"/>
    <cellStyle name="Normal 70 4 2" xfId="17191" xr:uid="{00000000-0005-0000-0000-0000925B0000}"/>
    <cellStyle name="Normal 70 4 2 2" xfId="21498" xr:uid="{00000000-0005-0000-0000-0000935B0000}"/>
    <cellStyle name="Normal 70 4 2 2 2" xfId="33759" xr:uid="{48B8C08E-0F51-4CD0-9C60-A180B26E245C}"/>
    <cellStyle name="Normal 70 4 2 3" xfId="29456" xr:uid="{0F3F2040-F20C-40BA-9956-9555B575DA05}"/>
    <cellStyle name="Normal 70 4 3" xfId="19778" xr:uid="{00000000-0005-0000-0000-0000945B0000}"/>
    <cellStyle name="Normal 70 4 3 2" xfId="32039" xr:uid="{402424B6-468D-4FC2-B620-C9CE04EC99DC}"/>
    <cellStyle name="Normal 70 4 4" xfId="15062" xr:uid="{00000000-0005-0000-0000-0000955B0000}"/>
    <cellStyle name="Normal 70 4 4 2" xfId="27736" xr:uid="{89B2F44F-78F8-4A4C-9DE6-95B670BDBCBA}"/>
    <cellStyle name="Normal 70 4 5" xfId="25779" xr:uid="{B01E9578-5E10-4381-B674-0A5EA3506F9E}"/>
    <cellStyle name="Normal 70 5" xfId="14070" xr:uid="{00000000-0005-0000-0000-0000965B0000}"/>
    <cellStyle name="Normal 70 5 2" xfId="18868" xr:uid="{00000000-0005-0000-0000-0000975B0000}"/>
    <cellStyle name="Normal 70 5 2 2" xfId="31129" xr:uid="{43A43B80-08D1-4892-A72D-F5610EAD2C09}"/>
    <cellStyle name="Normal 70 5 3" xfId="26826" xr:uid="{C36C150B-1142-4DE2-9391-48D487F2AB02}"/>
    <cellStyle name="Normal 70 6" xfId="15853" xr:uid="{00000000-0005-0000-0000-0000985B0000}"/>
    <cellStyle name="Normal 70 6 2" xfId="20494" xr:uid="{00000000-0005-0000-0000-0000995B0000}"/>
    <cellStyle name="Normal 70 6 2 2" xfId="32755" xr:uid="{046B04D7-8B09-4DBA-AC85-66000C885BD5}"/>
    <cellStyle name="Normal 70 6 3" xfId="28452" xr:uid="{1A157074-83BA-472A-8860-2D848ABCCD28}"/>
    <cellStyle name="Normal 70 7" xfId="17910" xr:uid="{00000000-0005-0000-0000-00009A5B0000}"/>
    <cellStyle name="Normal 70 7 2" xfId="30175" xr:uid="{496DE7B9-06CA-4CCD-A894-5B471915A033}"/>
    <cellStyle name="Normal 70 8" xfId="12980" xr:uid="{00000000-0005-0000-0000-00009B5B0000}"/>
    <cellStyle name="Normal 70 8 2" xfId="25868" xr:uid="{0D79BBAC-A8C0-45E3-98CA-DDA0E018F3A3}"/>
    <cellStyle name="Normal 70 9" xfId="24309" xr:uid="{00000000-0005-0000-0000-00009C5B0000}"/>
    <cellStyle name="Normal 70 9 2" xfId="35033" xr:uid="{05ACEDC6-D972-4515-973A-62C392663B83}"/>
    <cellStyle name="Normal 71" xfId="1840" xr:uid="{00000000-0005-0000-0000-00009D5B0000}"/>
    <cellStyle name="Normal 71 10" xfId="24758" xr:uid="{93E42D67-90EA-4665-A03E-71E77BF5807A}"/>
    <cellStyle name="Normal 71 2" xfId="12180" xr:uid="{00000000-0005-0000-0000-00009E5B0000}"/>
    <cellStyle name="Normal 71 2 2" xfId="14148" xr:uid="{00000000-0005-0000-0000-00009F5B0000}"/>
    <cellStyle name="Normal 71 2 2 2" xfId="18946" xr:uid="{00000000-0005-0000-0000-0000A05B0000}"/>
    <cellStyle name="Normal 71 2 2 2 2" xfId="31207" xr:uid="{3936188F-E87D-4FE8-90C8-1580EFB2C281}"/>
    <cellStyle name="Normal 71 2 2 3" xfId="24310" xr:uid="{00000000-0005-0000-0000-0000A15B0000}"/>
    <cellStyle name="Normal 71 2 2 3 2" xfId="35034" xr:uid="{A68D316A-6963-4A06-B2A9-A63B4A2E6DE0}"/>
    <cellStyle name="Normal 71 2 2 4" xfId="26904" xr:uid="{4DBABD78-B7DF-4374-86CC-40185CC7F3F6}"/>
    <cellStyle name="Normal 71 2 3" xfId="15843" xr:uid="{00000000-0005-0000-0000-0000A25B0000}"/>
    <cellStyle name="Normal 71 2 3 2" xfId="20484" xr:uid="{00000000-0005-0000-0000-0000A35B0000}"/>
    <cellStyle name="Normal 71 2 3 2 2" xfId="32745" xr:uid="{B0D41BBD-35DB-4AC1-B166-0D3720F344BF}"/>
    <cellStyle name="Normal 71 2 3 3" xfId="28442" xr:uid="{256885AB-C2FE-4FC1-AB3E-8B2B1AEEED1B}"/>
    <cellStyle name="Normal 71 2 4" xfId="17988" xr:uid="{00000000-0005-0000-0000-0000A45B0000}"/>
    <cellStyle name="Normal 71 2 4 2" xfId="30253" xr:uid="{3367C1D5-9649-4F97-819E-A83B60A9EB6A}"/>
    <cellStyle name="Normal 71 2 5" xfId="13061" xr:uid="{00000000-0005-0000-0000-0000A55B0000}"/>
    <cellStyle name="Normal 71 2 5 2" xfId="25946" xr:uid="{B985C32D-7C81-45D8-BBB7-2D208502172F}"/>
    <cellStyle name="Normal 71 2 6" xfId="24311" xr:uid="{00000000-0005-0000-0000-0000A65B0000}"/>
    <cellStyle name="Normal 71 2 6 2" xfId="35035" xr:uid="{028E2A78-DD1F-4BDC-A1E5-83883721BBCC}"/>
    <cellStyle name="Normal 71 2 7" xfId="25165" xr:uid="{DFA52DDC-2E71-4DFC-BABC-A3F5524DBE2B}"/>
    <cellStyle name="Normal 71 3" xfId="12843" xr:uid="{00000000-0005-0000-0000-0000A75B0000}"/>
    <cellStyle name="Normal 71 3 2" xfId="14316" xr:uid="{00000000-0005-0000-0000-0000A85B0000}"/>
    <cellStyle name="Normal 71 3 2 2" xfId="19099" xr:uid="{00000000-0005-0000-0000-0000A95B0000}"/>
    <cellStyle name="Normal 71 3 2 2 2" xfId="31360" xr:uid="{353DF350-0EA3-410D-B5FA-72C7BB3461E4}"/>
    <cellStyle name="Normal 71 3 2 3" xfId="27057" xr:uid="{86913AA5-DB6D-4077-AE16-A031729E289A}"/>
    <cellStyle name="Normal 71 3 3" xfId="16462" xr:uid="{00000000-0005-0000-0000-0000AA5B0000}"/>
    <cellStyle name="Normal 71 3 3 2" xfId="20935" xr:uid="{00000000-0005-0000-0000-0000AB5B0000}"/>
    <cellStyle name="Normal 71 3 3 2 2" xfId="33196" xr:uid="{6803D3FA-0D9F-4001-835A-5F45DA897371}"/>
    <cellStyle name="Normal 71 3 3 3" xfId="28893" xr:uid="{C650574B-4BAC-4A20-AE1A-57FD02BEAC12}"/>
    <cellStyle name="Normal 71 3 4" xfId="18144" xr:uid="{00000000-0005-0000-0000-0000AC5B0000}"/>
    <cellStyle name="Normal 71 3 4 2" xfId="30406" xr:uid="{763223EB-4735-475D-A06F-6EA77ED8B207}"/>
    <cellStyle name="Normal 71 3 5" xfId="13248" xr:uid="{00000000-0005-0000-0000-0000AD5B0000}"/>
    <cellStyle name="Normal 71 3 5 2" xfId="26099" xr:uid="{1F679A01-6FFE-4939-98B0-4117807F1762}"/>
    <cellStyle name="Normal 71 3 6" xfId="24312" xr:uid="{00000000-0005-0000-0000-0000AE5B0000}"/>
    <cellStyle name="Normal 71 3 6 2" xfId="35036" xr:uid="{8E9A1855-16B0-4193-BA3F-2685F3E766F9}"/>
    <cellStyle name="Normal 71 3 7" xfId="25762" xr:uid="{6B2C9DC2-8A96-4A45-9A44-388118B893A2}"/>
    <cellStyle name="Normal 71 4" xfId="12890" xr:uid="{00000000-0005-0000-0000-0000AF5B0000}"/>
    <cellStyle name="Normal 71 4 2" xfId="17192" xr:uid="{00000000-0005-0000-0000-0000B05B0000}"/>
    <cellStyle name="Normal 71 4 2 2" xfId="21499" xr:uid="{00000000-0005-0000-0000-0000B15B0000}"/>
    <cellStyle name="Normal 71 4 2 2 2" xfId="33760" xr:uid="{62AA2EB4-88E8-4DC7-A1E7-9D935B7D9D4C}"/>
    <cellStyle name="Normal 71 4 2 3" xfId="29457" xr:uid="{E0B80628-FB45-4125-9E76-98BBD9E4A7A4}"/>
    <cellStyle name="Normal 71 4 3" xfId="19779" xr:uid="{00000000-0005-0000-0000-0000B25B0000}"/>
    <cellStyle name="Normal 71 4 3 2" xfId="32040" xr:uid="{42B9298B-77B3-47B1-8DC9-9EC2880761A8}"/>
    <cellStyle name="Normal 71 4 4" xfId="15063" xr:uid="{00000000-0005-0000-0000-0000B35B0000}"/>
    <cellStyle name="Normal 71 4 4 2" xfId="27737" xr:uid="{0224BB6A-1C57-4F73-A8E6-E7986FD40483}"/>
    <cellStyle name="Normal 71 4 5" xfId="24313" xr:uid="{00000000-0005-0000-0000-0000B45B0000}"/>
    <cellStyle name="Normal 71 4 5 2" xfId="35037" xr:uid="{03AC726B-D6A3-4A5F-A8E4-CF59756DAE04}"/>
    <cellStyle name="Normal 71 4 6" xfId="25780" xr:uid="{4601659B-3D2E-426B-9ED2-B02F686BD7BD}"/>
    <cellStyle name="Normal 71 5" xfId="14071" xr:uid="{00000000-0005-0000-0000-0000B55B0000}"/>
    <cellStyle name="Normal 71 5 2" xfId="18869" xr:uid="{00000000-0005-0000-0000-0000B65B0000}"/>
    <cellStyle name="Normal 71 5 2 2" xfId="31130" xr:uid="{C4E3EDEC-657E-4AA7-9E66-A052AE1C4E92}"/>
    <cellStyle name="Normal 71 5 3" xfId="26827" xr:uid="{F17D688F-A2D3-45FD-A8ED-E20A6E55B2C0}"/>
    <cellStyle name="Normal 71 6" xfId="12893" xr:uid="{00000000-0005-0000-0000-0000B75B0000}"/>
    <cellStyle name="Normal 71 6 2" xfId="20495" xr:uid="{00000000-0005-0000-0000-0000B85B0000}"/>
    <cellStyle name="Normal 71 6 2 2" xfId="24595" xr:uid="{00000000-0005-0000-0000-0000B95B0000}"/>
    <cellStyle name="Normal 71 6 2 2 2" xfId="24596" xr:uid="{00000000-0005-0000-0000-0000BA5B0000}"/>
    <cellStyle name="Normal 71 6 2 2 2 2" xfId="35096" xr:uid="{EA046784-634A-4A81-B933-3AE10BC51F0F}"/>
    <cellStyle name="Normal 71 6 2 2 3" xfId="24599" xr:uid="{00000000-0005-0000-0000-0000BB5B0000}"/>
    <cellStyle name="Normal 71 6 2 2 3 2" xfId="35099" xr:uid="{EE5920A6-3C0F-41C7-8A68-9293ECCE404C}"/>
    <cellStyle name="Normal 71 6 2 2 4" xfId="35095" xr:uid="{C8201109-DADE-4712-9D72-CBCEA8621F46}"/>
    <cellStyle name="Normal 71 6 2 3" xfId="24604" xr:uid="{00000000-0005-0000-0000-0000BC5B0000}"/>
    <cellStyle name="Normal 71 6 2 3 2" xfId="35102" xr:uid="{5908F5CD-93E6-4B6A-8776-E73FBCF96275}"/>
    <cellStyle name="Normal 71 6 2 4" xfId="32756" xr:uid="{080E47A8-34EE-4D1F-97C2-B2D29039BCE7}"/>
    <cellStyle name="Normal 71 6 3" xfId="15854" xr:uid="{00000000-0005-0000-0000-0000BD5B0000}"/>
    <cellStyle name="Normal 71 6 3 2" xfId="28453" xr:uid="{43E6F4D8-9D52-43B5-BE2F-02E2D9EF254F}"/>
    <cellStyle name="Normal 71 6 3 2 2" xfId="24605" xr:uid="{9E0F1143-37E2-42B5-B0E7-A2D9096275BD}"/>
    <cellStyle name="Normal 71 6 4" xfId="25783" xr:uid="{74CE9201-4249-49BE-B475-4F3A652A3106}"/>
    <cellStyle name="Normal 71 7" xfId="17911" xr:uid="{00000000-0005-0000-0000-0000BE5B0000}"/>
    <cellStyle name="Normal 71 7 2" xfId="30176" xr:uid="{755E20E5-9993-4F2F-AC37-08909B8D0BBB}"/>
    <cellStyle name="Normal 71 8" xfId="12981" xr:uid="{00000000-0005-0000-0000-0000BF5B0000}"/>
    <cellStyle name="Normal 71 8 2" xfId="25869" xr:uid="{00B65D30-5F09-49A8-B60A-48BABA0DD50A}"/>
    <cellStyle name="Normal 71 9" xfId="24314" xr:uid="{00000000-0005-0000-0000-0000C05B0000}"/>
    <cellStyle name="Normal 71 9 2" xfId="35038" xr:uid="{DAA23B3B-B07F-4CF6-BE2B-4355C2F954EF}"/>
    <cellStyle name="Normal 72" xfId="1831" xr:uid="{00000000-0005-0000-0000-0000C15B0000}"/>
    <cellStyle name="Normal 72 10" xfId="24749" xr:uid="{D0E8DC79-67D5-4B6C-A9D9-D30059D244A1}"/>
    <cellStyle name="Normal 72 2" xfId="1848" xr:uid="{00000000-0005-0000-0000-0000C25B0000}"/>
    <cellStyle name="Normal 72 2 2" xfId="14149" xr:uid="{00000000-0005-0000-0000-0000C35B0000}"/>
    <cellStyle name="Normal 72 2 2 2" xfId="18947" xr:uid="{00000000-0005-0000-0000-0000C45B0000}"/>
    <cellStyle name="Normal 72 2 2 2 2" xfId="31208" xr:uid="{35BFCF7E-3BD0-4741-9136-11B3B25B335A}"/>
    <cellStyle name="Normal 72 2 2 3" xfId="24315" xr:uid="{00000000-0005-0000-0000-0000C55B0000}"/>
    <cellStyle name="Normal 72 2 2 3 2" xfId="35039" xr:uid="{8C1FA099-98F7-4B60-ADFA-DE47C8338DF2}"/>
    <cellStyle name="Normal 72 2 2 4" xfId="26905" xr:uid="{BA65FFF6-C032-46C0-9EBF-98142E177270}"/>
    <cellStyle name="Normal 72 2 3" xfId="16374" xr:uid="{00000000-0005-0000-0000-0000C65B0000}"/>
    <cellStyle name="Normal 72 2 3 2" xfId="20855" xr:uid="{00000000-0005-0000-0000-0000C75B0000}"/>
    <cellStyle name="Normal 72 2 3 2 2" xfId="33116" xr:uid="{7F51AD5D-6D40-4BC4-89D6-DA9C13BD2A69}"/>
    <cellStyle name="Normal 72 2 3 3" xfId="28813" xr:uid="{54109C12-0BDA-4873-A3D5-9A9D8F18272A}"/>
    <cellStyle name="Normal 72 2 4" xfId="17989" xr:uid="{00000000-0005-0000-0000-0000C85B0000}"/>
    <cellStyle name="Normal 72 2 4 2" xfId="30254" xr:uid="{130B81BC-750E-445C-B6CC-8757FAA6A36C}"/>
    <cellStyle name="Normal 72 2 5" xfId="13062" xr:uid="{00000000-0005-0000-0000-0000C95B0000}"/>
    <cellStyle name="Normal 72 2 5 2" xfId="25947" xr:uid="{ED504F51-1028-434B-A5E5-AC8DD1188325}"/>
    <cellStyle name="Normal 72 2 6" xfId="24316" xr:uid="{00000000-0005-0000-0000-0000CA5B0000}"/>
    <cellStyle name="Normal 72 2 6 2" xfId="35040" xr:uid="{6AC2E04F-436B-4374-A00D-3ECDF34621B9}"/>
    <cellStyle name="Normal 72 2 7" xfId="24762" xr:uid="{35E03F3B-6DA8-49C8-9177-56B481023C9B}"/>
    <cellStyle name="Normal 72 3" xfId="12168" xr:uid="{00000000-0005-0000-0000-0000CB5B0000}"/>
    <cellStyle name="Normal 72 3 2" xfId="14317" xr:uid="{00000000-0005-0000-0000-0000CC5B0000}"/>
    <cellStyle name="Normal 72 3 2 2" xfId="19100" xr:uid="{00000000-0005-0000-0000-0000CD5B0000}"/>
    <cellStyle name="Normal 72 3 2 2 2" xfId="31361" xr:uid="{61B97D03-4A13-4607-8350-E5A071426584}"/>
    <cellStyle name="Normal 72 3 2 3" xfId="27058" xr:uid="{50DF8916-EA51-4845-B1C9-3000413B627D}"/>
    <cellStyle name="Normal 72 3 3" xfId="16405" xr:uid="{00000000-0005-0000-0000-0000CE5B0000}"/>
    <cellStyle name="Normal 72 3 3 2" xfId="20886" xr:uid="{00000000-0005-0000-0000-0000CF5B0000}"/>
    <cellStyle name="Normal 72 3 3 2 2" xfId="33147" xr:uid="{479BB564-AF3F-4598-8739-65AD2C71C1A0}"/>
    <cellStyle name="Normal 72 3 3 3" xfId="28844" xr:uid="{6D25465C-E73B-4B21-A16E-6F42D434661A}"/>
    <cellStyle name="Normal 72 3 4" xfId="18145" xr:uid="{00000000-0005-0000-0000-0000D05B0000}"/>
    <cellStyle name="Normal 72 3 4 2" xfId="30407" xr:uid="{F5D9D9F7-D96E-4C34-AF38-E5B9B3C1D996}"/>
    <cellStyle name="Normal 72 3 5" xfId="13249" xr:uid="{00000000-0005-0000-0000-0000D15B0000}"/>
    <cellStyle name="Normal 72 3 5 2" xfId="26100" xr:uid="{5D672D3C-667B-44CA-8683-1B261F3A8BD1}"/>
    <cellStyle name="Normal 72 3 6" xfId="24317" xr:uid="{00000000-0005-0000-0000-0000D25B0000}"/>
    <cellStyle name="Normal 72 3 6 2" xfId="35041" xr:uid="{CB15D015-A623-44F1-92FD-8BF831448DE7}"/>
    <cellStyle name="Normal 72 3 7" xfId="25153" xr:uid="{6E6B868E-4EB2-478E-9BA7-D6C29022E2F9}"/>
    <cellStyle name="Normal 72 4" xfId="12878" xr:uid="{00000000-0005-0000-0000-0000D35B0000}"/>
    <cellStyle name="Normal 72 4 2" xfId="17193" xr:uid="{00000000-0005-0000-0000-0000D45B0000}"/>
    <cellStyle name="Normal 72 4 2 2" xfId="21500" xr:uid="{00000000-0005-0000-0000-0000D55B0000}"/>
    <cellStyle name="Normal 72 4 2 2 2" xfId="33761" xr:uid="{77836641-825E-4585-A50C-DF2B62559B89}"/>
    <cellStyle name="Normal 72 4 2 3" xfId="29458" xr:uid="{393A9CE9-BBA7-414B-A4DA-87D71EEEB282}"/>
    <cellStyle name="Normal 72 4 3" xfId="19780" xr:uid="{00000000-0005-0000-0000-0000D65B0000}"/>
    <cellStyle name="Normal 72 4 3 2" xfId="32041" xr:uid="{A37CC781-D8E3-4E16-A6F2-AC1B2B98BA6A}"/>
    <cellStyle name="Normal 72 4 4" xfId="15064" xr:uid="{00000000-0005-0000-0000-0000D75B0000}"/>
    <cellStyle name="Normal 72 4 4 2" xfId="27738" xr:uid="{E4CDCEFC-B43D-499A-980C-8DF60E6FAA2D}"/>
    <cellStyle name="Normal 72 4 5" xfId="25768" xr:uid="{51331DBB-376E-42BC-8FC1-98871391CDF5}"/>
    <cellStyle name="Normal 72 5" xfId="14062" xr:uid="{00000000-0005-0000-0000-0000D85B0000}"/>
    <cellStyle name="Normal 72 5 2" xfId="18860" xr:uid="{00000000-0005-0000-0000-0000D95B0000}"/>
    <cellStyle name="Normal 72 5 2 2" xfId="31121" xr:uid="{935A69E2-1407-47F1-AC36-DECD55084708}"/>
    <cellStyle name="Normal 72 5 3" xfId="26818" xr:uid="{B899A0E2-3F56-49BB-B234-3CC1CA5EE83E}"/>
    <cellStyle name="Normal 72 6" xfId="15855" xr:uid="{00000000-0005-0000-0000-0000DA5B0000}"/>
    <cellStyle name="Normal 72 6 2" xfId="20496" xr:uid="{00000000-0005-0000-0000-0000DB5B0000}"/>
    <cellStyle name="Normal 72 6 2 2" xfId="32757" xr:uid="{E379936E-9AC3-4F2B-85CA-AE752A388280}"/>
    <cellStyle name="Normal 72 6 3" xfId="28454" xr:uid="{2D8BA4F9-736E-4634-94E4-F01D41A1E449}"/>
    <cellStyle name="Normal 72 7" xfId="17902" xr:uid="{00000000-0005-0000-0000-0000DC5B0000}"/>
    <cellStyle name="Normal 72 7 2" xfId="30167" xr:uid="{E05A51B2-1AB8-4C22-8C36-98D548F4B9D9}"/>
    <cellStyle name="Normal 72 8" xfId="12972" xr:uid="{00000000-0005-0000-0000-0000DD5B0000}"/>
    <cellStyle name="Normal 72 8 2" xfId="25860" xr:uid="{D1FF52F8-246E-40A7-B63B-E154C6F2F38D}"/>
    <cellStyle name="Normal 72 9" xfId="24318" xr:uid="{00000000-0005-0000-0000-0000DE5B0000}"/>
    <cellStyle name="Normal 72 9 2" xfId="35042" xr:uid="{3289F201-ADA7-46DB-A240-A7EFD6967932}"/>
    <cellStyle name="Normal 73" xfId="1830" xr:uid="{00000000-0005-0000-0000-0000DF5B0000}"/>
    <cellStyle name="Normal 73 10" xfId="24748" xr:uid="{EA118127-19D0-436F-AA5A-A1F8BC5FA487}"/>
    <cellStyle name="Normal 73 2" xfId="12167" xr:uid="{00000000-0005-0000-0000-0000E05B0000}"/>
    <cellStyle name="Normal 73 2 2" xfId="14150" xr:uid="{00000000-0005-0000-0000-0000E15B0000}"/>
    <cellStyle name="Normal 73 2 2 2" xfId="18948" xr:uid="{00000000-0005-0000-0000-0000E25B0000}"/>
    <cellStyle name="Normal 73 2 2 2 2" xfId="31209" xr:uid="{A903C3DF-F44E-4AF4-BFCE-C958B8437BF2}"/>
    <cellStyle name="Normal 73 2 2 3" xfId="24319" xr:uid="{00000000-0005-0000-0000-0000E35B0000}"/>
    <cellStyle name="Normal 73 2 2 3 2" xfId="35043" xr:uid="{672CDC01-B6A4-4A8D-B091-1BDCF5D9E75B}"/>
    <cellStyle name="Normal 73 2 2 4" xfId="26906" xr:uid="{A04D40DB-34D8-41DD-A02F-6D2EF33190B0}"/>
    <cellStyle name="Normal 73 2 3" xfId="16628" xr:uid="{00000000-0005-0000-0000-0000E45B0000}"/>
    <cellStyle name="Normal 73 2 3 2" xfId="21034" xr:uid="{00000000-0005-0000-0000-0000E55B0000}"/>
    <cellStyle name="Normal 73 2 3 2 2" xfId="33295" xr:uid="{512B78E0-0FE0-4682-92BD-C5B31D95480D}"/>
    <cellStyle name="Normal 73 2 3 3" xfId="28992" xr:uid="{CD8494C7-9F8A-446F-A610-39162287A1EF}"/>
    <cellStyle name="Normal 73 2 4" xfId="17990" xr:uid="{00000000-0005-0000-0000-0000E65B0000}"/>
    <cellStyle name="Normal 73 2 4 2" xfId="30255" xr:uid="{2B8297D4-5D46-46AA-B3F7-24B2424C2728}"/>
    <cellStyle name="Normal 73 2 5" xfId="13063" xr:uid="{00000000-0005-0000-0000-0000E75B0000}"/>
    <cellStyle name="Normal 73 2 5 2" xfId="25948" xr:uid="{F22564AA-79DF-4079-BA41-48287683C620}"/>
    <cellStyle name="Normal 73 2 6" xfId="24320" xr:uid="{00000000-0005-0000-0000-0000E85B0000}"/>
    <cellStyle name="Normal 73 2 6 2" xfId="35044" xr:uid="{08877DAB-EC64-45C4-BF52-AFDBBA10AA7E}"/>
    <cellStyle name="Normal 73 2 7" xfId="25152" xr:uid="{69515A2C-3B81-46CA-927C-2F34C89068EF}"/>
    <cellStyle name="Normal 73 3" xfId="12844" xr:uid="{00000000-0005-0000-0000-0000E95B0000}"/>
    <cellStyle name="Normal 73 3 2" xfId="14318" xr:uid="{00000000-0005-0000-0000-0000EA5B0000}"/>
    <cellStyle name="Normal 73 3 2 2" xfId="19101" xr:uid="{00000000-0005-0000-0000-0000EB5B0000}"/>
    <cellStyle name="Normal 73 3 2 2 2" xfId="31362" xr:uid="{0716B054-376E-48A8-97EA-4F141177C428}"/>
    <cellStyle name="Normal 73 3 2 3" xfId="27059" xr:uid="{F486EFE6-4D81-48AC-BC2B-B406CEC50B35}"/>
    <cellStyle name="Normal 73 3 3" xfId="16752" xr:uid="{00000000-0005-0000-0000-0000EC5B0000}"/>
    <cellStyle name="Normal 73 3 3 2" xfId="21059" xr:uid="{00000000-0005-0000-0000-0000ED5B0000}"/>
    <cellStyle name="Normal 73 3 3 2 2" xfId="33320" xr:uid="{1E79BDFF-ABAC-4D5F-B429-CF7EB129D50C}"/>
    <cellStyle name="Normal 73 3 3 3" xfId="29017" xr:uid="{0BCEF72E-93B7-4529-8471-79C5967FE000}"/>
    <cellStyle name="Normal 73 3 4" xfId="18146" xr:uid="{00000000-0005-0000-0000-0000EE5B0000}"/>
    <cellStyle name="Normal 73 3 4 2" xfId="30408" xr:uid="{4323443C-71E2-4989-AB98-DE3251D14324}"/>
    <cellStyle name="Normal 73 3 5" xfId="13250" xr:uid="{00000000-0005-0000-0000-0000EF5B0000}"/>
    <cellStyle name="Normal 73 3 5 2" xfId="26101" xr:uid="{F04DD1B6-BE2B-47B5-B0B1-6C0B87D9CBAB}"/>
    <cellStyle name="Normal 73 3 6" xfId="24321" xr:uid="{00000000-0005-0000-0000-0000F05B0000}"/>
    <cellStyle name="Normal 73 3 6 2" xfId="35045" xr:uid="{3BF2DBA4-DD31-4A7C-A792-A82AF3DEDC4F}"/>
    <cellStyle name="Normal 73 3 7" xfId="25763" xr:uid="{F19627AF-EB72-4F2D-8B2B-E01DABAD106C}"/>
    <cellStyle name="Normal 73 4" xfId="12877" xr:uid="{00000000-0005-0000-0000-0000F15B0000}"/>
    <cellStyle name="Normal 73 4 2" xfId="17195" xr:uid="{00000000-0005-0000-0000-0000F25B0000}"/>
    <cellStyle name="Normal 73 4 2 2" xfId="21502" xr:uid="{00000000-0005-0000-0000-0000F35B0000}"/>
    <cellStyle name="Normal 73 4 2 2 2" xfId="33763" xr:uid="{DFE2EE85-B298-49E3-B0B2-6B9F7DEFF0DE}"/>
    <cellStyle name="Normal 73 4 2 3" xfId="29460" xr:uid="{ED1B14B7-4708-4E85-B8B3-5EEF9C64D7F2}"/>
    <cellStyle name="Normal 73 4 3" xfId="19782" xr:uid="{00000000-0005-0000-0000-0000F45B0000}"/>
    <cellStyle name="Normal 73 4 3 2" xfId="32043" xr:uid="{8A8BE4EE-774D-4E89-A0F6-1A3BC56A42C4}"/>
    <cellStyle name="Normal 73 4 4" xfId="15066" xr:uid="{00000000-0005-0000-0000-0000F55B0000}"/>
    <cellStyle name="Normal 73 4 4 2" xfId="27740" xr:uid="{FC303BD7-7DCB-4229-A21F-0C38AFC95100}"/>
    <cellStyle name="Normal 73 4 5" xfId="25767" xr:uid="{4488EFE8-0AE6-4ABD-B117-EF8B89F2F07F}"/>
    <cellStyle name="Normal 73 5" xfId="14061" xr:uid="{00000000-0005-0000-0000-0000F65B0000}"/>
    <cellStyle name="Normal 73 5 2" xfId="18859" xr:uid="{00000000-0005-0000-0000-0000F75B0000}"/>
    <cellStyle name="Normal 73 5 2 2" xfId="31120" xr:uid="{9C388344-32B7-44E5-B902-A2EA2516F806}"/>
    <cellStyle name="Normal 73 5 3" xfId="26817" xr:uid="{08AACE3F-C8F4-412E-A204-1DCF8F94D960}"/>
    <cellStyle name="Normal 73 6" xfId="15857" xr:uid="{00000000-0005-0000-0000-0000F85B0000}"/>
    <cellStyle name="Normal 73 6 2" xfId="20498" xr:uid="{00000000-0005-0000-0000-0000F95B0000}"/>
    <cellStyle name="Normal 73 6 2 2" xfId="32759" xr:uid="{895C0D34-2450-450E-8FFF-C0362CBE4F74}"/>
    <cellStyle name="Normal 73 6 3" xfId="28456" xr:uid="{96F9730A-FD66-4465-995D-73A11B04DE93}"/>
    <cellStyle name="Normal 73 7" xfId="17901" xr:uid="{00000000-0005-0000-0000-0000FA5B0000}"/>
    <cellStyle name="Normal 73 7 2" xfId="30166" xr:uid="{24AA9ED7-00BE-4394-AF0A-7F7070E038A5}"/>
    <cellStyle name="Normal 73 8" xfId="12971" xr:uid="{00000000-0005-0000-0000-0000FB5B0000}"/>
    <cellStyle name="Normal 73 8 2" xfId="25859" xr:uid="{90BA92E1-F156-4A3E-83CD-188A6B88D40D}"/>
    <cellStyle name="Normal 73 9" xfId="24322" xr:uid="{00000000-0005-0000-0000-0000FC5B0000}"/>
    <cellStyle name="Normal 73 9 2" xfId="35046" xr:uid="{13516CB8-94C3-40DB-88FF-A2790B19F4C8}"/>
    <cellStyle name="Normal 74" xfId="1832" xr:uid="{00000000-0005-0000-0000-0000FD5B0000}"/>
    <cellStyle name="Normal 74 10" xfId="24750" xr:uid="{C2ECDBA7-BC21-4000-82AA-B26446690DF9}"/>
    <cellStyle name="Normal 74 2" xfId="1849" xr:uid="{00000000-0005-0000-0000-0000FE5B0000}"/>
    <cellStyle name="Normal 74 2 2" xfId="14151" xr:uid="{00000000-0005-0000-0000-0000FF5B0000}"/>
    <cellStyle name="Normal 74 2 2 2" xfId="18949" xr:uid="{00000000-0005-0000-0000-0000005C0000}"/>
    <cellStyle name="Normal 74 2 2 2 2" xfId="31210" xr:uid="{8B15411A-9D1E-4596-8CDA-B6D2E54A21B9}"/>
    <cellStyle name="Normal 74 2 2 3" xfId="24323" xr:uid="{00000000-0005-0000-0000-0000015C0000}"/>
    <cellStyle name="Normal 74 2 2 3 2" xfId="35047" xr:uid="{915997C1-22BB-40AA-996E-52159FB65AE9}"/>
    <cellStyle name="Normal 74 2 2 4" xfId="26907" xr:uid="{9FBFC96B-EA2C-4356-865F-606AB5375E36}"/>
    <cellStyle name="Normal 74 2 3" xfId="16549" xr:uid="{00000000-0005-0000-0000-0000025C0000}"/>
    <cellStyle name="Normal 74 2 3 2" xfId="20983" xr:uid="{00000000-0005-0000-0000-0000035C0000}"/>
    <cellStyle name="Normal 74 2 3 2 2" xfId="33244" xr:uid="{03BDD4FC-1404-41CF-BE0E-C3029A9952F7}"/>
    <cellStyle name="Normal 74 2 3 3" xfId="28941" xr:uid="{0B602E88-C730-488A-B521-9C5AC0620811}"/>
    <cellStyle name="Normal 74 2 4" xfId="17991" xr:uid="{00000000-0005-0000-0000-0000045C0000}"/>
    <cellStyle name="Normal 74 2 4 2" xfId="30256" xr:uid="{CE438B08-C4ED-4AE5-A5FD-91092D8AC16F}"/>
    <cellStyle name="Normal 74 2 5" xfId="13064" xr:uid="{00000000-0005-0000-0000-0000055C0000}"/>
    <cellStyle name="Normal 74 2 5 2" xfId="25949" xr:uid="{EFA045AD-C377-4431-AAA8-FE9E5B8B1415}"/>
    <cellStyle name="Normal 74 2 6" xfId="24324" xr:uid="{00000000-0005-0000-0000-0000065C0000}"/>
    <cellStyle name="Normal 74 2 6 2" xfId="35048" xr:uid="{2A035B8F-BD28-409A-867E-8C2F3B816379}"/>
    <cellStyle name="Normal 74 2 7" xfId="24763" xr:uid="{329FD318-A731-43C5-82F0-5673CB97C9FC}"/>
    <cellStyle name="Normal 74 3" xfId="12169" xr:uid="{00000000-0005-0000-0000-0000075C0000}"/>
    <cellStyle name="Normal 74 3 2" xfId="14319" xr:uid="{00000000-0005-0000-0000-0000085C0000}"/>
    <cellStyle name="Normal 74 3 2 2" xfId="19102" xr:uid="{00000000-0005-0000-0000-0000095C0000}"/>
    <cellStyle name="Normal 74 3 2 2 2" xfId="31363" xr:uid="{0D71CCFE-B205-4CF8-BA18-3950371E530E}"/>
    <cellStyle name="Normal 74 3 2 3" xfId="27060" xr:uid="{CA22DA5D-767F-485B-BBB6-E45D0FCCF0F3}"/>
    <cellStyle name="Normal 74 3 3" xfId="16488" xr:uid="{00000000-0005-0000-0000-00000A5C0000}"/>
    <cellStyle name="Normal 74 3 3 2" xfId="20946" xr:uid="{00000000-0005-0000-0000-00000B5C0000}"/>
    <cellStyle name="Normal 74 3 3 2 2" xfId="33207" xr:uid="{349EF8CC-1885-4563-82D8-7FF6DB852B94}"/>
    <cellStyle name="Normal 74 3 3 3" xfId="28904" xr:uid="{3D5298DE-88D8-4937-82C3-24872AA7BFB9}"/>
    <cellStyle name="Normal 74 3 4" xfId="18147" xr:uid="{00000000-0005-0000-0000-00000C5C0000}"/>
    <cellStyle name="Normal 74 3 4 2" xfId="30409" xr:uid="{62898032-98F9-49DB-8E27-2E7944FA1C7B}"/>
    <cellStyle name="Normal 74 3 5" xfId="13251" xr:uid="{00000000-0005-0000-0000-00000D5C0000}"/>
    <cellStyle name="Normal 74 3 5 2" xfId="26102" xr:uid="{30A14239-059B-43A1-A3B1-9C618F0B10AE}"/>
    <cellStyle name="Normal 74 3 6" xfId="24325" xr:uid="{00000000-0005-0000-0000-00000E5C0000}"/>
    <cellStyle name="Normal 74 3 6 2" xfId="35049" xr:uid="{D98923B9-ACD5-41E4-804C-48B851B6387B}"/>
    <cellStyle name="Normal 74 3 7" xfId="25154" xr:uid="{A94D8D71-945E-4D67-8107-D6198FFE527D}"/>
    <cellStyle name="Normal 74 4" xfId="12879" xr:uid="{00000000-0005-0000-0000-00000F5C0000}"/>
    <cellStyle name="Normal 74 4 2" xfId="17196" xr:uid="{00000000-0005-0000-0000-0000105C0000}"/>
    <cellStyle name="Normal 74 4 2 2" xfId="21503" xr:uid="{00000000-0005-0000-0000-0000115C0000}"/>
    <cellStyle name="Normal 74 4 2 2 2" xfId="33764" xr:uid="{304C8927-2355-4434-9BC5-02D91561BA31}"/>
    <cellStyle name="Normal 74 4 2 3" xfId="29461" xr:uid="{4F627825-EAAE-41D6-894C-49957128BB54}"/>
    <cellStyle name="Normal 74 4 3" xfId="19783" xr:uid="{00000000-0005-0000-0000-0000125C0000}"/>
    <cellStyle name="Normal 74 4 3 2" xfId="32044" xr:uid="{9AC86E90-02FA-4B08-BB93-6F0222835F46}"/>
    <cellStyle name="Normal 74 4 4" xfId="15067" xr:uid="{00000000-0005-0000-0000-0000135C0000}"/>
    <cellStyle name="Normal 74 4 4 2" xfId="27741" xr:uid="{F9EF42CC-F3FF-407A-BAA1-AFE929561C09}"/>
    <cellStyle name="Normal 74 4 5" xfId="25769" xr:uid="{B9B57F63-DB6E-4511-8326-AD139616F4D4}"/>
    <cellStyle name="Normal 74 5" xfId="14063" xr:uid="{00000000-0005-0000-0000-0000145C0000}"/>
    <cellStyle name="Normal 74 5 2" xfId="18861" xr:uid="{00000000-0005-0000-0000-0000155C0000}"/>
    <cellStyle name="Normal 74 5 2 2" xfId="31122" xr:uid="{F4DD3549-0482-41F1-8857-37B46DE74222}"/>
    <cellStyle name="Normal 74 5 3" xfId="26819" xr:uid="{F29C3A34-4B5B-4931-B2BB-250BABA99B35}"/>
    <cellStyle name="Normal 74 6" xfId="12896" xr:uid="{00000000-0005-0000-0000-0000165C0000}"/>
    <cellStyle name="Normal 74 6 2" xfId="20499" xr:uid="{00000000-0005-0000-0000-0000175C0000}"/>
    <cellStyle name="Normal 74 6 2 2" xfId="32760" xr:uid="{E09106CE-FA44-4C51-AE61-F3CFBD51217B}"/>
    <cellStyle name="Normal 74 6 3" xfId="15858" xr:uid="{00000000-0005-0000-0000-0000185C0000}"/>
    <cellStyle name="Normal 74 6 3 2" xfId="28457" xr:uid="{BB95F4CF-7C4C-4E9F-A788-BF0A9F6406DB}"/>
    <cellStyle name="Normal 74 6 4" xfId="25785" xr:uid="{F957221B-6B43-4D16-9CCA-5A90065CE68B}"/>
    <cellStyle name="Normal 74 7" xfId="17903" xr:uid="{00000000-0005-0000-0000-0000195C0000}"/>
    <cellStyle name="Normal 74 7 2" xfId="30168" xr:uid="{B232C0A7-02E1-4746-B256-71BC83D6391D}"/>
    <cellStyle name="Normal 74 8" xfId="12973" xr:uid="{00000000-0005-0000-0000-00001A5C0000}"/>
    <cellStyle name="Normal 74 8 2" xfId="25861" xr:uid="{FA5791D3-A9CA-44C6-A1D1-D99E62B91DB9}"/>
    <cellStyle name="Normal 74 9" xfId="24326" xr:uid="{00000000-0005-0000-0000-00001B5C0000}"/>
    <cellStyle name="Normal 74 9 2" xfId="35050" xr:uid="{CBF1DD45-E0C5-4547-BB55-DCF2A0382F4C}"/>
    <cellStyle name="Normal 75" xfId="1834" xr:uid="{00000000-0005-0000-0000-00001C5C0000}"/>
    <cellStyle name="Normal 75 10" xfId="11880" xr:uid="{00000000-0005-0000-0000-00001D5C0000}"/>
    <cellStyle name="Normal 75 10 2" xfId="11881" xr:uid="{00000000-0005-0000-0000-00001E5C0000}"/>
    <cellStyle name="Normal 75 11" xfId="11882" xr:uid="{00000000-0005-0000-0000-00001F5C0000}"/>
    <cellStyle name="Normal 75 11 2" xfId="11883" xr:uid="{00000000-0005-0000-0000-0000205C0000}"/>
    <cellStyle name="Normal 75 12" xfId="11884" xr:uid="{00000000-0005-0000-0000-0000215C0000}"/>
    <cellStyle name="Normal 75 12 2" xfId="11885" xr:uid="{00000000-0005-0000-0000-0000225C0000}"/>
    <cellStyle name="Normal 75 13" xfId="11886" xr:uid="{00000000-0005-0000-0000-0000235C0000}"/>
    <cellStyle name="Normal 75 13 2" xfId="11887" xr:uid="{00000000-0005-0000-0000-0000245C0000}"/>
    <cellStyle name="Normal 75 14" xfId="11888" xr:uid="{00000000-0005-0000-0000-0000255C0000}"/>
    <cellStyle name="Normal 75 14 2" xfId="11889" xr:uid="{00000000-0005-0000-0000-0000265C0000}"/>
    <cellStyle name="Normal 75 15" xfId="11890" xr:uid="{00000000-0005-0000-0000-0000275C0000}"/>
    <cellStyle name="Normal 75 15 2" xfId="11891" xr:uid="{00000000-0005-0000-0000-0000285C0000}"/>
    <cellStyle name="Normal 75 16" xfId="11892" xr:uid="{00000000-0005-0000-0000-0000295C0000}"/>
    <cellStyle name="Normal 75 16 2" xfId="11893" xr:uid="{00000000-0005-0000-0000-00002A5C0000}"/>
    <cellStyle name="Normal 75 17" xfId="11894" xr:uid="{00000000-0005-0000-0000-00002B5C0000}"/>
    <cellStyle name="Normal 75 18" xfId="11895" xr:uid="{00000000-0005-0000-0000-00002C5C0000}"/>
    <cellStyle name="Normal 75 19" xfId="11896" xr:uid="{00000000-0005-0000-0000-00002D5C0000}"/>
    <cellStyle name="Normal 75 19 2" xfId="13252" xr:uid="{00000000-0005-0000-0000-00002E5C0000}"/>
    <cellStyle name="Normal 75 19 3" xfId="24327" xr:uid="{00000000-0005-0000-0000-00002F5C0000}"/>
    <cellStyle name="Normal 75 19 3 2" xfId="35051" xr:uid="{B9DF507D-716E-4154-AD72-C824DC3303FA}"/>
    <cellStyle name="Normal 75 19 4" xfId="25122" xr:uid="{D0906B93-A96C-4990-AEF6-F8F09E766FFC}"/>
    <cellStyle name="Normal 75 2" xfId="11897" xr:uid="{00000000-0005-0000-0000-0000305C0000}"/>
    <cellStyle name="Normal 75 2 2" xfId="11898" xr:uid="{00000000-0005-0000-0000-0000315C0000}"/>
    <cellStyle name="Normal 75 2 3" xfId="12845" xr:uid="{00000000-0005-0000-0000-0000325C0000}"/>
    <cellStyle name="Normal 75 2 4" xfId="14152" xr:uid="{00000000-0005-0000-0000-0000335C0000}"/>
    <cellStyle name="Normal 75 2 4 2" xfId="18950" xr:uid="{00000000-0005-0000-0000-0000345C0000}"/>
    <cellStyle name="Normal 75 2 4 2 2" xfId="31211" xr:uid="{4DE27030-A060-4AB0-982C-83E2350C161B}"/>
    <cellStyle name="Normal 75 2 4 3" xfId="26908" xr:uid="{0DE2C502-FFCA-4C9C-A18C-D1195CACA63D}"/>
    <cellStyle name="Normal 75 2 5" xfId="16622" xr:uid="{00000000-0005-0000-0000-0000355C0000}"/>
    <cellStyle name="Normal 75 2 5 2" xfId="21028" xr:uid="{00000000-0005-0000-0000-0000365C0000}"/>
    <cellStyle name="Normal 75 2 5 2 2" xfId="33289" xr:uid="{D1C9798E-9973-4788-85BD-D9CC45CDDCBA}"/>
    <cellStyle name="Normal 75 2 5 3" xfId="28986" xr:uid="{102DB359-8815-4FC7-8835-7DD7B50290CF}"/>
    <cellStyle name="Normal 75 2 6" xfId="17992" xr:uid="{00000000-0005-0000-0000-0000375C0000}"/>
    <cellStyle name="Normal 75 2 6 2" xfId="30257" xr:uid="{CA2362BD-FB93-4C28-AD17-9267DCBF3705}"/>
    <cellStyle name="Normal 75 2 7" xfId="13065" xr:uid="{00000000-0005-0000-0000-0000385C0000}"/>
    <cellStyle name="Normal 75 2 7 2" xfId="25950" xr:uid="{D437BCBB-7CA1-4F43-9E56-23CB02D90A27}"/>
    <cellStyle name="Normal 75 20" xfId="12174" xr:uid="{00000000-0005-0000-0000-0000395C0000}"/>
    <cellStyle name="Normal 75 20 2" xfId="17197" xr:uid="{00000000-0005-0000-0000-00003A5C0000}"/>
    <cellStyle name="Normal 75 20 2 2" xfId="21504" xr:uid="{00000000-0005-0000-0000-00003B5C0000}"/>
    <cellStyle name="Normal 75 20 2 2 2" xfId="33765" xr:uid="{F73EBCD1-DD7A-462F-BCB3-51F9A083F937}"/>
    <cellStyle name="Normal 75 20 2 3" xfId="29462" xr:uid="{B3465BB8-6AED-4E04-90A2-EBFE5FBEB39A}"/>
    <cellStyle name="Normal 75 20 3" xfId="19784" xr:uid="{00000000-0005-0000-0000-00003C5C0000}"/>
    <cellStyle name="Normal 75 20 3 2" xfId="32045" xr:uid="{8625F6C1-F36B-4394-97AF-1BDBB0C9DFF2}"/>
    <cellStyle name="Normal 75 20 4" xfId="15068" xr:uid="{00000000-0005-0000-0000-00003D5C0000}"/>
    <cellStyle name="Normal 75 20 4 2" xfId="27742" xr:uid="{E892408A-4FF1-44E1-B311-26717731A1E1}"/>
    <cellStyle name="Normal 75 20 5" xfId="25159" xr:uid="{4D74EEFB-FAA3-480B-AFBE-51AC37C95666}"/>
    <cellStyle name="Normal 75 21" xfId="12884" xr:uid="{00000000-0005-0000-0000-00003E5C0000}"/>
    <cellStyle name="Normal 75 21 2" xfId="18863" xr:uid="{00000000-0005-0000-0000-00003F5C0000}"/>
    <cellStyle name="Normal 75 21 2 2" xfId="31124" xr:uid="{2F14CC1F-2AF1-4ACF-8951-AA0A19BC62DF}"/>
    <cellStyle name="Normal 75 21 3" xfId="14065" xr:uid="{00000000-0005-0000-0000-0000405C0000}"/>
    <cellStyle name="Normal 75 21 3 2" xfId="26821" xr:uid="{B33B6C40-9804-48EB-89F1-482F73C8C39F}"/>
    <cellStyle name="Normal 75 21 4" xfId="25774" xr:uid="{2F401CBB-255A-45BB-B52B-39A829C0C3A4}"/>
    <cellStyle name="Normal 75 22" xfId="15859" xr:uid="{00000000-0005-0000-0000-0000415C0000}"/>
    <cellStyle name="Normal 75 22 2" xfId="20500" xr:uid="{00000000-0005-0000-0000-0000425C0000}"/>
    <cellStyle name="Normal 75 22 2 2" xfId="32761" xr:uid="{CC8AA9B5-9895-4E5B-8733-A792B3BEEDB6}"/>
    <cellStyle name="Normal 75 22 3" xfId="28458" xr:uid="{9FAB2637-D5C6-4BD6-A66C-0AB7277DA130}"/>
    <cellStyle name="Normal 75 23" xfId="17905" xr:uid="{00000000-0005-0000-0000-0000435C0000}"/>
    <cellStyle name="Normal 75 23 2" xfId="30170" xr:uid="{5392B7A9-5CE1-4836-BDFD-3AB9E38B3E2F}"/>
    <cellStyle name="Normal 75 24" xfId="12975" xr:uid="{00000000-0005-0000-0000-0000445C0000}"/>
    <cellStyle name="Normal 75 24 2" xfId="25863" xr:uid="{0686C850-926E-46F5-A8D5-567B9CB31BCC}"/>
    <cellStyle name="Normal 75 25" xfId="24328" xr:uid="{00000000-0005-0000-0000-0000455C0000}"/>
    <cellStyle name="Normal 75 25 2" xfId="35052" xr:uid="{1CD59B50-5052-426F-A065-7D31FE90FE2B}"/>
    <cellStyle name="Normal 75 26" xfId="24752" xr:uid="{803AD3E0-0A2F-4426-8C21-58CBB155CFED}"/>
    <cellStyle name="Normal 75 3" xfId="11899" xr:uid="{00000000-0005-0000-0000-0000465C0000}"/>
    <cellStyle name="Normal 75 3 2" xfId="11900" xr:uid="{00000000-0005-0000-0000-0000475C0000}"/>
    <cellStyle name="Normal 75 4" xfId="11901" xr:uid="{00000000-0005-0000-0000-0000485C0000}"/>
    <cellStyle name="Normal 75 4 2" xfId="11902" xr:uid="{00000000-0005-0000-0000-0000495C0000}"/>
    <cellStyle name="Normal 75 5" xfId="11903" xr:uid="{00000000-0005-0000-0000-00004A5C0000}"/>
    <cellStyle name="Normal 75 5 2" xfId="11904" xr:uid="{00000000-0005-0000-0000-00004B5C0000}"/>
    <cellStyle name="Normal 75 6" xfId="11905" xr:uid="{00000000-0005-0000-0000-00004C5C0000}"/>
    <cellStyle name="Normal 75 6 2" xfId="11906" xr:uid="{00000000-0005-0000-0000-00004D5C0000}"/>
    <cellStyle name="Normal 75 7" xfId="11907" xr:uid="{00000000-0005-0000-0000-00004E5C0000}"/>
    <cellStyle name="Normal 75 7 2" xfId="11908" xr:uid="{00000000-0005-0000-0000-00004F5C0000}"/>
    <cellStyle name="Normal 75 8" xfId="11909" xr:uid="{00000000-0005-0000-0000-0000505C0000}"/>
    <cellStyle name="Normal 75 8 2" xfId="11910" xr:uid="{00000000-0005-0000-0000-0000515C0000}"/>
    <cellStyle name="Normal 75 9" xfId="11911" xr:uid="{00000000-0005-0000-0000-0000525C0000}"/>
    <cellStyle name="Normal 75 9 2" xfId="11912" xr:uid="{00000000-0005-0000-0000-0000535C0000}"/>
    <cellStyle name="Normal 76" xfId="1833" xr:uid="{00000000-0005-0000-0000-0000545C0000}"/>
    <cellStyle name="Normal 76 10" xfId="14064" xr:uid="{00000000-0005-0000-0000-0000555C0000}"/>
    <cellStyle name="Normal 76 10 2" xfId="18862" xr:uid="{00000000-0005-0000-0000-0000565C0000}"/>
    <cellStyle name="Normal 76 10 2 2" xfId="31123" xr:uid="{AB1E9DB1-0888-46E5-8A48-94199B775443}"/>
    <cellStyle name="Normal 76 10 3" xfId="26820" xr:uid="{A506126D-BCAF-4A43-A90B-93D7157361F0}"/>
    <cellStyle name="Normal 76 11" xfId="15860" xr:uid="{00000000-0005-0000-0000-0000575C0000}"/>
    <cellStyle name="Normal 76 11 2" xfId="20501" xr:uid="{00000000-0005-0000-0000-0000585C0000}"/>
    <cellStyle name="Normal 76 11 2 2" xfId="32762" xr:uid="{E405D1A4-80AC-48F2-BA31-7541CDD9AF98}"/>
    <cellStyle name="Normal 76 11 3" xfId="28459" xr:uid="{A4FAB39C-B163-4F58-945F-92D2BFAED7D6}"/>
    <cellStyle name="Normal 76 12" xfId="17904" xr:uid="{00000000-0005-0000-0000-0000595C0000}"/>
    <cellStyle name="Normal 76 12 2" xfId="30169" xr:uid="{35D4FC68-EEF0-4A78-AAC7-BC640A680AE3}"/>
    <cellStyle name="Normal 76 13" xfId="12974" xr:uid="{00000000-0005-0000-0000-00005A5C0000}"/>
    <cellStyle name="Normal 76 13 2" xfId="25862" xr:uid="{3DD51E24-A79E-4FDA-8898-BD77C056F34C}"/>
    <cellStyle name="Normal 76 14" xfId="24329" xr:uid="{00000000-0005-0000-0000-00005B5C0000}"/>
    <cellStyle name="Normal 76 14 2" xfId="35053" xr:uid="{5B3A7C4C-B463-4EB1-B552-0FAEF49C7939}"/>
    <cellStyle name="Normal 76 15" xfId="24751" xr:uid="{B5015072-4B96-4769-85C6-C5D9A7A7098B}"/>
    <cellStyle name="Normal 76 2" xfId="11913" xr:uid="{00000000-0005-0000-0000-00005C5C0000}"/>
    <cellStyle name="Normal 76 2 2" xfId="11914" xr:uid="{00000000-0005-0000-0000-00005D5C0000}"/>
    <cellStyle name="Normal 76 2 3" xfId="12846" xr:uid="{00000000-0005-0000-0000-00005E5C0000}"/>
    <cellStyle name="Normal 76 2 4" xfId="14153" xr:uid="{00000000-0005-0000-0000-00005F5C0000}"/>
    <cellStyle name="Normal 76 2 4 2" xfId="18951" xr:uid="{00000000-0005-0000-0000-0000605C0000}"/>
    <cellStyle name="Normal 76 2 4 2 2" xfId="31212" xr:uid="{54727404-3A97-4EC8-A9F1-1ADB055C7312}"/>
    <cellStyle name="Normal 76 2 4 3" xfId="26909" xr:uid="{909EB1DF-5CF0-4C72-9F83-D972D7895F74}"/>
    <cellStyle name="Normal 76 2 5" xfId="15828" xr:uid="{00000000-0005-0000-0000-0000615C0000}"/>
    <cellStyle name="Normal 76 2 5 2" xfId="20469" xr:uid="{00000000-0005-0000-0000-0000625C0000}"/>
    <cellStyle name="Normal 76 2 5 2 2" xfId="32730" xr:uid="{25B84F1D-7F6D-4CC6-8F50-94CDDF19C3FF}"/>
    <cellStyle name="Normal 76 2 5 3" xfId="28427" xr:uid="{EE4EC49B-B1A3-4D66-890E-27B862D1ADB6}"/>
    <cellStyle name="Normal 76 2 6" xfId="17993" xr:uid="{00000000-0005-0000-0000-0000635C0000}"/>
    <cellStyle name="Normal 76 2 6 2" xfId="30258" xr:uid="{801A23EE-2B83-4A35-8BA8-2D137755FC0F}"/>
    <cellStyle name="Normal 76 2 7" xfId="13066" xr:uid="{00000000-0005-0000-0000-0000645C0000}"/>
    <cellStyle name="Normal 76 2 7 2" xfId="25951" xr:uid="{3BCA17EE-EF2F-4A64-B746-DA015CC8AEE7}"/>
    <cellStyle name="Normal 76 3" xfId="11915" xr:uid="{00000000-0005-0000-0000-0000655C0000}"/>
    <cellStyle name="Normal 76 3 2" xfId="11916" xr:uid="{00000000-0005-0000-0000-0000665C0000}"/>
    <cellStyle name="Normal 76 4" xfId="11917" xr:uid="{00000000-0005-0000-0000-0000675C0000}"/>
    <cellStyle name="Normal 76 4 2" xfId="11918" xr:uid="{00000000-0005-0000-0000-0000685C0000}"/>
    <cellStyle name="Normal 76 5" xfId="11919" xr:uid="{00000000-0005-0000-0000-0000695C0000}"/>
    <cellStyle name="Normal 76 5 2" xfId="11920" xr:uid="{00000000-0005-0000-0000-00006A5C0000}"/>
    <cellStyle name="Normal 76 6" xfId="11921" xr:uid="{00000000-0005-0000-0000-00006B5C0000}"/>
    <cellStyle name="Normal 76 6 2" xfId="11922" xr:uid="{00000000-0005-0000-0000-00006C5C0000}"/>
    <cellStyle name="Normal 76 7" xfId="11923" xr:uid="{00000000-0005-0000-0000-00006D5C0000}"/>
    <cellStyle name="Normal 76 7 2" xfId="14321" xr:uid="{00000000-0005-0000-0000-00006E5C0000}"/>
    <cellStyle name="Normal 76 7 2 2" xfId="19104" xr:uid="{00000000-0005-0000-0000-00006F5C0000}"/>
    <cellStyle name="Normal 76 7 2 2 2" xfId="31365" xr:uid="{7DF6ABB8-F2D1-4696-A236-B7C9FB9F9A0D}"/>
    <cellStyle name="Normal 76 7 2 3" xfId="27062" xr:uid="{0FD61701-3EEC-46B6-8443-ADB4CE78C4C6}"/>
    <cellStyle name="Normal 76 7 3" xfId="16689" xr:uid="{00000000-0005-0000-0000-0000705C0000}"/>
    <cellStyle name="Normal 76 7 3 2" xfId="21037" xr:uid="{00000000-0005-0000-0000-0000715C0000}"/>
    <cellStyle name="Normal 76 7 3 2 2" xfId="33298" xr:uid="{AD739D61-274B-40BF-BBFA-10C6A72D902B}"/>
    <cellStyle name="Normal 76 7 3 3" xfId="28995" xr:uid="{A5A7D77C-335A-4442-829F-9B370AEAE606}"/>
    <cellStyle name="Normal 76 7 4" xfId="18149" xr:uid="{00000000-0005-0000-0000-0000725C0000}"/>
    <cellStyle name="Normal 76 7 4 2" xfId="30411" xr:uid="{A148C5A6-0001-493C-BA05-ADF764556746}"/>
    <cellStyle name="Normal 76 7 5" xfId="13254" xr:uid="{00000000-0005-0000-0000-0000735C0000}"/>
    <cellStyle name="Normal 76 7 5 2" xfId="26104" xr:uid="{2D97790B-2003-43E9-BE5E-0F9D2884344C}"/>
    <cellStyle name="Normal 76 7 6" xfId="24330" xr:uid="{00000000-0005-0000-0000-0000745C0000}"/>
    <cellStyle name="Normal 76 7 6 2" xfId="35054" xr:uid="{8D8EBA94-E515-4CBA-BA03-4ED02DD881D0}"/>
    <cellStyle name="Normal 76 7 7" xfId="25123" xr:uid="{06DDBD7E-8CCE-4432-96F4-39A92CC11D61}"/>
    <cellStyle name="Normal 76 8" xfId="12173" xr:uid="{00000000-0005-0000-0000-0000755C0000}"/>
    <cellStyle name="Normal 76 8 2" xfId="14320" xr:uid="{00000000-0005-0000-0000-0000765C0000}"/>
    <cellStyle name="Normal 76 8 2 2" xfId="19103" xr:uid="{00000000-0005-0000-0000-0000775C0000}"/>
    <cellStyle name="Normal 76 8 2 2 2" xfId="31364" xr:uid="{5D93B78B-3BE2-44D9-9A01-C303315B2543}"/>
    <cellStyle name="Normal 76 8 2 3" xfId="27061" xr:uid="{102BAC7F-6D04-4350-B327-57C76AF040CA}"/>
    <cellStyle name="Normal 76 8 3" xfId="16543" xr:uid="{00000000-0005-0000-0000-0000785C0000}"/>
    <cellStyle name="Normal 76 8 3 2" xfId="20977" xr:uid="{00000000-0005-0000-0000-0000795C0000}"/>
    <cellStyle name="Normal 76 8 3 2 2" xfId="33238" xr:uid="{0BDCDCD8-0502-49BC-8B2B-27C74768D86B}"/>
    <cellStyle name="Normal 76 8 3 3" xfId="28935" xr:uid="{5C8F8B43-A3EA-4B72-A98A-B857FABB565B}"/>
    <cellStyle name="Normal 76 8 4" xfId="18148" xr:uid="{00000000-0005-0000-0000-00007A5C0000}"/>
    <cellStyle name="Normal 76 8 4 2" xfId="30410" xr:uid="{EB272BD7-3C04-45D7-A9AE-53E72B2895BA}"/>
    <cellStyle name="Normal 76 8 5" xfId="13253" xr:uid="{00000000-0005-0000-0000-00007B5C0000}"/>
    <cellStyle name="Normal 76 8 5 2" xfId="26103" xr:uid="{4E9AF55E-029B-4CAE-9326-07FEB391843D}"/>
    <cellStyle name="Normal 76 8 6" xfId="25158" xr:uid="{211E75AC-94AC-478F-A281-31AA90613375}"/>
    <cellStyle name="Normal 76 9" xfId="12883" xr:uid="{00000000-0005-0000-0000-00007C5C0000}"/>
    <cellStyle name="Normal 76 9 2" xfId="17198" xr:uid="{00000000-0005-0000-0000-00007D5C0000}"/>
    <cellStyle name="Normal 76 9 2 2" xfId="21505" xr:uid="{00000000-0005-0000-0000-00007E5C0000}"/>
    <cellStyle name="Normal 76 9 2 2 2" xfId="33766" xr:uid="{6DDB904B-CE30-41A9-8745-8C3C39F30A86}"/>
    <cellStyle name="Normal 76 9 2 3" xfId="29463" xr:uid="{2F4FD01D-51DD-41A1-BC68-15336E2A0C10}"/>
    <cellStyle name="Normal 76 9 3" xfId="19785" xr:uid="{00000000-0005-0000-0000-00007F5C0000}"/>
    <cellStyle name="Normal 76 9 3 2" xfId="32046" xr:uid="{9EA25EF9-383A-4583-852E-18E9B107CF42}"/>
    <cellStyle name="Normal 76 9 4" xfId="15069" xr:uid="{00000000-0005-0000-0000-0000805C0000}"/>
    <cellStyle name="Normal 76 9 4 2" xfId="27743" xr:uid="{800C5B9E-6326-4925-9040-0E05B16D3F34}"/>
    <cellStyle name="Normal 76 9 5" xfId="25773" xr:uid="{27A755F9-EB7B-4DF4-AFFA-47F1D364F67F}"/>
    <cellStyle name="Normal 77" xfId="11924" xr:uid="{00000000-0005-0000-0000-0000815C0000}"/>
    <cellStyle name="Normal 77 10" xfId="15874" xr:uid="{00000000-0005-0000-0000-0000825C0000}"/>
    <cellStyle name="Normal 77 10 2" xfId="20515" xr:uid="{00000000-0005-0000-0000-0000835C0000}"/>
    <cellStyle name="Normal 77 10 2 2" xfId="32776" xr:uid="{1BF8B687-F654-4B9B-BD84-11C223A98CF1}"/>
    <cellStyle name="Normal 77 10 3" xfId="28473" xr:uid="{83D26085-D65C-49C8-B81C-6D8AE7FA79D9}"/>
    <cellStyle name="Normal 77 2" xfId="11925" xr:uid="{00000000-0005-0000-0000-0000845C0000}"/>
    <cellStyle name="Normal 77 2 2" xfId="11926" xr:uid="{00000000-0005-0000-0000-0000855C0000}"/>
    <cellStyle name="Normal 77 3" xfId="11927" xr:uid="{00000000-0005-0000-0000-0000865C0000}"/>
    <cellStyle name="Normal 77 3 2" xfId="11928" xr:uid="{00000000-0005-0000-0000-0000875C0000}"/>
    <cellStyle name="Normal 77 4" xfId="11929" xr:uid="{00000000-0005-0000-0000-0000885C0000}"/>
    <cellStyle name="Normal 77 4 2" xfId="11930" xr:uid="{00000000-0005-0000-0000-0000895C0000}"/>
    <cellStyle name="Normal 77 5" xfId="11931" xr:uid="{00000000-0005-0000-0000-00008A5C0000}"/>
    <cellStyle name="Normal 77 5 2" xfId="11932" xr:uid="{00000000-0005-0000-0000-00008B5C0000}"/>
    <cellStyle name="Normal 77 6" xfId="11933" xr:uid="{00000000-0005-0000-0000-00008C5C0000}"/>
    <cellStyle name="Normal 77 6 2" xfId="11934" xr:uid="{00000000-0005-0000-0000-00008D5C0000}"/>
    <cellStyle name="Normal 77 7" xfId="11935" xr:uid="{00000000-0005-0000-0000-00008E5C0000}"/>
    <cellStyle name="Normal 77 7 2" xfId="11936" xr:uid="{00000000-0005-0000-0000-00008F5C0000}"/>
    <cellStyle name="Normal 77 7 3" xfId="14322" xr:uid="{00000000-0005-0000-0000-0000905C0000}"/>
    <cellStyle name="Normal 77 7 3 2" xfId="19105" xr:uid="{00000000-0005-0000-0000-0000915C0000}"/>
    <cellStyle name="Normal 77 7 3 2 2" xfId="31366" xr:uid="{802F1F16-58E8-4FBC-9BA5-8D0F3F2EA0B4}"/>
    <cellStyle name="Normal 77 7 3 3" xfId="27063" xr:uid="{8E206991-BE6C-4B3C-BDA5-597902D5FDCC}"/>
    <cellStyle name="Normal 77 7 4" xfId="16532" xr:uid="{00000000-0005-0000-0000-0000925C0000}"/>
    <cellStyle name="Normal 77 7 4 2" xfId="20967" xr:uid="{00000000-0005-0000-0000-0000935C0000}"/>
    <cellStyle name="Normal 77 7 4 2 2" xfId="33228" xr:uid="{09A10A33-4801-4EEB-AA83-96FEDE1C85C5}"/>
    <cellStyle name="Normal 77 7 4 3" xfId="28925" xr:uid="{2CB4538E-C0E2-4F30-BCE3-F441920B1B73}"/>
    <cellStyle name="Normal 77 7 5" xfId="18150" xr:uid="{00000000-0005-0000-0000-0000945C0000}"/>
    <cellStyle name="Normal 77 7 5 2" xfId="30412" xr:uid="{4478DBC5-0B8A-4CF8-AB59-40CA6E410DDE}"/>
    <cellStyle name="Normal 77 7 6" xfId="13255" xr:uid="{00000000-0005-0000-0000-0000955C0000}"/>
    <cellStyle name="Normal 77 7 6 2" xfId="26105" xr:uid="{8EEBF413-2C76-4B8B-A55F-58836C4EFA85}"/>
    <cellStyle name="Normal 77 7 7" xfId="24331" xr:uid="{00000000-0005-0000-0000-0000965C0000}"/>
    <cellStyle name="Normal 77 7 7 2" xfId="35055" xr:uid="{0CF2BFD9-35A6-4EFA-94A6-50FD3DEC558C}"/>
    <cellStyle name="Normal 77 7 8" xfId="25124" xr:uid="{CB9D8E30-EE29-484C-A014-29C75E534D8C}"/>
    <cellStyle name="Normal 77 8" xfId="11937" xr:uid="{00000000-0005-0000-0000-0000975C0000}"/>
    <cellStyle name="Normal 77 9" xfId="15083" xr:uid="{00000000-0005-0000-0000-0000985C0000}"/>
    <cellStyle name="Normal 77 9 2" xfId="16517" xr:uid="{00000000-0005-0000-0000-0000995C0000}"/>
    <cellStyle name="Normal 77 9 3" xfId="17212" xr:uid="{00000000-0005-0000-0000-00009A5C0000}"/>
    <cellStyle name="Normal 77 9 3 2" xfId="21519" xr:uid="{00000000-0005-0000-0000-00009B5C0000}"/>
    <cellStyle name="Normal 77 9 3 2 2" xfId="33780" xr:uid="{C1298CA3-3769-403D-921A-144ABF5A9C01}"/>
    <cellStyle name="Normal 77 9 3 3" xfId="29477" xr:uid="{4090336A-34F5-4138-88EC-237DEFEC0641}"/>
    <cellStyle name="Normal 77 9 4" xfId="19799" xr:uid="{00000000-0005-0000-0000-00009C5C0000}"/>
    <cellStyle name="Normal 77 9 4 2" xfId="32060" xr:uid="{38862C8C-047D-42CD-974A-216B2ACFD77C}"/>
    <cellStyle name="Normal 77 9 5" xfId="24332" xr:uid="{00000000-0005-0000-0000-00009D5C0000}"/>
    <cellStyle name="Normal 77 9 5 2" xfId="35056" xr:uid="{E05FA844-C59C-434B-B30F-CAAB430D2F94}"/>
    <cellStyle name="Normal 77 9 6" xfId="27757" xr:uid="{1BA1C367-08FF-4A94-A1DD-77A713736F8F}"/>
    <cellStyle name="Normal 78" xfId="11938" xr:uid="{00000000-0005-0000-0000-00009E5C0000}"/>
    <cellStyle name="Normal 78 10" xfId="15876" xr:uid="{00000000-0005-0000-0000-00009F5C0000}"/>
    <cellStyle name="Normal 78 10 2" xfId="20517" xr:uid="{00000000-0005-0000-0000-0000A05C0000}"/>
    <cellStyle name="Normal 78 10 2 2" xfId="32778" xr:uid="{C23EB0D1-FFB6-4C40-A6D5-7DA5F4ED32FF}"/>
    <cellStyle name="Normal 78 10 3" xfId="28475" xr:uid="{793E991A-4388-46AF-9AB3-859CFD2B8450}"/>
    <cellStyle name="Normal 78 2" xfId="11939" xr:uid="{00000000-0005-0000-0000-0000A15C0000}"/>
    <cellStyle name="Normal 78 2 2" xfId="11940" xr:uid="{00000000-0005-0000-0000-0000A25C0000}"/>
    <cellStyle name="Normal 78 3" xfId="11941" xr:uid="{00000000-0005-0000-0000-0000A35C0000}"/>
    <cellStyle name="Normal 78 3 2" xfId="11942" xr:uid="{00000000-0005-0000-0000-0000A45C0000}"/>
    <cellStyle name="Normal 78 4" xfId="11943" xr:uid="{00000000-0005-0000-0000-0000A55C0000}"/>
    <cellStyle name="Normal 78 4 2" xfId="11944" xr:uid="{00000000-0005-0000-0000-0000A65C0000}"/>
    <cellStyle name="Normal 78 5" xfId="11945" xr:uid="{00000000-0005-0000-0000-0000A75C0000}"/>
    <cellStyle name="Normal 78 5 2" xfId="11946" xr:uid="{00000000-0005-0000-0000-0000A85C0000}"/>
    <cellStyle name="Normal 78 6" xfId="11947" xr:uid="{00000000-0005-0000-0000-0000A95C0000}"/>
    <cellStyle name="Normal 78 6 2" xfId="11948" xr:uid="{00000000-0005-0000-0000-0000AA5C0000}"/>
    <cellStyle name="Normal 78 7" xfId="11949" xr:uid="{00000000-0005-0000-0000-0000AB5C0000}"/>
    <cellStyle name="Normal 78 7 2" xfId="11950" xr:uid="{00000000-0005-0000-0000-0000AC5C0000}"/>
    <cellStyle name="Normal 78 7 3" xfId="14323" xr:uid="{00000000-0005-0000-0000-0000AD5C0000}"/>
    <cellStyle name="Normal 78 7 3 2" xfId="19106" xr:uid="{00000000-0005-0000-0000-0000AE5C0000}"/>
    <cellStyle name="Normal 78 7 3 2 2" xfId="31367" xr:uid="{78639E5D-FC86-4224-A8EF-FF6379F40CF9}"/>
    <cellStyle name="Normal 78 7 3 3" xfId="27064" xr:uid="{F77AF086-688F-4026-B7FF-F510D037EA6A}"/>
    <cellStyle name="Normal 78 7 4" xfId="16533" xr:uid="{00000000-0005-0000-0000-0000AF5C0000}"/>
    <cellStyle name="Normal 78 7 4 2" xfId="20968" xr:uid="{00000000-0005-0000-0000-0000B05C0000}"/>
    <cellStyle name="Normal 78 7 4 2 2" xfId="33229" xr:uid="{21BBE1CF-48B8-446D-B0F1-3FEF58EA3EC0}"/>
    <cellStyle name="Normal 78 7 4 3" xfId="28926" xr:uid="{9128517A-59C1-4BC4-BEE3-29ED39D79C67}"/>
    <cellStyle name="Normal 78 7 5" xfId="18151" xr:uid="{00000000-0005-0000-0000-0000B15C0000}"/>
    <cellStyle name="Normal 78 7 5 2" xfId="30413" xr:uid="{AD194AFE-5BDE-465A-839D-6AD4E1107734}"/>
    <cellStyle name="Normal 78 7 6" xfId="13256" xr:uid="{00000000-0005-0000-0000-0000B25C0000}"/>
    <cellStyle name="Normal 78 7 6 2" xfId="26106" xr:uid="{D090791D-FDCE-47FC-9E14-9E4C5EED94FD}"/>
    <cellStyle name="Normal 78 7 7" xfId="24333" xr:uid="{00000000-0005-0000-0000-0000B35C0000}"/>
    <cellStyle name="Normal 78 7 7 2" xfId="35057" xr:uid="{59E11EC0-309D-469C-91B8-7400A880D588}"/>
    <cellStyle name="Normal 78 7 8" xfId="25125" xr:uid="{BE6D6BFD-EFCD-4D3C-92C3-871C5E9E5C73}"/>
    <cellStyle name="Normal 78 8" xfId="11951" xr:uid="{00000000-0005-0000-0000-0000B45C0000}"/>
    <cellStyle name="Normal 78 9" xfId="15087" xr:uid="{00000000-0005-0000-0000-0000B55C0000}"/>
    <cellStyle name="Normal 78 9 2" xfId="16518" xr:uid="{00000000-0005-0000-0000-0000B65C0000}"/>
    <cellStyle name="Normal 78 9 3" xfId="17214" xr:uid="{00000000-0005-0000-0000-0000B75C0000}"/>
    <cellStyle name="Normal 78 9 3 2" xfId="21521" xr:uid="{00000000-0005-0000-0000-0000B85C0000}"/>
    <cellStyle name="Normal 78 9 3 2 2" xfId="33782" xr:uid="{8D6D942C-8F38-4B69-A6AA-DF4488FD6C17}"/>
    <cellStyle name="Normal 78 9 3 3" xfId="29479" xr:uid="{122C3795-F9BC-4914-B826-8E74ECDD3AC8}"/>
    <cellStyle name="Normal 78 9 4" xfId="19801" xr:uid="{00000000-0005-0000-0000-0000B95C0000}"/>
    <cellStyle name="Normal 78 9 4 2" xfId="32062" xr:uid="{5FD27CD8-5FAE-4ABC-881C-88D150723C74}"/>
    <cellStyle name="Normal 78 9 5" xfId="27759" xr:uid="{186DEA20-C1FC-4CD1-AEEB-A4C0A1B79942}"/>
    <cellStyle name="Normal 79" xfId="11952" xr:uid="{00000000-0005-0000-0000-0000BA5C0000}"/>
    <cellStyle name="Normal 79 2" xfId="11953" xr:uid="{00000000-0005-0000-0000-0000BB5C0000}"/>
    <cellStyle name="Normal 79 2 2" xfId="11954" xr:uid="{00000000-0005-0000-0000-0000BC5C0000}"/>
    <cellStyle name="Normal 79 3" xfId="11955" xr:uid="{00000000-0005-0000-0000-0000BD5C0000}"/>
    <cellStyle name="Normal 79 3 2" xfId="11956" xr:uid="{00000000-0005-0000-0000-0000BE5C0000}"/>
    <cellStyle name="Normal 79 4" xfId="11957" xr:uid="{00000000-0005-0000-0000-0000BF5C0000}"/>
    <cellStyle name="Normal 79 4 2" xfId="11958" xr:uid="{00000000-0005-0000-0000-0000C05C0000}"/>
    <cellStyle name="Normal 79 5" xfId="11959" xr:uid="{00000000-0005-0000-0000-0000C15C0000}"/>
    <cellStyle name="Normal 79 5 2" xfId="11960" xr:uid="{00000000-0005-0000-0000-0000C25C0000}"/>
    <cellStyle name="Normal 79 6" xfId="11961" xr:uid="{00000000-0005-0000-0000-0000C35C0000}"/>
    <cellStyle name="Normal 79 6 2" xfId="11962" xr:uid="{00000000-0005-0000-0000-0000C45C0000}"/>
    <cellStyle name="Normal 79 7" xfId="11963" xr:uid="{00000000-0005-0000-0000-0000C55C0000}"/>
    <cellStyle name="Normal 79 7 2" xfId="11964" xr:uid="{00000000-0005-0000-0000-0000C65C0000}"/>
    <cellStyle name="Normal 79 7 3" xfId="14324" xr:uid="{00000000-0005-0000-0000-0000C75C0000}"/>
    <cellStyle name="Normal 79 7 3 2" xfId="19107" xr:uid="{00000000-0005-0000-0000-0000C85C0000}"/>
    <cellStyle name="Normal 79 7 3 2 2" xfId="31368" xr:uid="{BA789BE9-93E1-472A-815C-FA3C94D19D14}"/>
    <cellStyle name="Normal 79 7 3 3" xfId="27065" xr:uid="{A038AD4A-FF6F-47D9-B584-F40AA4B78011}"/>
    <cellStyle name="Normal 79 7 4" xfId="16534" xr:uid="{00000000-0005-0000-0000-0000C95C0000}"/>
    <cellStyle name="Normal 79 7 4 2" xfId="20969" xr:uid="{00000000-0005-0000-0000-0000CA5C0000}"/>
    <cellStyle name="Normal 79 7 4 2 2" xfId="33230" xr:uid="{3D3C63B7-A37E-4A3E-8FA6-2B3B3FE807E3}"/>
    <cellStyle name="Normal 79 7 4 3" xfId="28927" xr:uid="{7773C7E6-CB4C-44B4-8329-361D25D337BD}"/>
    <cellStyle name="Normal 79 7 5" xfId="18152" xr:uid="{00000000-0005-0000-0000-0000CB5C0000}"/>
    <cellStyle name="Normal 79 7 5 2" xfId="30414" xr:uid="{D9529B8F-1D4F-4DA4-B62D-9511FB47601F}"/>
    <cellStyle name="Normal 79 7 6" xfId="13257" xr:uid="{00000000-0005-0000-0000-0000CC5C0000}"/>
    <cellStyle name="Normal 79 7 6 2" xfId="26107" xr:uid="{840139EC-0DD0-484F-92EB-04C80BA14AC0}"/>
    <cellStyle name="Normal 79 7 7" xfId="24334" xr:uid="{00000000-0005-0000-0000-0000CD5C0000}"/>
    <cellStyle name="Normal 79 7 7 2" xfId="35058" xr:uid="{8FB320E3-CABA-45B1-BA65-CAB33B80284D}"/>
    <cellStyle name="Normal 79 7 8" xfId="25126" xr:uid="{7665CC29-0695-41D3-8AC4-907D9CA88F56}"/>
    <cellStyle name="Normal 79 8" xfId="11965" xr:uid="{00000000-0005-0000-0000-0000CE5C0000}"/>
    <cellStyle name="Normal 79 9" xfId="14979" xr:uid="{00000000-0005-0000-0000-0000CF5C0000}"/>
    <cellStyle name="Normal 79 9 2" xfId="16519" xr:uid="{00000000-0005-0000-0000-0000D05C0000}"/>
    <cellStyle name="Normal 8" xfId="1010" xr:uid="{00000000-0005-0000-0000-0000D15C0000}"/>
    <cellStyle name="Normal 8 10" xfId="1011" xr:uid="{00000000-0005-0000-0000-0000D25C0000}"/>
    <cellStyle name="Normal 8 10 2" xfId="1785" xr:uid="{00000000-0005-0000-0000-0000D35C0000}"/>
    <cellStyle name="Normal 8 10 2 2" xfId="24335" xr:uid="{00000000-0005-0000-0000-0000D45C0000}"/>
    <cellStyle name="Normal 8 10 3" xfId="24336" xr:uid="{00000000-0005-0000-0000-0000D55C0000}"/>
    <cellStyle name="Normal 8 10 4" xfId="24337" xr:uid="{00000000-0005-0000-0000-0000D65C0000}"/>
    <cellStyle name="Normal 8 11" xfId="1012" xr:uid="{00000000-0005-0000-0000-0000D75C0000}"/>
    <cellStyle name="Normal 8 11 2" xfId="1786" xr:uid="{00000000-0005-0000-0000-0000D85C0000}"/>
    <cellStyle name="Normal 8 11 2 2" xfId="24338" xr:uid="{00000000-0005-0000-0000-0000D95C0000}"/>
    <cellStyle name="Normal 8 11 3" xfId="24339" xr:uid="{00000000-0005-0000-0000-0000DA5C0000}"/>
    <cellStyle name="Normal 8 12" xfId="1013" xr:uid="{00000000-0005-0000-0000-0000DB5C0000}"/>
    <cellStyle name="Normal 8 12 2" xfId="1787" xr:uid="{00000000-0005-0000-0000-0000DC5C0000}"/>
    <cellStyle name="Normal 8 12 2 2" xfId="24340" xr:uid="{00000000-0005-0000-0000-0000DD5C0000}"/>
    <cellStyle name="Normal 8 12 3" xfId="24341" xr:uid="{00000000-0005-0000-0000-0000DE5C0000}"/>
    <cellStyle name="Normal 8 13" xfId="1014" xr:uid="{00000000-0005-0000-0000-0000DF5C0000}"/>
    <cellStyle name="Normal 8 13 2" xfId="1788" xr:uid="{00000000-0005-0000-0000-0000E05C0000}"/>
    <cellStyle name="Normal 8 13 2 2" xfId="24342" xr:uid="{00000000-0005-0000-0000-0000E15C0000}"/>
    <cellStyle name="Normal 8 13 3" xfId="24343" xr:uid="{00000000-0005-0000-0000-0000E25C0000}"/>
    <cellStyle name="Normal 8 14" xfId="1015" xr:uid="{00000000-0005-0000-0000-0000E35C0000}"/>
    <cellStyle name="Normal 8 14 2" xfId="1789" xr:uid="{00000000-0005-0000-0000-0000E45C0000}"/>
    <cellStyle name="Normal 8 14 2 2" xfId="24344" xr:uid="{00000000-0005-0000-0000-0000E55C0000}"/>
    <cellStyle name="Normal 8 14 3" xfId="24345" xr:uid="{00000000-0005-0000-0000-0000E65C0000}"/>
    <cellStyle name="Normal 8 15" xfId="1016" xr:uid="{00000000-0005-0000-0000-0000E75C0000}"/>
    <cellStyle name="Normal 8 15 2" xfId="1790" xr:uid="{00000000-0005-0000-0000-0000E85C0000}"/>
    <cellStyle name="Normal 8 15 2 2" xfId="24346" xr:uid="{00000000-0005-0000-0000-0000E95C0000}"/>
    <cellStyle name="Normal 8 15 3" xfId="24347" xr:uid="{00000000-0005-0000-0000-0000EA5C0000}"/>
    <cellStyle name="Normal 8 16" xfId="1017" xr:uid="{00000000-0005-0000-0000-0000EB5C0000}"/>
    <cellStyle name="Normal 8 16 2" xfId="1791" xr:uid="{00000000-0005-0000-0000-0000EC5C0000}"/>
    <cellStyle name="Normal 8 16 2 2" xfId="24348" xr:uid="{00000000-0005-0000-0000-0000ED5C0000}"/>
    <cellStyle name="Normal 8 16 3" xfId="24349" xr:uid="{00000000-0005-0000-0000-0000EE5C0000}"/>
    <cellStyle name="Normal 8 17" xfId="1018" xr:uid="{00000000-0005-0000-0000-0000EF5C0000}"/>
    <cellStyle name="Normal 8 17 2" xfId="1792" xr:uid="{00000000-0005-0000-0000-0000F05C0000}"/>
    <cellStyle name="Normal 8 17 2 2" xfId="24350" xr:uid="{00000000-0005-0000-0000-0000F15C0000}"/>
    <cellStyle name="Normal 8 17 3" xfId="24351" xr:uid="{00000000-0005-0000-0000-0000F25C0000}"/>
    <cellStyle name="Normal 8 18" xfId="1019" xr:uid="{00000000-0005-0000-0000-0000F35C0000}"/>
    <cellStyle name="Normal 8 18 2" xfId="1793" xr:uid="{00000000-0005-0000-0000-0000F45C0000}"/>
    <cellStyle name="Normal 8 18 2 2" xfId="24352" xr:uid="{00000000-0005-0000-0000-0000F55C0000}"/>
    <cellStyle name="Normal 8 18 3" xfId="24353" xr:uid="{00000000-0005-0000-0000-0000F65C0000}"/>
    <cellStyle name="Normal 8 19" xfId="1020" xr:uid="{00000000-0005-0000-0000-0000F75C0000}"/>
    <cellStyle name="Normal 8 19 2" xfId="1794" xr:uid="{00000000-0005-0000-0000-0000F85C0000}"/>
    <cellStyle name="Normal 8 19 2 2" xfId="24354" xr:uid="{00000000-0005-0000-0000-0000F95C0000}"/>
    <cellStyle name="Normal 8 19 3" xfId="24355" xr:uid="{00000000-0005-0000-0000-0000FA5C0000}"/>
    <cellStyle name="Normal 8 2" xfId="1021" xr:uid="{00000000-0005-0000-0000-0000FB5C0000}"/>
    <cellStyle name="Normal 8 2 2" xfId="1795" xr:uid="{00000000-0005-0000-0000-0000FC5C0000}"/>
    <cellStyle name="Normal 8 2 2 2" xfId="24356" xr:uid="{00000000-0005-0000-0000-0000FD5C0000}"/>
    <cellStyle name="Normal 8 2 3" xfId="1796" xr:uid="{00000000-0005-0000-0000-0000FE5C0000}"/>
    <cellStyle name="Normal 8 2 3 2" xfId="24357" xr:uid="{00000000-0005-0000-0000-0000FF5C0000}"/>
    <cellStyle name="Normal 8 2 4" xfId="24358" xr:uid="{00000000-0005-0000-0000-0000005D0000}"/>
    <cellStyle name="Normal 8 20" xfId="1022" xr:uid="{00000000-0005-0000-0000-0000015D0000}"/>
    <cellStyle name="Normal 8 20 2" xfId="1797" xr:uid="{00000000-0005-0000-0000-0000025D0000}"/>
    <cellStyle name="Normal 8 20 2 2" xfId="24359" xr:uid="{00000000-0005-0000-0000-0000035D0000}"/>
    <cellStyle name="Normal 8 20 3" xfId="24360" xr:uid="{00000000-0005-0000-0000-0000045D0000}"/>
    <cellStyle name="Normal 8 21" xfId="1023" xr:uid="{00000000-0005-0000-0000-0000055D0000}"/>
    <cellStyle name="Normal 8 21 2" xfId="11966" xr:uid="{00000000-0005-0000-0000-0000065D0000}"/>
    <cellStyle name="Normal 8 22" xfId="1024" xr:uid="{00000000-0005-0000-0000-0000075D0000}"/>
    <cellStyle name="Normal 8 22 2" xfId="11967" xr:uid="{00000000-0005-0000-0000-0000085D0000}"/>
    <cellStyle name="Normal 8 23" xfId="1798" xr:uid="{00000000-0005-0000-0000-0000095D0000}"/>
    <cellStyle name="Normal 8 23 2" xfId="24361" xr:uid="{00000000-0005-0000-0000-00000A5D0000}"/>
    <cellStyle name="Normal 8 24" xfId="11968" xr:uid="{00000000-0005-0000-0000-00000B5D0000}"/>
    <cellStyle name="Normal 8 24 2" xfId="14325" xr:uid="{00000000-0005-0000-0000-00000C5D0000}"/>
    <cellStyle name="Normal 8 24 2 2" xfId="19108" xr:uid="{00000000-0005-0000-0000-00000D5D0000}"/>
    <cellStyle name="Normal 8 24 2 2 2" xfId="31369" xr:uid="{53DE7DE0-1321-4079-8858-FA3D2DCA0016}"/>
    <cellStyle name="Normal 8 24 2 3" xfId="27066" xr:uid="{DC462014-24C3-4C13-9479-5ADCC8F6EC39}"/>
    <cellStyle name="Normal 8 24 3" xfId="16690" xr:uid="{00000000-0005-0000-0000-00000E5D0000}"/>
    <cellStyle name="Normal 8 24 3 2" xfId="21038" xr:uid="{00000000-0005-0000-0000-00000F5D0000}"/>
    <cellStyle name="Normal 8 24 3 2 2" xfId="33299" xr:uid="{D1306D24-BDC8-468A-A586-C2B52DBE51F9}"/>
    <cellStyle name="Normal 8 24 3 3" xfId="28996" xr:uid="{35E528DE-1F05-44EA-AB17-7EA636D962A2}"/>
    <cellStyle name="Normal 8 24 4" xfId="18153" xr:uid="{00000000-0005-0000-0000-0000105D0000}"/>
    <cellStyle name="Normal 8 24 4 2" xfId="30415" xr:uid="{61E21700-5B2D-4EBC-B673-D72E4899CCE8}"/>
    <cellStyle name="Normal 8 24 5" xfId="13258" xr:uid="{00000000-0005-0000-0000-0000115D0000}"/>
    <cellStyle name="Normal 8 24 5 2" xfId="26108" xr:uid="{559092C6-2BA5-44E6-9AD5-68D00D591F8B}"/>
    <cellStyle name="Normal 8 24 6" xfId="24362" xr:uid="{00000000-0005-0000-0000-0000125D0000}"/>
    <cellStyle name="Normal 8 24 6 2" xfId="35059" xr:uid="{16E8F6A9-CCF5-4960-B1A9-E612F6ADA0C8}"/>
    <cellStyle name="Normal 8 24 7" xfId="25127" xr:uid="{B01B7914-EFFD-4E7F-9F45-20FED2554219}"/>
    <cellStyle name="Normal 8 25" xfId="24363" xr:uid="{00000000-0005-0000-0000-0000135D0000}"/>
    <cellStyle name="Normal 8 3" xfId="1025" xr:uid="{00000000-0005-0000-0000-0000145D0000}"/>
    <cellStyle name="Normal 8 3 2" xfId="1799" xr:uid="{00000000-0005-0000-0000-0000155D0000}"/>
    <cellStyle name="Normal 8 3 2 2" xfId="24364" xr:uid="{00000000-0005-0000-0000-0000165D0000}"/>
    <cellStyle name="Normal 8 3 3" xfId="24365" xr:uid="{00000000-0005-0000-0000-0000175D0000}"/>
    <cellStyle name="Normal 8 4" xfId="1026" xr:uid="{00000000-0005-0000-0000-0000185D0000}"/>
    <cellStyle name="Normal 8 4 2" xfId="1800" xr:uid="{00000000-0005-0000-0000-0000195D0000}"/>
    <cellStyle name="Normal 8 4 2 2" xfId="24366" xr:uid="{00000000-0005-0000-0000-00001A5D0000}"/>
    <cellStyle name="Normal 8 4 3" xfId="24367" xr:uid="{00000000-0005-0000-0000-00001B5D0000}"/>
    <cellStyle name="Normal 8 5" xfId="1027" xr:uid="{00000000-0005-0000-0000-00001C5D0000}"/>
    <cellStyle name="Normal 8 5 2" xfId="1801" xr:uid="{00000000-0005-0000-0000-00001D5D0000}"/>
    <cellStyle name="Normal 8 5 2 2" xfId="24368" xr:uid="{00000000-0005-0000-0000-00001E5D0000}"/>
    <cellStyle name="Normal 8 5 3" xfId="24369" xr:uid="{00000000-0005-0000-0000-00001F5D0000}"/>
    <cellStyle name="Normal 8 6" xfId="1028" xr:uid="{00000000-0005-0000-0000-0000205D0000}"/>
    <cellStyle name="Normal 8 6 2" xfId="1802" xr:uid="{00000000-0005-0000-0000-0000215D0000}"/>
    <cellStyle name="Normal 8 6 2 2" xfId="24370" xr:uid="{00000000-0005-0000-0000-0000225D0000}"/>
    <cellStyle name="Normal 8 6 3" xfId="24371" xr:uid="{00000000-0005-0000-0000-0000235D0000}"/>
    <cellStyle name="Normal 8 7" xfId="1029" xr:uid="{00000000-0005-0000-0000-0000245D0000}"/>
    <cellStyle name="Normal 8 7 2" xfId="1803" xr:uid="{00000000-0005-0000-0000-0000255D0000}"/>
    <cellStyle name="Normal 8 7 2 2" xfId="24372" xr:uid="{00000000-0005-0000-0000-0000265D0000}"/>
    <cellStyle name="Normal 8 7 3" xfId="24373" xr:uid="{00000000-0005-0000-0000-0000275D0000}"/>
    <cellStyle name="Normal 8 8" xfId="1030" xr:uid="{00000000-0005-0000-0000-0000285D0000}"/>
    <cellStyle name="Normal 8 8 2" xfId="1804" xr:uid="{00000000-0005-0000-0000-0000295D0000}"/>
    <cellStyle name="Normal 8 8 2 2" xfId="24374" xr:uid="{00000000-0005-0000-0000-00002A5D0000}"/>
    <cellStyle name="Normal 8 8 3" xfId="24375" xr:uid="{00000000-0005-0000-0000-00002B5D0000}"/>
    <cellStyle name="Normal 8 9" xfId="1031" xr:uid="{00000000-0005-0000-0000-00002C5D0000}"/>
    <cellStyle name="Normal 8 9 2" xfId="1805" xr:uid="{00000000-0005-0000-0000-00002D5D0000}"/>
    <cellStyle name="Normal 8 9 2 2" xfId="24376" xr:uid="{00000000-0005-0000-0000-00002E5D0000}"/>
    <cellStyle name="Normal 8 9 3" xfId="24377" xr:uid="{00000000-0005-0000-0000-00002F5D0000}"/>
    <cellStyle name="Normal 8_U of O TV Equip and menu board package" xfId="1032" xr:uid="{00000000-0005-0000-0000-0000305D0000}"/>
    <cellStyle name="Normal 80" xfId="11969" xr:uid="{00000000-0005-0000-0000-0000315D0000}"/>
    <cellStyle name="Normal 80 2" xfId="11970" xr:uid="{00000000-0005-0000-0000-0000325D0000}"/>
    <cellStyle name="Normal 80 2 2" xfId="11971" xr:uid="{00000000-0005-0000-0000-0000335D0000}"/>
    <cellStyle name="Normal 80 3" xfId="11972" xr:uid="{00000000-0005-0000-0000-0000345D0000}"/>
    <cellStyle name="Normal 80 3 2" xfId="11973" xr:uid="{00000000-0005-0000-0000-0000355D0000}"/>
    <cellStyle name="Normal 80 4" xfId="11974" xr:uid="{00000000-0005-0000-0000-0000365D0000}"/>
    <cellStyle name="Normal 80 4 2" xfId="11975" xr:uid="{00000000-0005-0000-0000-0000375D0000}"/>
    <cellStyle name="Normal 80 5" xfId="11976" xr:uid="{00000000-0005-0000-0000-0000385D0000}"/>
    <cellStyle name="Normal 80 5 2" xfId="11977" xr:uid="{00000000-0005-0000-0000-0000395D0000}"/>
    <cellStyle name="Normal 80 6" xfId="11978" xr:uid="{00000000-0005-0000-0000-00003A5D0000}"/>
    <cellStyle name="Normal 80 6 2" xfId="11979" xr:uid="{00000000-0005-0000-0000-00003B5D0000}"/>
    <cellStyle name="Normal 80 7" xfId="11980" xr:uid="{00000000-0005-0000-0000-00003C5D0000}"/>
    <cellStyle name="Normal 80 7 2" xfId="11981" xr:uid="{00000000-0005-0000-0000-00003D5D0000}"/>
    <cellStyle name="Normal 80 7 3" xfId="14326" xr:uid="{00000000-0005-0000-0000-00003E5D0000}"/>
    <cellStyle name="Normal 80 7 3 2" xfId="19109" xr:uid="{00000000-0005-0000-0000-00003F5D0000}"/>
    <cellStyle name="Normal 80 7 3 2 2" xfId="31370" xr:uid="{64FDA9EA-6650-4BFB-87D3-AB2AFA721CB1}"/>
    <cellStyle name="Normal 80 7 3 3" xfId="27067" xr:uid="{16723382-6E82-4B3C-BFFF-FB9DC57168FC}"/>
    <cellStyle name="Normal 80 7 4" xfId="16535" xr:uid="{00000000-0005-0000-0000-0000405D0000}"/>
    <cellStyle name="Normal 80 7 4 2" xfId="20970" xr:uid="{00000000-0005-0000-0000-0000415D0000}"/>
    <cellStyle name="Normal 80 7 4 2 2" xfId="33231" xr:uid="{9836B95B-1926-4D31-B86B-5C07F0E27885}"/>
    <cellStyle name="Normal 80 7 4 3" xfId="28928" xr:uid="{7F48F33A-ADF2-4BC2-A3C7-D9D93D55C138}"/>
    <cellStyle name="Normal 80 7 5" xfId="18154" xr:uid="{00000000-0005-0000-0000-0000425D0000}"/>
    <cellStyle name="Normal 80 7 5 2" xfId="30416" xr:uid="{FE2A0390-3954-4DDF-BE00-2D055BE160DA}"/>
    <cellStyle name="Normal 80 7 6" xfId="13259" xr:uid="{00000000-0005-0000-0000-0000435D0000}"/>
    <cellStyle name="Normal 80 7 6 2" xfId="26109" xr:uid="{789A839E-2BFF-43CA-A18D-1F572B12F342}"/>
    <cellStyle name="Normal 80 7 7" xfId="24378" xr:uid="{00000000-0005-0000-0000-0000445D0000}"/>
    <cellStyle name="Normal 80 7 7 2" xfId="35060" xr:uid="{4C6907C6-88F5-4157-9346-8D3C2921939A}"/>
    <cellStyle name="Normal 80 7 8" xfId="25128" xr:uid="{2FC817C3-2AB7-4024-949C-916AE3F06342}"/>
    <cellStyle name="Normal 80 8" xfId="11982" xr:uid="{00000000-0005-0000-0000-0000455D0000}"/>
    <cellStyle name="Normal 80 9" xfId="15155" xr:uid="{00000000-0005-0000-0000-0000465D0000}"/>
    <cellStyle name="Normal 80 9 2" xfId="16520" xr:uid="{00000000-0005-0000-0000-0000475D0000}"/>
    <cellStyle name="Normal 81" xfId="11983" xr:uid="{00000000-0005-0000-0000-0000485D0000}"/>
    <cellStyle name="Normal 81 2" xfId="11984" xr:uid="{00000000-0005-0000-0000-0000495D0000}"/>
    <cellStyle name="Normal 81 2 2" xfId="11985" xr:uid="{00000000-0005-0000-0000-00004A5D0000}"/>
    <cellStyle name="Normal 81 3" xfId="11986" xr:uid="{00000000-0005-0000-0000-00004B5D0000}"/>
    <cellStyle name="Normal 81 3 2" xfId="11987" xr:uid="{00000000-0005-0000-0000-00004C5D0000}"/>
    <cellStyle name="Normal 81 4" xfId="11988" xr:uid="{00000000-0005-0000-0000-00004D5D0000}"/>
    <cellStyle name="Normal 81 4 2" xfId="11989" xr:uid="{00000000-0005-0000-0000-00004E5D0000}"/>
    <cellStyle name="Normal 81 5" xfId="11990" xr:uid="{00000000-0005-0000-0000-00004F5D0000}"/>
    <cellStyle name="Normal 81 5 2" xfId="11991" xr:uid="{00000000-0005-0000-0000-0000505D0000}"/>
    <cellStyle name="Normal 81 6" xfId="11992" xr:uid="{00000000-0005-0000-0000-0000515D0000}"/>
    <cellStyle name="Normal 81 6 2" xfId="11993" xr:uid="{00000000-0005-0000-0000-0000525D0000}"/>
    <cellStyle name="Normal 81 7" xfId="11994" xr:uid="{00000000-0005-0000-0000-0000535D0000}"/>
    <cellStyle name="Normal 81 7 2" xfId="11995" xr:uid="{00000000-0005-0000-0000-0000545D0000}"/>
    <cellStyle name="Normal 81 7 3" xfId="14327" xr:uid="{00000000-0005-0000-0000-0000555D0000}"/>
    <cellStyle name="Normal 81 7 3 2" xfId="19110" xr:uid="{00000000-0005-0000-0000-0000565D0000}"/>
    <cellStyle name="Normal 81 7 3 2 2" xfId="31371" xr:uid="{5F070F3D-CAE1-4513-A7B3-CE67E0F6D9FE}"/>
    <cellStyle name="Normal 81 7 3 3" xfId="27068" xr:uid="{CEF875E3-4C87-43FC-9E16-DDD6F04E7FB1}"/>
    <cellStyle name="Normal 81 7 4" xfId="16536" xr:uid="{00000000-0005-0000-0000-0000575D0000}"/>
    <cellStyle name="Normal 81 7 4 2" xfId="20971" xr:uid="{00000000-0005-0000-0000-0000585D0000}"/>
    <cellStyle name="Normal 81 7 4 2 2" xfId="33232" xr:uid="{C8D994B0-E0E0-414B-AB10-3185FE92130C}"/>
    <cellStyle name="Normal 81 7 4 3" xfId="28929" xr:uid="{2622EE7E-9C94-4A34-91D4-937FD1D61915}"/>
    <cellStyle name="Normal 81 7 5" xfId="18155" xr:uid="{00000000-0005-0000-0000-0000595D0000}"/>
    <cellStyle name="Normal 81 7 5 2" xfId="30417" xr:uid="{3D908A96-9C66-4DDE-9606-1D62A9FA8EA7}"/>
    <cellStyle name="Normal 81 7 6" xfId="13260" xr:uid="{00000000-0005-0000-0000-00005A5D0000}"/>
    <cellStyle name="Normal 81 7 6 2" xfId="26110" xr:uid="{063214FE-FFFE-4B56-A529-C4D6F68EA88E}"/>
    <cellStyle name="Normal 81 7 7" xfId="24379" xr:uid="{00000000-0005-0000-0000-00005B5D0000}"/>
    <cellStyle name="Normal 81 7 7 2" xfId="35061" xr:uid="{4989F6B2-29D8-446B-94E9-B02A5D1D58B1}"/>
    <cellStyle name="Normal 81 7 8" xfId="25129" xr:uid="{76FB2D60-C10E-4E42-8B7C-578C96912E2B}"/>
    <cellStyle name="Normal 81 8" xfId="11996" xr:uid="{00000000-0005-0000-0000-00005C5D0000}"/>
    <cellStyle name="Normal 81 9" xfId="15157" xr:uid="{00000000-0005-0000-0000-00005D5D0000}"/>
    <cellStyle name="Normal 81 9 2" xfId="16521" xr:uid="{00000000-0005-0000-0000-00005E5D0000}"/>
    <cellStyle name="Normal 82" xfId="11997" xr:uid="{00000000-0005-0000-0000-00005F5D0000}"/>
    <cellStyle name="Normal 82 2" xfId="11998" xr:uid="{00000000-0005-0000-0000-0000605D0000}"/>
    <cellStyle name="Normal 82 2 2" xfId="11999" xr:uid="{00000000-0005-0000-0000-0000615D0000}"/>
    <cellStyle name="Normal 82 3" xfId="12000" xr:uid="{00000000-0005-0000-0000-0000625D0000}"/>
    <cellStyle name="Normal 82 3 2" xfId="12001" xr:uid="{00000000-0005-0000-0000-0000635D0000}"/>
    <cellStyle name="Normal 82 4" xfId="12002" xr:uid="{00000000-0005-0000-0000-0000645D0000}"/>
    <cellStyle name="Normal 82 4 2" xfId="12003" xr:uid="{00000000-0005-0000-0000-0000655D0000}"/>
    <cellStyle name="Normal 82 5" xfId="12004" xr:uid="{00000000-0005-0000-0000-0000665D0000}"/>
    <cellStyle name="Normal 82 5 2" xfId="12005" xr:uid="{00000000-0005-0000-0000-0000675D0000}"/>
    <cellStyle name="Normal 82 6" xfId="12006" xr:uid="{00000000-0005-0000-0000-0000685D0000}"/>
    <cellStyle name="Normal 82 6 2" xfId="12007" xr:uid="{00000000-0005-0000-0000-0000695D0000}"/>
    <cellStyle name="Normal 82 7" xfId="12008" xr:uid="{00000000-0005-0000-0000-00006A5D0000}"/>
    <cellStyle name="Normal 82 7 2" xfId="12009" xr:uid="{00000000-0005-0000-0000-00006B5D0000}"/>
    <cellStyle name="Normal 82 7 3" xfId="14328" xr:uid="{00000000-0005-0000-0000-00006C5D0000}"/>
    <cellStyle name="Normal 82 7 3 2" xfId="19111" xr:uid="{00000000-0005-0000-0000-00006D5D0000}"/>
    <cellStyle name="Normal 82 7 3 2 2" xfId="31372" xr:uid="{21657634-2EEF-4220-A878-A025F5F9EA12}"/>
    <cellStyle name="Normal 82 7 3 3" xfId="27069" xr:uid="{716FAB3B-45E8-4E44-A191-9BA37C7E38EF}"/>
    <cellStyle name="Normal 82 7 4" xfId="16537" xr:uid="{00000000-0005-0000-0000-00006E5D0000}"/>
    <cellStyle name="Normal 82 7 4 2" xfId="20972" xr:uid="{00000000-0005-0000-0000-00006F5D0000}"/>
    <cellStyle name="Normal 82 7 4 2 2" xfId="33233" xr:uid="{2724EEDB-5D93-4B4C-AB5A-D450184972B1}"/>
    <cellStyle name="Normal 82 7 4 3" xfId="28930" xr:uid="{EF699C0B-DD00-44A3-B2EC-478095709D11}"/>
    <cellStyle name="Normal 82 7 5" xfId="18156" xr:uid="{00000000-0005-0000-0000-0000705D0000}"/>
    <cellStyle name="Normal 82 7 5 2" xfId="30418" xr:uid="{1681E412-F6F8-40AF-93DF-B989F4EB7FB3}"/>
    <cellStyle name="Normal 82 7 6" xfId="13261" xr:uid="{00000000-0005-0000-0000-0000715D0000}"/>
    <cellStyle name="Normal 82 7 6 2" xfId="26111" xr:uid="{50640DA7-D641-4125-8FE4-AFCCD6DD5EDF}"/>
    <cellStyle name="Normal 82 7 7" xfId="24380" xr:uid="{00000000-0005-0000-0000-0000725D0000}"/>
    <cellStyle name="Normal 82 7 7 2" xfId="35062" xr:uid="{93972534-089B-4111-8E4A-20A03EFD99D2}"/>
    <cellStyle name="Normal 82 7 8" xfId="25130" xr:uid="{18B1D9CC-B436-42CF-8AF7-3C0258CCFE38}"/>
    <cellStyle name="Normal 82 8" xfId="12010" xr:uid="{00000000-0005-0000-0000-0000735D0000}"/>
    <cellStyle name="Normal 82 9" xfId="15185" xr:uid="{00000000-0005-0000-0000-0000745D0000}"/>
    <cellStyle name="Normal 82 9 2" xfId="16522" xr:uid="{00000000-0005-0000-0000-0000755D0000}"/>
    <cellStyle name="Normal 83" xfId="12011" xr:uid="{00000000-0005-0000-0000-0000765D0000}"/>
    <cellStyle name="Normal 83 2" xfId="12012" xr:uid="{00000000-0005-0000-0000-0000775D0000}"/>
    <cellStyle name="Normal 83 2 2" xfId="12013" xr:uid="{00000000-0005-0000-0000-0000785D0000}"/>
    <cellStyle name="Normal 83 3" xfId="12014" xr:uid="{00000000-0005-0000-0000-0000795D0000}"/>
    <cellStyle name="Normal 83 3 2" xfId="12015" xr:uid="{00000000-0005-0000-0000-00007A5D0000}"/>
    <cellStyle name="Normal 83 4" xfId="12016" xr:uid="{00000000-0005-0000-0000-00007B5D0000}"/>
    <cellStyle name="Normal 83 4 2" xfId="12017" xr:uid="{00000000-0005-0000-0000-00007C5D0000}"/>
    <cellStyle name="Normal 83 5" xfId="12018" xr:uid="{00000000-0005-0000-0000-00007D5D0000}"/>
    <cellStyle name="Normal 83 5 2" xfId="12019" xr:uid="{00000000-0005-0000-0000-00007E5D0000}"/>
    <cellStyle name="Normal 83 6" xfId="12020" xr:uid="{00000000-0005-0000-0000-00007F5D0000}"/>
    <cellStyle name="Normal 83 6 2" xfId="12021" xr:uid="{00000000-0005-0000-0000-0000805D0000}"/>
    <cellStyle name="Normal 83 7" xfId="12022" xr:uid="{00000000-0005-0000-0000-0000815D0000}"/>
    <cellStyle name="Normal 83 7 2" xfId="12023" xr:uid="{00000000-0005-0000-0000-0000825D0000}"/>
    <cellStyle name="Normal 83 7 3" xfId="14329" xr:uid="{00000000-0005-0000-0000-0000835D0000}"/>
    <cellStyle name="Normal 83 7 3 2" xfId="19112" xr:uid="{00000000-0005-0000-0000-0000845D0000}"/>
    <cellStyle name="Normal 83 7 3 2 2" xfId="31373" xr:uid="{38FE5F89-459B-4D44-8A0D-0D9561B93B05}"/>
    <cellStyle name="Normal 83 7 3 3" xfId="27070" xr:uid="{E48A1312-3FB0-4201-B129-91998B3E71E2}"/>
    <cellStyle name="Normal 83 7 4" xfId="16538" xr:uid="{00000000-0005-0000-0000-0000855D0000}"/>
    <cellStyle name="Normal 83 7 4 2" xfId="20973" xr:uid="{00000000-0005-0000-0000-0000865D0000}"/>
    <cellStyle name="Normal 83 7 4 2 2" xfId="33234" xr:uid="{FCC1189B-352D-45A6-8111-39DAE07C2FC9}"/>
    <cellStyle name="Normal 83 7 4 3" xfId="28931" xr:uid="{9CFBB456-BB17-48CB-88A3-DE6B8EEEF94A}"/>
    <cellStyle name="Normal 83 7 5" xfId="18157" xr:uid="{00000000-0005-0000-0000-0000875D0000}"/>
    <cellStyle name="Normal 83 7 5 2" xfId="30419" xr:uid="{9FEB8DFA-BCC6-47C2-9A56-C79974DD2001}"/>
    <cellStyle name="Normal 83 7 6" xfId="13262" xr:uid="{00000000-0005-0000-0000-0000885D0000}"/>
    <cellStyle name="Normal 83 7 6 2" xfId="26112" xr:uid="{BB4FA25E-6842-4076-B983-874A5096F987}"/>
    <cellStyle name="Normal 83 7 7" xfId="24381" xr:uid="{00000000-0005-0000-0000-0000895D0000}"/>
    <cellStyle name="Normal 83 7 7 2" xfId="35063" xr:uid="{448B8A98-84DE-4380-862E-52AE4B63A0BF}"/>
    <cellStyle name="Normal 83 7 8" xfId="25131" xr:uid="{6E4B3082-7A68-40F5-AA3C-2DEE6760C0E7}"/>
    <cellStyle name="Normal 83 8" xfId="12024" xr:uid="{00000000-0005-0000-0000-00008A5D0000}"/>
    <cellStyle name="Normal 83 9" xfId="15173" xr:uid="{00000000-0005-0000-0000-00008B5D0000}"/>
    <cellStyle name="Normal 83 9 2" xfId="16523" xr:uid="{00000000-0005-0000-0000-00008C5D0000}"/>
    <cellStyle name="Normal 84" xfId="12025" xr:uid="{00000000-0005-0000-0000-00008D5D0000}"/>
    <cellStyle name="Normal 84 2" xfId="12026" xr:uid="{00000000-0005-0000-0000-00008E5D0000}"/>
    <cellStyle name="Normal 84 2 2" xfId="12027" xr:uid="{00000000-0005-0000-0000-00008F5D0000}"/>
    <cellStyle name="Normal 84 3" xfId="12028" xr:uid="{00000000-0005-0000-0000-0000905D0000}"/>
    <cellStyle name="Normal 84 3 2" xfId="12029" xr:uid="{00000000-0005-0000-0000-0000915D0000}"/>
    <cellStyle name="Normal 84 4" xfId="12030" xr:uid="{00000000-0005-0000-0000-0000925D0000}"/>
    <cellStyle name="Normal 84 4 2" xfId="12031" xr:uid="{00000000-0005-0000-0000-0000935D0000}"/>
    <cellStyle name="Normal 84 5" xfId="12032" xr:uid="{00000000-0005-0000-0000-0000945D0000}"/>
    <cellStyle name="Normal 84 5 2" xfId="12033" xr:uid="{00000000-0005-0000-0000-0000955D0000}"/>
    <cellStyle name="Normal 84 6" xfId="12034" xr:uid="{00000000-0005-0000-0000-0000965D0000}"/>
    <cellStyle name="Normal 84 6 2" xfId="12035" xr:uid="{00000000-0005-0000-0000-0000975D0000}"/>
    <cellStyle name="Normal 84 7" xfId="12036" xr:uid="{00000000-0005-0000-0000-0000985D0000}"/>
    <cellStyle name="Normal 84 7 2" xfId="12037" xr:uid="{00000000-0005-0000-0000-0000995D0000}"/>
    <cellStyle name="Normal 84 7 3" xfId="14330" xr:uid="{00000000-0005-0000-0000-00009A5D0000}"/>
    <cellStyle name="Normal 84 7 3 2" xfId="19113" xr:uid="{00000000-0005-0000-0000-00009B5D0000}"/>
    <cellStyle name="Normal 84 7 3 2 2" xfId="31374" xr:uid="{9FE28EC4-32AB-4D32-96A3-B33CF13DA29B}"/>
    <cellStyle name="Normal 84 7 3 3" xfId="27071" xr:uid="{FE55A1AA-F9B6-4AFA-AE94-80CEA50D7F18}"/>
    <cellStyle name="Normal 84 7 4" xfId="16539" xr:uid="{00000000-0005-0000-0000-00009C5D0000}"/>
    <cellStyle name="Normal 84 7 4 2" xfId="20974" xr:uid="{00000000-0005-0000-0000-00009D5D0000}"/>
    <cellStyle name="Normal 84 7 4 2 2" xfId="33235" xr:uid="{9F43AC90-C43B-4260-B7A1-8EADC0B6ADF4}"/>
    <cellStyle name="Normal 84 7 4 3" xfId="28932" xr:uid="{71FABBE7-9E64-4DC1-AB20-BC950C030252}"/>
    <cellStyle name="Normal 84 7 5" xfId="18158" xr:uid="{00000000-0005-0000-0000-00009E5D0000}"/>
    <cellStyle name="Normal 84 7 5 2" xfId="30420" xr:uid="{72DB3AAE-DC0D-4B09-853E-FDA152F53334}"/>
    <cellStyle name="Normal 84 7 6" xfId="13263" xr:uid="{00000000-0005-0000-0000-00009F5D0000}"/>
    <cellStyle name="Normal 84 7 6 2" xfId="26113" xr:uid="{69B0096A-ACBD-4315-ADFF-F765D9BB0BBB}"/>
    <cellStyle name="Normal 84 7 7" xfId="24382" xr:uid="{00000000-0005-0000-0000-0000A05D0000}"/>
    <cellStyle name="Normal 84 7 7 2" xfId="35064" xr:uid="{933452F9-241C-40FF-BB4F-800BAA4B6A78}"/>
    <cellStyle name="Normal 84 7 8" xfId="25132" xr:uid="{D36219BF-1310-4C23-BD84-A98F40882E25}"/>
    <cellStyle name="Normal 84 8" xfId="12038" xr:uid="{00000000-0005-0000-0000-0000A15D0000}"/>
    <cellStyle name="Normal 84 9" xfId="15188" xr:uid="{00000000-0005-0000-0000-0000A25D0000}"/>
    <cellStyle name="Normal 84 9 2" xfId="16524" xr:uid="{00000000-0005-0000-0000-0000A35D0000}"/>
    <cellStyle name="Normal 85" xfId="12039" xr:uid="{00000000-0005-0000-0000-0000A45D0000}"/>
    <cellStyle name="Normal 85 2" xfId="12040" xr:uid="{00000000-0005-0000-0000-0000A55D0000}"/>
    <cellStyle name="Normal 85 2 2" xfId="12041" xr:uid="{00000000-0005-0000-0000-0000A65D0000}"/>
    <cellStyle name="Normal 85 3" xfId="12042" xr:uid="{00000000-0005-0000-0000-0000A75D0000}"/>
    <cellStyle name="Normal 85 3 2" xfId="12043" xr:uid="{00000000-0005-0000-0000-0000A85D0000}"/>
    <cellStyle name="Normal 85 4" xfId="12044" xr:uid="{00000000-0005-0000-0000-0000A95D0000}"/>
    <cellStyle name="Normal 85 4 2" xfId="12045" xr:uid="{00000000-0005-0000-0000-0000AA5D0000}"/>
    <cellStyle name="Normal 85 5" xfId="12046" xr:uid="{00000000-0005-0000-0000-0000AB5D0000}"/>
    <cellStyle name="Normal 85 5 2" xfId="12047" xr:uid="{00000000-0005-0000-0000-0000AC5D0000}"/>
    <cellStyle name="Normal 85 6" xfId="12048" xr:uid="{00000000-0005-0000-0000-0000AD5D0000}"/>
    <cellStyle name="Normal 85 6 2" xfId="12049" xr:uid="{00000000-0005-0000-0000-0000AE5D0000}"/>
    <cellStyle name="Normal 85 7" xfId="12050" xr:uid="{00000000-0005-0000-0000-0000AF5D0000}"/>
    <cellStyle name="Normal 85 7 2" xfId="12051" xr:uid="{00000000-0005-0000-0000-0000B05D0000}"/>
    <cellStyle name="Normal 85 7 3" xfId="14331" xr:uid="{00000000-0005-0000-0000-0000B15D0000}"/>
    <cellStyle name="Normal 85 7 3 2" xfId="19114" xr:uid="{00000000-0005-0000-0000-0000B25D0000}"/>
    <cellStyle name="Normal 85 7 3 2 2" xfId="31375" xr:uid="{FC07FFA9-FF03-4B81-8EDB-A9412D4FEDF7}"/>
    <cellStyle name="Normal 85 7 3 3" xfId="27072" xr:uid="{F6402129-33B0-4814-BEE4-5B50107F1B35}"/>
    <cellStyle name="Normal 85 7 4" xfId="16540" xr:uid="{00000000-0005-0000-0000-0000B35D0000}"/>
    <cellStyle name="Normal 85 7 4 2" xfId="20975" xr:uid="{00000000-0005-0000-0000-0000B45D0000}"/>
    <cellStyle name="Normal 85 7 4 2 2" xfId="33236" xr:uid="{97188B81-B116-41D1-BCBD-02D17F2AF424}"/>
    <cellStyle name="Normal 85 7 4 3" xfId="28933" xr:uid="{73A14A6B-AD74-480F-BE78-F140D019669D}"/>
    <cellStyle name="Normal 85 7 5" xfId="18159" xr:uid="{00000000-0005-0000-0000-0000B55D0000}"/>
    <cellStyle name="Normal 85 7 5 2" xfId="30421" xr:uid="{FE536311-5699-4C9E-9276-0F2024FEE43A}"/>
    <cellStyle name="Normal 85 7 6" xfId="13264" xr:uid="{00000000-0005-0000-0000-0000B65D0000}"/>
    <cellStyle name="Normal 85 7 6 2" xfId="26114" xr:uid="{33F02722-DDAF-42CA-A3B7-61EB1E6A58F3}"/>
    <cellStyle name="Normal 85 7 7" xfId="24383" xr:uid="{00000000-0005-0000-0000-0000B75D0000}"/>
    <cellStyle name="Normal 85 7 7 2" xfId="35065" xr:uid="{6786FB17-864C-4C7D-801D-301571882EC5}"/>
    <cellStyle name="Normal 85 7 8" xfId="25133" xr:uid="{717D10C3-7DB6-455F-BF8A-8AAE634E6BE3}"/>
    <cellStyle name="Normal 85 8" xfId="12052" xr:uid="{00000000-0005-0000-0000-0000B85D0000}"/>
    <cellStyle name="Normal 85 9" xfId="15156" xr:uid="{00000000-0005-0000-0000-0000B95D0000}"/>
    <cellStyle name="Normal 85 9 2" xfId="16525" xr:uid="{00000000-0005-0000-0000-0000BA5D0000}"/>
    <cellStyle name="Normal 86" xfId="12053" xr:uid="{00000000-0005-0000-0000-0000BB5D0000}"/>
    <cellStyle name="Normal 86 2" xfId="12054" xr:uid="{00000000-0005-0000-0000-0000BC5D0000}"/>
    <cellStyle name="Normal 86 2 2" xfId="12055" xr:uid="{00000000-0005-0000-0000-0000BD5D0000}"/>
    <cellStyle name="Normal 86 3" xfId="12056" xr:uid="{00000000-0005-0000-0000-0000BE5D0000}"/>
    <cellStyle name="Normal 86 3 2" xfId="12057" xr:uid="{00000000-0005-0000-0000-0000BF5D0000}"/>
    <cellStyle name="Normal 86 4" xfId="12058" xr:uid="{00000000-0005-0000-0000-0000C05D0000}"/>
    <cellStyle name="Normal 86 4 2" xfId="12059" xr:uid="{00000000-0005-0000-0000-0000C15D0000}"/>
    <cellStyle name="Normal 86 5" xfId="12060" xr:uid="{00000000-0005-0000-0000-0000C25D0000}"/>
    <cellStyle name="Normal 86 5 2" xfId="12061" xr:uid="{00000000-0005-0000-0000-0000C35D0000}"/>
    <cellStyle name="Normal 86 6" xfId="12062" xr:uid="{00000000-0005-0000-0000-0000C45D0000}"/>
    <cellStyle name="Normal 86 6 2" xfId="12063" xr:uid="{00000000-0005-0000-0000-0000C55D0000}"/>
    <cellStyle name="Normal 86 7" xfId="12064" xr:uid="{00000000-0005-0000-0000-0000C65D0000}"/>
    <cellStyle name="Normal 86 7 2" xfId="12065" xr:uid="{00000000-0005-0000-0000-0000C75D0000}"/>
    <cellStyle name="Normal 86 7 3" xfId="14332" xr:uid="{00000000-0005-0000-0000-0000C85D0000}"/>
    <cellStyle name="Normal 86 7 3 2" xfId="19115" xr:uid="{00000000-0005-0000-0000-0000C95D0000}"/>
    <cellStyle name="Normal 86 7 3 2 2" xfId="31376" xr:uid="{B4EDD078-86C5-42C3-B202-64AF49BD26E3}"/>
    <cellStyle name="Normal 86 7 3 3" xfId="27073" xr:uid="{D5BC2591-80B7-46E6-A2C2-7E5BBADB721F}"/>
    <cellStyle name="Normal 86 7 4" xfId="16541" xr:uid="{00000000-0005-0000-0000-0000CA5D0000}"/>
    <cellStyle name="Normal 86 7 4 2" xfId="20976" xr:uid="{00000000-0005-0000-0000-0000CB5D0000}"/>
    <cellStyle name="Normal 86 7 4 2 2" xfId="33237" xr:uid="{8B3BB860-9BD8-4BF2-85FA-FE4312E6C501}"/>
    <cellStyle name="Normal 86 7 4 3" xfId="28934" xr:uid="{E96E8C8A-F179-4810-AEBD-EF38D3BA6EB6}"/>
    <cellStyle name="Normal 86 7 5" xfId="18160" xr:uid="{00000000-0005-0000-0000-0000CC5D0000}"/>
    <cellStyle name="Normal 86 7 5 2" xfId="30422" xr:uid="{1B743CC4-40A8-4B81-AA55-F44B881C228C}"/>
    <cellStyle name="Normal 86 7 6" xfId="13265" xr:uid="{00000000-0005-0000-0000-0000CD5D0000}"/>
    <cellStyle name="Normal 86 7 6 2" xfId="26115" xr:uid="{5DBCD646-DB56-43B8-8ACC-3F11BC82397A}"/>
    <cellStyle name="Normal 86 7 7" xfId="24384" xr:uid="{00000000-0005-0000-0000-0000CE5D0000}"/>
    <cellStyle name="Normal 86 7 7 2" xfId="35066" xr:uid="{489844F1-46B9-4E95-AD5B-1E8416B24CD6}"/>
    <cellStyle name="Normal 86 7 8" xfId="25134" xr:uid="{F563AB4A-1F58-4138-9C0F-3C195D896C72}"/>
    <cellStyle name="Normal 86 8" xfId="12066" xr:uid="{00000000-0005-0000-0000-0000CF5D0000}"/>
    <cellStyle name="Normal 86 9" xfId="15258" xr:uid="{00000000-0005-0000-0000-0000D05D0000}"/>
    <cellStyle name="Normal 86 9 2" xfId="16526" xr:uid="{00000000-0005-0000-0000-0000D15D0000}"/>
    <cellStyle name="Normal 87" xfId="12067" xr:uid="{00000000-0005-0000-0000-0000D25D0000}"/>
    <cellStyle name="Normal 87 2" xfId="15259" xr:uid="{00000000-0005-0000-0000-0000D35D0000}"/>
    <cellStyle name="Normal 87 2 2" xfId="16745" xr:uid="{00000000-0005-0000-0000-0000D45D0000}"/>
    <cellStyle name="Normal 87 2 2 2" xfId="21052" xr:uid="{00000000-0005-0000-0000-0000D55D0000}"/>
    <cellStyle name="Normal 87 2 2 2 2" xfId="33313" xr:uid="{B60FA76B-E47D-4569-8268-E5D0352A2F9D}"/>
    <cellStyle name="Normal 87 2 2 3" xfId="29010" xr:uid="{B6FB94F6-4E04-4059-B182-89307DDD98D8}"/>
    <cellStyle name="Normal 87 2 3" xfId="22147" xr:uid="{00000000-0005-0000-0000-0000D65D0000}"/>
    <cellStyle name="Normal 87 3" xfId="14333" xr:uid="{00000000-0005-0000-0000-0000D75D0000}"/>
    <cellStyle name="Normal 87 3 2" xfId="19116" xr:uid="{00000000-0005-0000-0000-0000D85D0000}"/>
    <cellStyle name="Normal 87 3 2 2" xfId="31377" xr:uid="{232B6A08-C48C-4EB3-970C-FD9F58FF3206}"/>
    <cellStyle name="Normal 87 3 3" xfId="27074" xr:uid="{DDA75C45-6086-4875-B243-45587CDDFAB6}"/>
    <cellStyle name="Normal 87 4" xfId="16040" xr:uid="{00000000-0005-0000-0000-0000D95D0000}"/>
    <cellStyle name="Normal 87 5" xfId="18161" xr:uid="{00000000-0005-0000-0000-0000DA5D0000}"/>
    <cellStyle name="Normal 87 5 2" xfId="30423" xr:uid="{C429B3F8-4266-49CF-8DE5-17DEFB95660D}"/>
    <cellStyle name="Normal 87 6" xfId="13266" xr:uid="{00000000-0005-0000-0000-0000DB5D0000}"/>
    <cellStyle name="Normal 87 6 2" xfId="26116" xr:uid="{AB77D7A1-99B4-4DD9-B40E-A4B0AF6C05AB}"/>
    <cellStyle name="Normal 87 7" xfId="24385" xr:uid="{00000000-0005-0000-0000-0000DC5D0000}"/>
    <cellStyle name="Normal 87 7 2" xfId="35067" xr:uid="{E71C20B9-59D9-4A2F-8397-6B77E0010065}"/>
    <cellStyle name="Normal 87 8" xfId="25135" xr:uid="{59B9F161-112D-4AAD-882C-20B48D711C02}"/>
    <cellStyle name="Normal 88" xfId="12068" xr:uid="{00000000-0005-0000-0000-0000DD5D0000}"/>
    <cellStyle name="Normal 88 2" xfId="14334" xr:uid="{00000000-0005-0000-0000-0000DE5D0000}"/>
    <cellStyle name="Normal 88 2 2" xfId="19117" xr:uid="{00000000-0005-0000-0000-0000DF5D0000}"/>
    <cellStyle name="Normal 88 2 2 2" xfId="31378" xr:uid="{33C3FFFA-0CDE-4648-B6ED-7930A4F6DEBF}"/>
    <cellStyle name="Normal 88 2 3" xfId="27075" xr:uid="{6E08199A-CD53-45A0-9159-3DEE57EDCEE3}"/>
    <cellStyle name="Normal 88 3" xfId="16739" xr:uid="{00000000-0005-0000-0000-0000E05D0000}"/>
    <cellStyle name="Normal 88 3 2" xfId="21046" xr:uid="{00000000-0005-0000-0000-0000E15D0000}"/>
    <cellStyle name="Normal 88 3 2 2" xfId="33307" xr:uid="{C12DC8A1-748A-4B25-925B-9FA9776EEE49}"/>
    <cellStyle name="Normal 88 3 3" xfId="29004" xr:uid="{8439B9B4-B36F-45C0-966C-ABE9A34C0BFC}"/>
    <cellStyle name="Normal 88 4" xfId="18162" xr:uid="{00000000-0005-0000-0000-0000E25D0000}"/>
    <cellStyle name="Normal 88 4 2" xfId="30424" xr:uid="{8291C2A3-C46C-4DF1-970D-9CBD53BA9C2A}"/>
    <cellStyle name="Normal 88 5" xfId="13267" xr:uid="{00000000-0005-0000-0000-0000E35D0000}"/>
    <cellStyle name="Normal 88 5 2" xfId="26117" xr:uid="{4BA0584A-F1F8-4C68-9AED-506BDEEC4E2D}"/>
    <cellStyle name="Normal 88 6" xfId="24386" xr:uid="{00000000-0005-0000-0000-0000E45D0000}"/>
    <cellStyle name="Normal 88 6 2" xfId="35068" xr:uid="{F261883A-4B02-4ABA-8A86-AFE2E99ACB85}"/>
    <cellStyle name="Normal 88 7" xfId="25136" xr:uid="{C3643919-7E2A-447B-BB85-FCB8751B1B4E}"/>
    <cellStyle name="Normal 89" xfId="12069" xr:uid="{00000000-0005-0000-0000-0000E55D0000}"/>
    <cellStyle name="Normal 89 2" xfId="14335" xr:uid="{00000000-0005-0000-0000-0000E65D0000}"/>
    <cellStyle name="Normal 89 2 2" xfId="19118" xr:uid="{00000000-0005-0000-0000-0000E75D0000}"/>
    <cellStyle name="Normal 89 2 2 2" xfId="31379" xr:uid="{4CF5A24C-05DB-49DC-B172-4C41FE930AB9}"/>
    <cellStyle name="Normal 89 2 3" xfId="27076" xr:uid="{D02F3680-B445-4024-8D76-6D3BE87D566D}"/>
    <cellStyle name="Normal 89 3" xfId="16742" xr:uid="{00000000-0005-0000-0000-0000E85D0000}"/>
    <cellStyle name="Normal 89 3 2" xfId="21049" xr:uid="{00000000-0005-0000-0000-0000E95D0000}"/>
    <cellStyle name="Normal 89 3 2 2" xfId="33310" xr:uid="{64E507F5-BD41-429D-B0DB-6CE6401F5A1C}"/>
    <cellStyle name="Normal 89 3 3" xfId="29007" xr:uid="{8FCF5671-E3AC-40B3-ACAD-2B8874B28952}"/>
    <cellStyle name="Normal 89 4" xfId="18163" xr:uid="{00000000-0005-0000-0000-0000EA5D0000}"/>
    <cellStyle name="Normal 89 4 2" xfId="30425" xr:uid="{BCA51FC7-E8DC-4B54-9572-7CEA74991121}"/>
    <cellStyle name="Normal 89 5" xfId="13268" xr:uid="{00000000-0005-0000-0000-0000EB5D0000}"/>
    <cellStyle name="Normal 89 5 2" xfId="26118" xr:uid="{56A865B1-7392-43ED-BB27-0F0699264C06}"/>
    <cellStyle name="Normal 89 6" xfId="24387" xr:uid="{00000000-0005-0000-0000-0000EC5D0000}"/>
    <cellStyle name="Normal 89 6 2" xfId="35069" xr:uid="{DF65D057-99FB-4031-833B-E919F1C2B517}"/>
    <cellStyle name="Normal 89 7" xfId="25137" xr:uid="{3FC4DC09-E9D2-4870-9D3A-CC9C5FEF3084}"/>
    <cellStyle name="Normal 9" xfId="1033" xr:uid="{00000000-0005-0000-0000-0000ED5D0000}"/>
    <cellStyle name="Normal 9 10" xfId="1034" xr:uid="{00000000-0005-0000-0000-0000EE5D0000}"/>
    <cellStyle name="Normal 9 10 2" xfId="1806" xr:uid="{00000000-0005-0000-0000-0000EF5D0000}"/>
    <cellStyle name="Normal 9 10 2 2" xfId="24388" xr:uid="{00000000-0005-0000-0000-0000F05D0000}"/>
    <cellStyle name="Normal 9 10 3" xfId="12070" xr:uid="{00000000-0005-0000-0000-0000F15D0000}"/>
    <cellStyle name="Normal 9 10 3 2" xfId="24389" xr:uid="{00000000-0005-0000-0000-0000F25D0000}"/>
    <cellStyle name="Normal 9 10 4" xfId="24390" xr:uid="{00000000-0005-0000-0000-0000F35D0000}"/>
    <cellStyle name="Normal 9 11" xfId="1035" xr:uid="{00000000-0005-0000-0000-0000F45D0000}"/>
    <cellStyle name="Normal 9 11 2" xfId="12071" xr:uid="{00000000-0005-0000-0000-0000F55D0000}"/>
    <cellStyle name="Normal 9 11 2 2" xfId="24391" xr:uid="{00000000-0005-0000-0000-0000F65D0000}"/>
    <cellStyle name="Normal 9 11 3" xfId="24392" xr:uid="{00000000-0005-0000-0000-0000F75D0000}"/>
    <cellStyle name="Normal 9 12" xfId="12072" xr:uid="{00000000-0005-0000-0000-0000F85D0000}"/>
    <cellStyle name="Normal 9 13" xfId="12073" xr:uid="{00000000-0005-0000-0000-0000F95D0000}"/>
    <cellStyle name="Normal 9 2" xfId="1036" xr:uid="{00000000-0005-0000-0000-0000FA5D0000}"/>
    <cellStyle name="Normal 9 2 10" xfId="1037" xr:uid="{00000000-0005-0000-0000-0000FB5D0000}"/>
    <cellStyle name="Normal 9 2 10 2" xfId="12074" xr:uid="{00000000-0005-0000-0000-0000FC5D0000}"/>
    <cellStyle name="Normal 9 2 10 2 2" xfId="24393" xr:uid="{00000000-0005-0000-0000-0000FD5D0000}"/>
    <cellStyle name="Normal 9 2 10 3" xfId="24394" xr:uid="{00000000-0005-0000-0000-0000FE5D0000}"/>
    <cellStyle name="Normal 9 2 11" xfId="1807" xr:uid="{00000000-0005-0000-0000-0000FF5D0000}"/>
    <cellStyle name="Normal 9 2 11 2" xfId="24395" xr:uid="{00000000-0005-0000-0000-0000005E0000}"/>
    <cellStyle name="Normal 9 2 12" xfId="1808" xr:uid="{00000000-0005-0000-0000-0000015E0000}"/>
    <cellStyle name="Normal 9 2 12 2" xfId="24396" xr:uid="{00000000-0005-0000-0000-0000025E0000}"/>
    <cellStyle name="Normal 9 2 13" xfId="12075" xr:uid="{00000000-0005-0000-0000-0000035E0000}"/>
    <cellStyle name="Normal 9 2 13 2" xfId="12076" xr:uid="{00000000-0005-0000-0000-0000045E0000}"/>
    <cellStyle name="Normal 9 2 2" xfId="1038" xr:uid="{00000000-0005-0000-0000-0000055E0000}"/>
    <cellStyle name="Normal 9 2 2 2" xfId="1039" xr:uid="{00000000-0005-0000-0000-0000065E0000}"/>
    <cellStyle name="Normal 9 2 2 2 2" xfId="1040" xr:uid="{00000000-0005-0000-0000-0000075E0000}"/>
    <cellStyle name="Normal 9 2 2 2 2 2" xfId="1041" xr:uid="{00000000-0005-0000-0000-0000085E0000}"/>
    <cellStyle name="Normal 9 2 2 2 2 2 2" xfId="1809" xr:uid="{00000000-0005-0000-0000-0000095E0000}"/>
    <cellStyle name="Normal 9 2 2 2 2 2 2 2" xfId="24397" xr:uid="{00000000-0005-0000-0000-00000A5E0000}"/>
    <cellStyle name="Normal 9 2 2 2 2 2 3" xfId="24398" xr:uid="{00000000-0005-0000-0000-00000B5E0000}"/>
    <cellStyle name="Normal 9 2 2 2 2 3" xfId="1810" xr:uid="{00000000-0005-0000-0000-00000C5E0000}"/>
    <cellStyle name="Normal 9 2 2 2 2 3 2" xfId="12077" xr:uid="{00000000-0005-0000-0000-00000D5E0000}"/>
    <cellStyle name="Normal 9 2 2 2 2 4" xfId="24399" xr:uid="{00000000-0005-0000-0000-00000E5E0000}"/>
    <cellStyle name="Normal 9 2 2 2 3" xfId="1811" xr:uid="{00000000-0005-0000-0000-00000F5E0000}"/>
    <cellStyle name="Normal 9 2 2 2 3 2" xfId="24400" xr:uid="{00000000-0005-0000-0000-0000105E0000}"/>
    <cellStyle name="Normal 9 2 2 2 4" xfId="12078" xr:uid="{00000000-0005-0000-0000-0000115E0000}"/>
    <cellStyle name="Normal 9 2 2 3" xfId="1042" xr:uid="{00000000-0005-0000-0000-0000125E0000}"/>
    <cellStyle name="Normal 9 2 2 3 2" xfId="1812" xr:uid="{00000000-0005-0000-0000-0000135E0000}"/>
    <cellStyle name="Normal 9 2 2 3 2 2" xfId="24401" xr:uid="{00000000-0005-0000-0000-0000145E0000}"/>
    <cellStyle name="Normal 9 2 2 3 3" xfId="24402" xr:uid="{00000000-0005-0000-0000-0000155E0000}"/>
    <cellStyle name="Normal 9 2 2 4" xfId="1043" xr:uid="{00000000-0005-0000-0000-0000165E0000}"/>
    <cellStyle name="Normal 9 2 2 4 2" xfId="1813" xr:uid="{00000000-0005-0000-0000-0000175E0000}"/>
    <cellStyle name="Normal 9 2 2 4 2 2" xfId="24403" xr:uid="{00000000-0005-0000-0000-0000185E0000}"/>
    <cellStyle name="Normal 9 2 2 4 3" xfId="24404" xr:uid="{00000000-0005-0000-0000-0000195E0000}"/>
    <cellStyle name="Normal 9 2 2 5" xfId="1044" xr:uid="{00000000-0005-0000-0000-00001A5E0000}"/>
    <cellStyle name="Normal 9 2 2 5 2" xfId="1814" xr:uid="{00000000-0005-0000-0000-00001B5E0000}"/>
    <cellStyle name="Normal 9 2 2 5 2 2" xfId="24405" xr:uid="{00000000-0005-0000-0000-00001C5E0000}"/>
    <cellStyle name="Normal 9 2 2 5 3" xfId="24406" xr:uid="{00000000-0005-0000-0000-00001D5E0000}"/>
    <cellStyle name="Normal 9 2 2 6" xfId="1045" xr:uid="{00000000-0005-0000-0000-00001E5E0000}"/>
    <cellStyle name="Normal 9 2 2 6 2" xfId="1815" xr:uid="{00000000-0005-0000-0000-00001F5E0000}"/>
    <cellStyle name="Normal 9 2 2 6 2 2" xfId="24407" xr:uid="{00000000-0005-0000-0000-0000205E0000}"/>
    <cellStyle name="Normal 9 2 2 6 3" xfId="24408" xr:uid="{00000000-0005-0000-0000-0000215E0000}"/>
    <cellStyle name="Normal 9 2 2 7" xfId="12079" xr:uid="{00000000-0005-0000-0000-0000225E0000}"/>
    <cellStyle name="Normal 9 2 3" xfId="1046" xr:uid="{00000000-0005-0000-0000-0000235E0000}"/>
    <cellStyle name="Normal 9 2 3 2" xfId="1816" xr:uid="{00000000-0005-0000-0000-0000245E0000}"/>
    <cellStyle name="Normal 9 2 3 2 2" xfId="24409" xr:uid="{00000000-0005-0000-0000-0000255E0000}"/>
    <cellStyle name="Normal 9 2 3 3" xfId="24410" xr:uid="{00000000-0005-0000-0000-0000265E0000}"/>
    <cellStyle name="Normal 9 2 4" xfId="1047" xr:uid="{00000000-0005-0000-0000-0000275E0000}"/>
    <cellStyle name="Normal 9 2 4 2" xfId="1817" xr:uid="{00000000-0005-0000-0000-0000285E0000}"/>
    <cellStyle name="Normal 9 2 4 2 2" xfId="24411" xr:uid="{00000000-0005-0000-0000-0000295E0000}"/>
    <cellStyle name="Normal 9 2 4 3" xfId="24412" xr:uid="{00000000-0005-0000-0000-00002A5E0000}"/>
    <cellStyle name="Normal 9 2 5" xfId="1048" xr:uid="{00000000-0005-0000-0000-00002B5E0000}"/>
    <cellStyle name="Normal 9 2 5 2" xfId="1818" xr:uid="{00000000-0005-0000-0000-00002C5E0000}"/>
    <cellStyle name="Normal 9 2 5 2 2" xfId="24413" xr:uid="{00000000-0005-0000-0000-00002D5E0000}"/>
    <cellStyle name="Normal 9 2 5 3" xfId="24414" xr:uid="{00000000-0005-0000-0000-00002E5E0000}"/>
    <cellStyle name="Normal 9 2 6" xfId="1049" xr:uid="{00000000-0005-0000-0000-00002F5E0000}"/>
    <cellStyle name="Normal 9 2 6 2" xfId="12080" xr:uid="{00000000-0005-0000-0000-0000305E0000}"/>
    <cellStyle name="Normal 9 2 7" xfId="1050" xr:uid="{00000000-0005-0000-0000-0000315E0000}"/>
    <cellStyle name="Normal 9 2 7 2" xfId="12081" xr:uid="{00000000-0005-0000-0000-0000325E0000}"/>
    <cellStyle name="Normal 9 2 8" xfId="1051" xr:uid="{00000000-0005-0000-0000-0000335E0000}"/>
    <cellStyle name="Normal 9 2 8 2" xfId="12082" xr:uid="{00000000-0005-0000-0000-0000345E0000}"/>
    <cellStyle name="Normal 9 2 9" xfId="1052" xr:uid="{00000000-0005-0000-0000-0000355E0000}"/>
    <cellStyle name="Normal 9 2 9 2" xfId="1819" xr:uid="{00000000-0005-0000-0000-0000365E0000}"/>
    <cellStyle name="Normal 9 2 9 2 2" xfId="12083" xr:uid="{00000000-0005-0000-0000-0000375E0000}"/>
    <cellStyle name="Normal 9 2 9 3" xfId="12084" xr:uid="{00000000-0005-0000-0000-0000385E0000}"/>
    <cellStyle name="Normal 9 2 9 3 2" xfId="24415" xr:uid="{00000000-0005-0000-0000-0000395E0000}"/>
    <cellStyle name="Normal 9 2 9 4" xfId="24416" xr:uid="{00000000-0005-0000-0000-00003A5E0000}"/>
    <cellStyle name="Normal 9 2_Copy of Budget BAFO_UAZ_5-1-11 " xfId="12085" xr:uid="{00000000-0005-0000-0000-00003B5E0000}"/>
    <cellStyle name="Normal 9 3" xfId="1053" xr:uid="{00000000-0005-0000-0000-00003C5E0000}"/>
    <cellStyle name="Normal 9 3 2" xfId="12086" xr:uid="{00000000-0005-0000-0000-00003D5E0000}"/>
    <cellStyle name="Normal 9 3 2 2" xfId="12087" xr:uid="{00000000-0005-0000-0000-00003E5E0000}"/>
    <cellStyle name="Normal 9 3 3" xfId="12088" xr:uid="{00000000-0005-0000-0000-00003F5E0000}"/>
    <cellStyle name="Normal 9 3 3 2" xfId="12847" xr:uid="{00000000-0005-0000-0000-0000405E0000}"/>
    <cellStyle name="Normal 9 3 3 2 2" xfId="14336" xr:uid="{00000000-0005-0000-0000-0000415E0000}"/>
    <cellStyle name="Normal 9 3 3 2 2 2" xfId="19119" xr:uid="{00000000-0005-0000-0000-0000425E0000}"/>
    <cellStyle name="Normal 9 3 3 2 2 2 2" xfId="31380" xr:uid="{48838FC1-73D6-41BF-BED1-450C8995A395}"/>
    <cellStyle name="Normal 9 3 3 2 2 3" xfId="27077" xr:uid="{CD857732-8A3C-4495-8ABB-C2D224180009}"/>
    <cellStyle name="Normal 9 3 3 2 3" xfId="16756" xr:uid="{00000000-0005-0000-0000-0000435E0000}"/>
    <cellStyle name="Normal 9 3 3 2 3 2" xfId="21063" xr:uid="{00000000-0005-0000-0000-0000445E0000}"/>
    <cellStyle name="Normal 9 3 3 2 3 2 2" xfId="33324" xr:uid="{50B42818-4335-4DF7-9369-233056C8E1BB}"/>
    <cellStyle name="Normal 9 3 3 2 3 3" xfId="29021" xr:uid="{A5A92315-8EA4-47C4-A9F0-6973186A2823}"/>
    <cellStyle name="Normal 9 3 3 2 4" xfId="18164" xr:uid="{00000000-0005-0000-0000-0000455E0000}"/>
    <cellStyle name="Normal 9 3 3 2 4 2" xfId="30426" xr:uid="{1FF8EADB-C110-44E3-A602-5117366CA219}"/>
    <cellStyle name="Normal 9 3 3 2 5" xfId="13269" xr:uid="{00000000-0005-0000-0000-0000465E0000}"/>
    <cellStyle name="Normal 9 3 3 2 5 2" xfId="26119" xr:uid="{94CC6B60-32A6-41F2-817B-3C3F083FB8DC}"/>
    <cellStyle name="Normal 9 3 3 2 6" xfId="24417" xr:uid="{00000000-0005-0000-0000-0000475E0000}"/>
    <cellStyle name="Normal 9 3 3 2 6 2" xfId="35070" xr:uid="{1A584760-BD5B-41B2-8970-F0B527FA84CE}"/>
    <cellStyle name="Normal 9 3 3 2 7" xfId="25764" xr:uid="{0C709627-D9ED-4F54-BB97-DA397B6797B7}"/>
    <cellStyle name="Normal 9 3 3 3" xfId="14154" xr:uid="{00000000-0005-0000-0000-0000485E0000}"/>
    <cellStyle name="Normal 9 3 3 3 2" xfId="18952" xr:uid="{00000000-0005-0000-0000-0000495E0000}"/>
    <cellStyle name="Normal 9 3 3 3 2 2" xfId="31213" xr:uid="{F588523F-5171-49DC-BCFA-BC5701494DA1}"/>
    <cellStyle name="Normal 9 3 3 3 3" xfId="26910" xr:uid="{4115C791-582E-4C16-9EB9-D7F38F437316}"/>
    <cellStyle name="Normal 9 3 3 4" xfId="16737" xr:uid="{00000000-0005-0000-0000-00004A5E0000}"/>
    <cellStyle name="Normal 9 3 3 4 2" xfId="21044" xr:uid="{00000000-0005-0000-0000-00004B5E0000}"/>
    <cellStyle name="Normal 9 3 3 4 2 2" xfId="33305" xr:uid="{8A549B05-362A-40C7-B55B-2BC4570B5A98}"/>
    <cellStyle name="Normal 9 3 3 4 3" xfId="29002" xr:uid="{8F6D405D-562B-4F81-B6FD-A3086E2380E9}"/>
    <cellStyle name="Normal 9 3 3 5" xfId="17994" xr:uid="{00000000-0005-0000-0000-00004C5E0000}"/>
    <cellStyle name="Normal 9 3 3 5 2" xfId="30259" xr:uid="{AABF68ED-FB18-4FA2-B3FD-F7818092D6D5}"/>
    <cellStyle name="Normal 9 3 3 6" xfId="13067" xr:uid="{00000000-0005-0000-0000-00004D5E0000}"/>
    <cellStyle name="Normal 9 3 3 6 2" xfId="25952" xr:uid="{D4DBEA38-A1AA-4892-9DD4-A7092500F2FE}"/>
    <cellStyle name="Normal 9 3 3 7" xfId="24418" xr:uid="{00000000-0005-0000-0000-00004E5E0000}"/>
    <cellStyle name="Normal 9 3 3 7 2" xfId="35071" xr:uid="{8A7D8CFA-DF57-43E1-8413-313F0DAD1BE1}"/>
    <cellStyle name="Normal 9 3 3 8" xfId="25138" xr:uid="{3F8A8024-06D1-4CDA-98B8-44E1F5F56FA9}"/>
    <cellStyle name="Normal 9 3 4" xfId="15054" xr:uid="{00000000-0005-0000-0000-00004F5E0000}"/>
    <cellStyle name="Normal 9 3 4 2" xfId="17184" xr:uid="{00000000-0005-0000-0000-0000505E0000}"/>
    <cellStyle name="Normal 9 3 4 2 2" xfId="21491" xr:uid="{00000000-0005-0000-0000-0000515E0000}"/>
    <cellStyle name="Normal 9 3 4 2 2 2" xfId="33752" xr:uid="{E95FFE45-4A1A-4AD5-8B8D-1EDBCFBB2649}"/>
    <cellStyle name="Normal 9 3 4 2 3" xfId="29449" xr:uid="{2107076B-8954-4CB6-928B-11A29A36D78D}"/>
    <cellStyle name="Normal 9 3 4 3" xfId="19771" xr:uid="{00000000-0005-0000-0000-0000525E0000}"/>
    <cellStyle name="Normal 9 3 4 3 2" xfId="32032" xr:uid="{754D29AE-11B8-4513-8425-D2C4029C0168}"/>
    <cellStyle name="Normal 9 3 4 4" xfId="27729" xr:uid="{665DB686-38FB-433C-B1C6-3E7F37FA238E}"/>
    <cellStyle name="Normal 9 3 5" xfId="15847" xr:uid="{00000000-0005-0000-0000-0000535E0000}"/>
    <cellStyle name="Normal 9 3 5 2" xfId="20488" xr:uid="{00000000-0005-0000-0000-0000545E0000}"/>
    <cellStyle name="Normal 9 3 5 2 2" xfId="32749" xr:uid="{2B62BA8C-A876-4ACE-8CA0-DB68420CC571}"/>
    <cellStyle name="Normal 9 3 5 3" xfId="28446" xr:uid="{43538E68-0B7B-4CB5-B947-654F94DEDFD6}"/>
    <cellStyle name="Normal 9 4" xfId="1054" xr:uid="{00000000-0005-0000-0000-0000555E0000}"/>
    <cellStyle name="Normal 9 4 2" xfId="12089" xr:uid="{00000000-0005-0000-0000-0000565E0000}"/>
    <cellStyle name="Normal 9 5" xfId="1055" xr:uid="{00000000-0005-0000-0000-0000575E0000}"/>
    <cellStyle name="Normal 9 5 2" xfId="12090" xr:uid="{00000000-0005-0000-0000-0000585E0000}"/>
    <cellStyle name="Normal 9 6" xfId="1056" xr:uid="{00000000-0005-0000-0000-0000595E0000}"/>
    <cellStyle name="Normal 9 6 2" xfId="1057" xr:uid="{00000000-0005-0000-0000-00005A5E0000}"/>
    <cellStyle name="Normal 9 6 2 2" xfId="1058" xr:uid="{00000000-0005-0000-0000-00005B5E0000}"/>
    <cellStyle name="Normal 9 6 2 2 2" xfId="1820" xr:uid="{00000000-0005-0000-0000-00005C5E0000}"/>
    <cellStyle name="Normal 9 6 2 2 2 2" xfId="24419" xr:uid="{00000000-0005-0000-0000-00005D5E0000}"/>
    <cellStyle name="Normal 9 6 2 2 3" xfId="24420" xr:uid="{00000000-0005-0000-0000-00005E5E0000}"/>
    <cellStyle name="Normal 9 6 2 3" xfId="1821" xr:uid="{00000000-0005-0000-0000-00005F5E0000}"/>
    <cellStyle name="Normal 9 6 2 3 2" xfId="12091" xr:uid="{00000000-0005-0000-0000-0000605E0000}"/>
    <cellStyle name="Normal 9 6 2 4" xfId="24421" xr:uid="{00000000-0005-0000-0000-0000615E0000}"/>
    <cellStyle name="Normal 9 6 3" xfId="1822" xr:uid="{00000000-0005-0000-0000-0000625E0000}"/>
    <cellStyle name="Normal 9 6 3 2" xfId="24422" xr:uid="{00000000-0005-0000-0000-0000635E0000}"/>
    <cellStyle name="Normal 9 6 4" xfId="12092" xr:uid="{00000000-0005-0000-0000-0000645E0000}"/>
    <cellStyle name="Normal 9 7" xfId="1059" xr:uid="{00000000-0005-0000-0000-0000655E0000}"/>
    <cellStyle name="Normal 9 7 2" xfId="1823" xr:uid="{00000000-0005-0000-0000-0000665E0000}"/>
    <cellStyle name="Normal 9 7 2 2" xfId="24423" xr:uid="{00000000-0005-0000-0000-0000675E0000}"/>
    <cellStyle name="Normal 9 7 3" xfId="24424" xr:uid="{00000000-0005-0000-0000-0000685E0000}"/>
    <cellStyle name="Normal 9 8" xfId="1060" xr:uid="{00000000-0005-0000-0000-0000695E0000}"/>
    <cellStyle name="Normal 9 8 2" xfId="1824" xr:uid="{00000000-0005-0000-0000-00006A5E0000}"/>
    <cellStyle name="Normal 9 8 2 2" xfId="24425" xr:uid="{00000000-0005-0000-0000-00006B5E0000}"/>
    <cellStyle name="Normal 9 8 3" xfId="24426" xr:uid="{00000000-0005-0000-0000-00006C5E0000}"/>
    <cellStyle name="Normal 9 9" xfId="1061" xr:uid="{00000000-0005-0000-0000-00006D5E0000}"/>
    <cellStyle name="Normal 9 9 2" xfId="12093" xr:uid="{00000000-0005-0000-0000-00006E5E0000}"/>
    <cellStyle name="Normal 9 9 2 2" xfId="24427" xr:uid="{00000000-0005-0000-0000-00006F5E0000}"/>
    <cellStyle name="Normal 9 9 3" xfId="24428" xr:uid="{00000000-0005-0000-0000-0000705E0000}"/>
    <cellStyle name="Normal 9_Copy of Budget BAFO_UAZ_5-1-11 " xfId="12094" xr:uid="{00000000-0005-0000-0000-0000715E0000}"/>
    <cellStyle name="Normal 90" xfId="12095" xr:uid="{00000000-0005-0000-0000-0000725E0000}"/>
    <cellStyle name="Normal 91" xfId="12096" xr:uid="{00000000-0005-0000-0000-0000735E0000}"/>
    <cellStyle name="Normal 92" xfId="12097" xr:uid="{00000000-0005-0000-0000-0000745E0000}"/>
    <cellStyle name="Normal 93" xfId="12098" xr:uid="{00000000-0005-0000-0000-0000755E0000}"/>
    <cellStyle name="Normal 93 2" xfId="14337" xr:uid="{00000000-0005-0000-0000-0000765E0000}"/>
    <cellStyle name="Normal 93 2 2" xfId="19120" xr:uid="{00000000-0005-0000-0000-0000775E0000}"/>
    <cellStyle name="Normal 93 2 2 2" xfId="31381" xr:uid="{69C6F7FD-698E-48D2-9E1F-08AA897C26EE}"/>
    <cellStyle name="Normal 93 2 3" xfId="27078" xr:uid="{1948978E-FB3D-4D72-B3AA-5194F9D81FBC}"/>
    <cellStyle name="Normal 93 3" xfId="16738" xr:uid="{00000000-0005-0000-0000-0000785E0000}"/>
    <cellStyle name="Normal 93 3 2" xfId="21045" xr:uid="{00000000-0005-0000-0000-0000795E0000}"/>
    <cellStyle name="Normal 93 3 2 2" xfId="33306" xr:uid="{398B507E-BADC-4820-BEF8-A5C3CC0201FA}"/>
    <cellStyle name="Normal 93 3 3" xfId="29003" xr:uid="{B1A0A3D1-8733-4929-AF05-9CE14F16847F}"/>
    <cellStyle name="Normal 93 4" xfId="18165" xr:uid="{00000000-0005-0000-0000-00007A5E0000}"/>
    <cellStyle name="Normal 93 4 2" xfId="30427" xr:uid="{E040D098-5F62-430F-B422-7B12C438745D}"/>
    <cellStyle name="Normal 93 5" xfId="13270" xr:uid="{00000000-0005-0000-0000-00007B5E0000}"/>
    <cellStyle name="Normal 93 5 2" xfId="26120" xr:uid="{CF4B13D8-3286-40AD-8F9B-6052357AD99A}"/>
    <cellStyle name="Normal 93 6" xfId="24429" xr:uid="{00000000-0005-0000-0000-00007C5E0000}"/>
    <cellStyle name="Normal 93 6 2" xfId="35072" xr:uid="{24AEE1CD-28BA-4AD4-A2AF-B23875D3670D}"/>
    <cellStyle name="Normal 93 7" xfId="25139" xr:uid="{8309E822-2596-4C64-9414-155A453B1B52}"/>
    <cellStyle name="Normal 94" xfId="12099" xr:uid="{00000000-0005-0000-0000-00007D5E0000}"/>
    <cellStyle name="Normal 94 2" xfId="14338" xr:uid="{00000000-0005-0000-0000-00007E5E0000}"/>
    <cellStyle name="Normal 94 2 2" xfId="19121" xr:uid="{00000000-0005-0000-0000-00007F5E0000}"/>
    <cellStyle name="Normal 94 2 2 2" xfId="31382" xr:uid="{62F3BB3F-DCB6-438C-9574-5BF4D14CAAFF}"/>
    <cellStyle name="Normal 94 2 3" xfId="27079" xr:uid="{1DA88A98-3252-4363-9A10-ED4C9F283A30}"/>
    <cellStyle name="Normal 94 3" xfId="16747" xr:uid="{00000000-0005-0000-0000-0000805E0000}"/>
    <cellStyle name="Normal 94 3 2" xfId="21054" xr:uid="{00000000-0005-0000-0000-0000815E0000}"/>
    <cellStyle name="Normal 94 3 2 2" xfId="33315" xr:uid="{D51E82EE-515A-4958-9C09-71F3CC902F93}"/>
    <cellStyle name="Normal 94 3 3" xfId="29012" xr:uid="{4FF364F3-17B6-43DB-88B4-878BA0DBB0F1}"/>
    <cellStyle name="Normal 94 4" xfId="18166" xr:uid="{00000000-0005-0000-0000-0000825E0000}"/>
    <cellStyle name="Normal 94 4 2" xfId="30428" xr:uid="{8F336A45-50CE-424C-BB35-582FD233F6A1}"/>
    <cellStyle name="Normal 94 5" xfId="13271" xr:uid="{00000000-0005-0000-0000-0000835E0000}"/>
    <cellStyle name="Normal 94 5 2" xfId="26121" xr:uid="{36F59AAA-EBD3-4B27-8F66-5B57C56AC07F}"/>
    <cellStyle name="Normal 94 6" xfId="24430" xr:uid="{00000000-0005-0000-0000-0000845E0000}"/>
    <cellStyle name="Normal 94 6 2" xfId="35073" xr:uid="{6B263C41-6910-440B-AB41-20D6544EEC2D}"/>
    <cellStyle name="Normal 94 7" xfId="25140" xr:uid="{356DD99F-AD89-4CA3-8517-BC09FE52CC2B}"/>
    <cellStyle name="Normal 95" xfId="12100" xr:uid="{00000000-0005-0000-0000-0000855E0000}"/>
    <cellStyle name="Normal 95 2" xfId="14339" xr:uid="{00000000-0005-0000-0000-0000865E0000}"/>
    <cellStyle name="Normal 95 2 2" xfId="19122" xr:uid="{00000000-0005-0000-0000-0000875E0000}"/>
    <cellStyle name="Normal 95 2 2 2" xfId="31383" xr:uid="{EF296142-D510-4FDA-B13E-42D650ABCD45}"/>
    <cellStyle name="Normal 95 2 3" xfId="27080" xr:uid="{B66D16A0-C67B-49B7-8EE1-432C56236CDB}"/>
    <cellStyle name="Normal 95 3" xfId="16746" xr:uid="{00000000-0005-0000-0000-0000885E0000}"/>
    <cellStyle name="Normal 95 3 2" xfId="21053" xr:uid="{00000000-0005-0000-0000-0000895E0000}"/>
    <cellStyle name="Normal 95 3 2 2" xfId="33314" xr:uid="{52B286C5-76F8-41B4-9815-8A2C8BBE3220}"/>
    <cellStyle name="Normal 95 3 3" xfId="29011" xr:uid="{EEE1E7DD-5E17-463F-B7A4-D8D1A72C7805}"/>
    <cellStyle name="Normal 95 4" xfId="18167" xr:uid="{00000000-0005-0000-0000-00008A5E0000}"/>
    <cellStyle name="Normal 95 4 2" xfId="30429" xr:uid="{D2122DBE-6650-486B-92A4-EC1B247EEA0D}"/>
    <cellStyle name="Normal 95 5" xfId="13272" xr:uid="{00000000-0005-0000-0000-00008B5E0000}"/>
    <cellStyle name="Normal 95 5 2" xfId="26122" xr:uid="{49BC0178-AE16-4A52-AF6A-3168CD2A03B6}"/>
    <cellStyle name="Normal 95 6" xfId="24431" xr:uid="{00000000-0005-0000-0000-00008C5E0000}"/>
    <cellStyle name="Normal 95 6 2" xfId="35074" xr:uid="{7E927D1D-9968-41BF-BF5A-DC5517FADB0E}"/>
    <cellStyle name="Normal 95 7" xfId="25141" xr:uid="{5A03D436-53BB-4CB3-A0B2-30C4E7C043BF}"/>
    <cellStyle name="Normal 96" xfId="12101" xr:uid="{00000000-0005-0000-0000-00008D5E0000}"/>
    <cellStyle name="Normal 96 2" xfId="14340" xr:uid="{00000000-0005-0000-0000-00008E5E0000}"/>
    <cellStyle name="Normal 96 2 2" xfId="19123" xr:uid="{00000000-0005-0000-0000-00008F5E0000}"/>
    <cellStyle name="Normal 96 2 2 2" xfId="31384" xr:uid="{EADA9B06-6C71-4867-8E9B-D40D5943F109}"/>
    <cellStyle name="Normal 96 2 3" xfId="27081" xr:uid="{B1ECE8D2-3F3F-4756-882D-FAA4F0E4782E}"/>
    <cellStyle name="Normal 96 3" xfId="16741" xr:uid="{00000000-0005-0000-0000-0000905E0000}"/>
    <cellStyle name="Normal 96 3 2" xfId="21048" xr:uid="{00000000-0005-0000-0000-0000915E0000}"/>
    <cellStyle name="Normal 96 3 2 2" xfId="33309" xr:uid="{C12CB32A-3D26-4CE3-A6A0-216DFBC9488D}"/>
    <cellStyle name="Normal 96 3 3" xfId="29006" xr:uid="{24F2A614-A4BA-4048-B471-48B9E424BB6C}"/>
    <cellStyle name="Normal 96 4" xfId="18168" xr:uid="{00000000-0005-0000-0000-0000925E0000}"/>
    <cellStyle name="Normal 96 4 2" xfId="30430" xr:uid="{E9DE9E42-03BE-4F89-BB68-44120191C18C}"/>
    <cellStyle name="Normal 96 5" xfId="13273" xr:uid="{00000000-0005-0000-0000-0000935E0000}"/>
    <cellStyle name="Normal 96 5 2" xfId="26123" xr:uid="{360CC5F8-C757-457A-AD52-42BBB4B711BC}"/>
    <cellStyle name="Normal 96 6" xfId="24432" xr:uid="{00000000-0005-0000-0000-0000945E0000}"/>
    <cellStyle name="Normal 96 6 2" xfId="35075" xr:uid="{FA3A2C0C-3EAD-4C98-9211-A1807F4A69D4}"/>
    <cellStyle name="Normal 96 7" xfId="25142" xr:uid="{FE93BD74-28C9-4D47-86A8-FEB0F5CD8BAB}"/>
    <cellStyle name="Normal 97" xfId="12102" xr:uid="{00000000-0005-0000-0000-0000955E0000}"/>
    <cellStyle name="Normal 97 2" xfId="14341" xr:uid="{00000000-0005-0000-0000-0000965E0000}"/>
    <cellStyle name="Normal 97 2 2" xfId="19124" xr:uid="{00000000-0005-0000-0000-0000975E0000}"/>
    <cellStyle name="Normal 97 2 2 2" xfId="31385" xr:uid="{500CE0CE-4A56-431B-9A13-4E42FCDC2FD2}"/>
    <cellStyle name="Normal 97 2 3" xfId="27082" xr:uid="{7EB1C65C-E68A-4F25-ABDE-F1E18034ADC2}"/>
    <cellStyle name="Normal 97 3" xfId="16743" xr:uid="{00000000-0005-0000-0000-0000985E0000}"/>
    <cellStyle name="Normal 97 3 2" xfId="21050" xr:uid="{00000000-0005-0000-0000-0000995E0000}"/>
    <cellStyle name="Normal 97 3 2 2" xfId="33311" xr:uid="{22EC2717-CEA0-462D-B52B-14C4282761FB}"/>
    <cellStyle name="Normal 97 3 3" xfId="29008" xr:uid="{3BA71DCC-FA72-43A8-BEDF-6B1307106D4D}"/>
    <cellStyle name="Normal 97 4" xfId="18169" xr:uid="{00000000-0005-0000-0000-00009A5E0000}"/>
    <cellStyle name="Normal 97 4 2" xfId="30431" xr:uid="{343DAA96-5856-43D9-8748-96D2ABFF4EA0}"/>
    <cellStyle name="Normal 97 5" xfId="13274" xr:uid="{00000000-0005-0000-0000-00009B5E0000}"/>
    <cellStyle name="Normal 97 5 2" xfId="26124" xr:uid="{7CDEC070-7EC3-48E7-B306-0FDE8E9CBE9A}"/>
    <cellStyle name="Normal 97 6" xfId="24433" xr:uid="{00000000-0005-0000-0000-00009C5E0000}"/>
    <cellStyle name="Normal 97 6 2" xfId="35076" xr:uid="{AAEF9630-7DA1-4D7F-86D3-B6C6B97AB2B3}"/>
    <cellStyle name="Normal 97 7" xfId="25143" xr:uid="{BC27C21A-327C-4B6B-B392-3A684E5309F2}"/>
    <cellStyle name="Normal 98" xfId="12103" xr:uid="{00000000-0005-0000-0000-00009D5E0000}"/>
    <cellStyle name="Normal 98 2" xfId="14342" xr:uid="{00000000-0005-0000-0000-00009E5E0000}"/>
    <cellStyle name="Normal 98 2 2" xfId="19125" xr:uid="{00000000-0005-0000-0000-00009F5E0000}"/>
    <cellStyle name="Normal 98 2 2 2" xfId="31386" xr:uid="{DCAF1A15-D980-434E-9E90-CB7F04669CD3}"/>
    <cellStyle name="Normal 98 2 3" xfId="27083" xr:uid="{756DDD9D-FF8C-4040-A4FC-CC3118613218}"/>
    <cellStyle name="Normal 98 3" xfId="16740" xr:uid="{00000000-0005-0000-0000-0000A05E0000}"/>
    <cellStyle name="Normal 98 3 2" xfId="21047" xr:uid="{00000000-0005-0000-0000-0000A15E0000}"/>
    <cellStyle name="Normal 98 3 2 2" xfId="33308" xr:uid="{24C90295-8AB3-44B2-9019-FE6B0572F65C}"/>
    <cellStyle name="Normal 98 3 3" xfId="29005" xr:uid="{DB911260-B108-4F6B-932A-B358D17A872E}"/>
    <cellStyle name="Normal 98 4" xfId="18170" xr:uid="{00000000-0005-0000-0000-0000A25E0000}"/>
    <cellStyle name="Normal 98 4 2" xfId="30432" xr:uid="{C4B01700-FF27-4219-A5AC-BDA1EC374267}"/>
    <cellStyle name="Normal 98 5" xfId="13275" xr:uid="{00000000-0005-0000-0000-0000A35E0000}"/>
    <cellStyle name="Normal 98 5 2" xfId="26125" xr:uid="{B6821CC5-E5CF-4238-9BE6-CBB9C7F0E92D}"/>
    <cellStyle name="Normal 98 6" xfId="24434" xr:uid="{00000000-0005-0000-0000-0000A45E0000}"/>
    <cellStyle name="Normal 98 6 2" xfId="35077" xr:uid="{4498A1FD-686E-46A7-9B35-CB7A24B93A0B}"/>
    <cellStyle name="Normal 98 7" xfId="25144" xr:uid="{A4B0DD09-D3D9-49CB-994D-7FEB346EAFB9}"/>
    <cellStyle name="Normal 99" xfId="12104" xr:uid="{00000000-0005-0000-0000-0000A55E0000}"/>
    <cellStyle name="Normal 99 2" xfId="14343" xr:uid="{00000000-0005-0000-0000-0000A65E0000}"/>
    <cellStyle name="Normal 99 2 2" xfId="19126" xr:uid="{00000000-0005-0000-0000-0000A75E0000}"/>
    <cellStyle name="Normal 99 2 2 2" xfId="31387" xr:uid="{FD82ABC9-157D-4789-B092-098FE5D5D2EA}"/>
    <cellStyle name="Normal 99 2 3" xfId="27084" xr:uid="{927964F0-3EE1-4D82-93E3-F4A3704513BA}"/>
    <cellStyle name="Normal 99 3" xfId="16530" xr:uid="{00000000-0005-0000-0000-0000A85E0000}"/>
    <cellStyle name="Normal 99 3 2" xfId="20965" xr:uid="{00000000-0005-0000-0000-0000A95E0000}"/>
    <cellStyle name="Normal 99 3 2 2" xfId="33226" xr:uid="{39C3D0BF-0567-4729-A7AC-82474524CFD6}"/>
    <cellStyle name="Normal 99 3 3" xfId="28923" xr:uid="{A9DA0D70-3D4A-4C3F-B552-DAB77ABAB93D}"/>
    <cellStyle name="Normal 99 4" xfId="18171" xr:uid="{00000000-0005-0000-0000-0000AA5E0000}"/>
    <cellStyle name="Normal 99 4 2" xfId="30433" xr:uid="{8C2AB968-A5D6-4DCE-BED5-F81199A61F3C}"/>
    <cellStyle name="Normal 99 5" xfId="13276" xr:uid="{00000000-0005-0000-0000-0000AB5E0000}"/>
    <cellStyle name="Normal 99 5 2" xfId="26126" xr:uid="{6627CE97-1527-41EC-92AA-E5F58AEBDB35}"/>
    <cellStyle name="Normal 99 6" xfId="24435" xr:uid="{00000000-0005-0000-0000-0000AC5E0000}"/>
    <cellStyle name="Normal 99 6 2" xfId="35078" xr:uid="{A81D0B6F-A67D-4C51-A25D-B1F32D44AB11}"/>
    <cellStyle name="Normal 99 7" xfId="25145" xr:uid="{6F7FCE39-E884-4F66-82E5-19D42F04BCF4}"/>
    <cellStyle name="Note 2" xfId="1062" xr:uid="{00000000-0005-0000-0000-0000AD5E0000}"/>
    <cellStyle name="Note 2 2" xfId="12105" xr:uid="{00000000-0005-0000-0000-0000AE5E0000}"/>
    <cellStyle name="Note 2 2 2" xfId="12106" xr:uid="{00000000-0005-0000-0000-0000AF5E0000}"/>
    <cellStyle name="Note 2 2 2 2" xfId="12107" xr:uid="{00000000-0005-0000-0000-0000B05E0000}"/>
    <cellStyle name="Note 2 2 2 2 2" xfId="16192" xr:uid="{00000000-0005-0000-0000-0000B15E0000}"/>
    <cellStyle name="Note 2 2 2 2 2 2" xfId="24436" xr:uid="{00000000-0005-0000-0000-0000B25E0000}"/>
    <cellStyle name="Note 2 2 2 2 3" xfId="24437" xr:uid="{00000000-0005-0000-0000-0000B35E0000}"/>
    <cellStyle name="Note 2 2 2 3" xfId="13277" xr:uid="{00000000-0005-0000-0000-0000B45E0000}"/>
    <cellStyle name="Note 2 2 3" xfId="12848" xr:uid="{00000000-0005-0000-0000-0000B55E0000}"/>
    <cellStyle name="Note 2 2 3 2" xfId="16595" xr:uid="{00000000-0005-0000-0000-0000B65E0000}"/>
    <cellStyle name="Note 2 2 3 3" xfId="13493" xr:uid="{00000000-0005-0000-0000-0000B75E0000}"/>
    <cellStyle name="Note 2 2 3 3 2" xfId="24438" xr:uid="{00000000-0005-0000-0000-0000B85E0000}"/>
    <cellStyle name="Note 2 2 3 4" xfId="24439" xr:uid="{00000000-0005-0000-0000-0000B95E0000}"/>
    <cellStyle name="Note 2 2 4" xfId="15276" xr:uid="{00000000-0005-0000-0000-0000BA5E0000}"/>
    <cellStyle name="Note 2 2 4 2" xfId="24440" xr:uid="{00000000-0005-0000-0000-0000BB5E0000}"/>
    <cellStyle name="Note 2 2 5" xfId="15771" xr:uid="{00000000-0005-0000-0000-0000BC5E0000}"/>
    <cellStyle name="Note 2 2 5 2" xfId="24441" xr:uid="{00000000-0005-0000-0000-0000BD5E0000}"/>
    <cellStyle name="Note 2 3" xfId="12108" xr:uid="{00000000-0005-0000-0000-0000BE5E0000}"/>
    <cellStyle name="Note 2 3 2" xfId="12109" xr:uid="{00000000-0005-0000-0000-0000BF5E0000}"/>
    <cellStyle name="Note 2 3 2 2" xfId="14278" xr:uid="{00000000-0005-0000-0000-0000C05E0000}"/>
    <cellStyle name="Note 2 3 2 2 2" xfId="24442" xr:uid="{00000000-0005-0000-0000-0000C15E0000}"/>
    <cellStyle name="Note 2 3 2 3" xfId="13204" xr:uid="{00000000-0005-0000-0000-0000C25E0000}"/>
    <cellStyle name="Note 2 3 2 3 2" xfId="24443" xr:uid="{00000000-0005-0000-0000-0000C35E0000}"/>
    <cellStyle name="Note 2 3 3" xfId="12849" xr:uid="{00000000-0005-0000-0000-0000C45E0000}"/>
    <cellStyle name="Note 2 3 3 2" xfId="14196" xr:uid="{00000000-0005-0000-0000-0000C55E0000}"/>
    <cellStyle name="Note 2 3 3 2 2" xfId="24444" xr:uid="{00000000-0005-0000-0000-0000C65E0000}"/>
    <cellStyle name="Note 2 3 3 3" xfId="13114" xr:uid="{00000000-0005-0000-0000-0000C75E0000}"/>
    <cellStyle name="Note 2 3 3 3 2" xfId="24445" xr:uid="{00000000-0005-0000-0000-0000C85E0000}"/>
    <cellStyle name="Note 2 3 3 4" xfId="24446" xr:uid="{00000000-0005-0000-0000-0000C95E0000}"/>
    <cellStyle name="Note 2 3 4" xfId="12850" xr:uid="{00000000-0005-0000-0000-0000CA5E0000}"/>
    <cellStyle name="Note 2 3 4 2" xfId="13291" xr:uid="{00000000-0005-0000-0000-0000CB5E0000}"/>
    <cellStyle name="Note 2 3 4 2 2" xfId="24447" xr:uid="{00000000-0005-0000-0000-0000CC5E0000}"/>
    <cellStyle name="Note 2 3 4 3" xfId="24448" xr:uid="{00000000-0005-0000-0000-0000CD5E0000}"/>
    <cellStyle name="Note 2 3 5" xfId="15086" xr:uid="{00000000-0005-0000-0000-0000CE5E0000}"/>
    <cellStyle name="Note 2 3 6" xfId="13278" xr:uid="{00000000-0005-0000-0000-0000CF5E0000}"/>
    <cellStyle name="Note 2 3 6 2" xfId="24449" xr:uid="{00000000-0005-0000-0000-0000D05E0000}"/>
    <cellStyle name="Note 2 3 7" xfId="24450" xr:uid="{00000000-0005-0000-0000-0000D15E0000}"/>
    <cellStyle name="Note 2 4" xfId="12110" xr:uid="{00000000-0005-0000-0000-0000D25E0000}"/>
    <cellStyle name="Note 2 4 2" xfId="12851" xr:uid="{00000000-0005-0000-0000-0000D35E0000}"/>
    <cellStyle name="Note 2 4 2 2" xfId="14279" xr:uid="{00000000-0005-0000-0000-0000D45E0000}"/>
    <cellStyle name="Note 2 4 2 2 2" xfId="24451" xr:uid="{00000000-0005-0000-0000-0000D55E0000}"/>
    <cellStyle name="Note 2 4 2 3" xfId="13205" xr:uid="{00000000-0005-0000-0000-0000D65E0000}"/>
    <cellStyle name="Note 2 4 2 3 2" xfId="24452" xr:uid="{00000000-0005-0000-0000-0000D75E0000}"/>
    <cellStyle name="Note 2 4 2 4" xfId="24453" xr:uid="{00000000-0005-0000-0000-0000D85E0000}"/>
    <cellStyle name="Note 2 4 3" xfId="12852" xr:uid="{00000000-0005-0000-0000-0000D95E0000}"/>
    <cellStyle name="Note 2 4 3 2" xfId="14178" xr:uid="{00000000-0005-0000-0000-0000DA5E0000}"/>
    <cellStyle name="Note 2 4 3 2 2" xfId="24454" xr:uid="{00000000-0005-0000-0000-0000DB5E0000}"/>
    <cellStyle name="Note 2 4 3 3" xfId="13091" xr:uid="{00000000-0005-0000-0000-0000DC5E0000}"/>
    <cellStyle name="Note 2 4 3 3 2" xfId="24455" xr:uid="{00000000-0005-0000-0000-0000DD5E0000}"/>
    <cellStyle name="Note 2 4 3 4" xfId="24456" xr:uid="{00000000-0005-0000-0000-0000DE5E0000}"/>
    <cellStyle name="Note 2 4 4" xfId="12853" xr:uid="{00000000-0005-0000-0000-0000DF5E0000}"/>
    <cellStyle name="Note 2 4 4 2" xfId="13290" xr:uid="{00000000-0005-0000-0000-0000E05E0000}"/>
    <cellStyle name="Note 2 4 4 2 2" xfId="24457" xr:uid="{00000000-0005-0000-0000-0000E15E0000}"/>
    <cellStyle name="Note 2 4 4 3" xfId="24458" xr:uid="{00000000-0005-0000-0000-0000E25E0000}"/>
    <cellStyle name="Note 2 4 5" xfId="13279" xr:uid="{00000000-0005-0000-0000-0000E35E0000}"/>
    <cellStyle name="Note 2 4 5 2" xfId="24459" xr:uid="{00000000-0005-0000-0000-0000E45E0000}"/>
    <cellStyle name="Note 2 4 6" xfId="24460" xr:uid="{00000000-0005-0000-0000-0000E55E0000}"/>
    <cellStyle name="Note 2 5" xfId="12111" xr:uid="{00000000-0005-0000-0000-0000E65E0000}"/>
    <cellStyle name="Note 2 5 2" xfId="12854" xr:uid="{00000000-0005-0000-0000-0000E75E0000}"/>
    <cellStyle name="Note 2 5 2 2" xfId="14193" xr:uid="{00000000-0005-0000-0000-0000E85E0000}"/>
    <cellStyle name="Note 2 5 2 2 2" xfId="24461" xr:uid="{00000000-0005-0000-0000-0000E95E0000}"/>
    <cellStyle name="Note 2 5 2 3" xfId="13110" xr:uid="{00000000-0005-0000-0000-0000EA5E0000}"/>
    <cellStyle name="Note 2 5 2 3 2" xfId="24462" xr:uid="{00000000-0005-0000-0000-0000EB5E0000}"/>
    <cellStyle name="Note 2 5 2 4" xfId="24463" xr:uid="{00000000-0005-0000-0000-0000EC5E0000}"/>
    <cellStyle name="Note 2 5 3" xfId="12855" xr:uid="{00000000-0005-0000-0000-0000ED5E0000}"/>
    <cellStyle name="Note 2 5 3 2" xfId="14268" xr:uid="{00000000-0005-0000-0000-0000EE5E0000}"/>
    <cellStyle name="Note 2 5 3 2 2" xfId="24464" xr:uid="{00000000-0005-0000-0000-0000EF5E0000}"/>
    <cellStyle name="Note 2 5 3 3" xfId="13187" xr:uid="{00000000-0005-0000-0000-0000F05E0000}"/>
    <cellStyle name="Note 2 5 3 3 2" xfId="24465" xr:uid="{00000000-0005-0000-0000-0000F15E0000}"/>
    <cellStyle name="Note 2 5 3 4" xfId="24466" xr:uid="{00000000-0005-0000-0000-0000F25E0000}"/>
    <cellStyle name="Note 2 5 4" xfId="12856" xr:uid="{00000000-0005-0000-0000-0000F35E0000}"/>
    <cellStyle name="Note 2 5 4 2" xfId="13289" xr:uid="{00000000-0005-0000-0000-0000F45E0000}"/>
    <cellStyle name="Note 2 5 4 2 2" xfId="24467" xr:uid="{00000000-0005-0000-0000-0000F55E0000}"/>
    <cellStyle name="Note 2 5 4 3" xfId="24468" xr:uid="{00000000-0005-0000-0000-0000F65E0000}"/>
    <cellStyle name="Note 2 5 5" xfId="13280" xr:uid="{00000000-0005-0000-0000-0000F75E0000}"/>
    <cellStyle name="Note 2 5 5 2" xfId="24469" xr:uid="{00000000-0005-0000-0000-0000F85E0000}"/>
    <cellStyle name="Note 2 5 6" xfId="24470" xr:uid="{00000000-0005-0000-0000-0000F95E0000}"/>
    <cellStyle name="Note 2 6" xfId="12112" xr:uid="{00000000-0005-0000-0000-0000FA5E0000}"/>
    <cellStyle name="Note 2 7" xfId="24471" xr:uid="{00000000-0005-0000-0000-0000FB5E0000}"/>
    <cellStyle name="Note 3" xfId="1063" xr:uid="{00000000-0005-0000-0000-0000FC5E0000}"/>
    <cellStyle name="Note 3 2" xfId="12113" xr:uid="{00000000-0005-0000-0000-0000FD5E0000}"/>
    <cellStyle name="Note 3 2 2" xfId="12114" xr:uid="{00000000-0005-0000-0000-0000FE5E0000}"/>
    <cellStyle name="Note 3 2 2 2" xfId="13494" xr:uid="{00000000-0005-0000-0000-0000FF5E0000}"/>
    <cellStyle name="Note 3 2 2 2 2" xfId="24472" xr:uid="{00000000-0005-0000-0000-0000005F0000}"/>
    <cellStyle name="Note 3 2 2 3" xfId="24473" xr:uid="{00000000-0005-0000-0000-0000015F0000}"/>
    <cellStyle name="Note 3 2 3" xfId="15279" xr:uid="{00000000-0005-0000-0000-0000025F0000}"/>
    <cellStyle name="Note 3 2 3 2" xfId="24474" xr:uid="{00000000-0005-0000-0000-0000035F0000}"/>
    <cellStyle name="Note 3 2 4" xfId="15754" xr:uid="{00000000-0005-0000-0000-0000045F0000}"/>
    <cellStyle name="Note 3 2 4 2" xfId="24475" xr:uid="{00000000-0005-0000-0000-0000055F0000}"/>
    <cellStyle name="Note 3 3" xfId="12115" xr:uid="{00000000-0005-0000-0000-0000065F0000}"/>
    <cellStyle name="Note 3 3 2" xfId="12116" xr:uid="{00000000-0005-0000-0000-0000075F0000}"/>
    <cellStyle name="Note 3 3 2 2" xfId="16653" xr:uid="{00000000-0005-0000-0000-0000085F0000}"/>
    <cellStyle name="Note 4" xfId="12117" xr:uid="{00000000-0005-0000-0000-0000095F0000}"/>
    <cellStyle name="Note 4 2" xfId="12118" xr:uid="{00000000-0005-0000-0000-00000A5F0000}"/>
    <cellStyle name="Note 4 2 2" xfId="16684" xr:uid="{00000000-0005-0000-0000-00000B5F0000}"/>
    <cellStyle name="Note 4 2 3" xfId="18109" xr:uid="{00000000-0005-0000-0000-00000C5F0000}"/>
    <cellStyle name="Note 4 2 3 2" xfId="24476" xr:uid="{00000000-0005-0000-0000-00000D5F0000}"/>
    <cellStyle name="Note 4 2 4" xfId="13492" xr:uid="{00000000-0005-0000-0000-00000E5F0000}"/>
    <cellStyle name="Note 4 2 4 2" xfId="24477" xr:uid="{00000000-0005-0000-0000-00000F5F0000}"/>
    <cellStyle name="Note 4 2 5" xfId="24478" xr:uid="{00000000-0005-0000-0000-0000105F0000}"/>
    <cellStyle name="Note 4 3" xfId="15280" xr:uid="{00000000-0005-0000-0000-0000115F0000}"/>
    <cellStyle name="Note 4 3 2" xfId="22148" xr:uid="{00000000-0005-0000-0000-0000125F0000}"/>
    <cellStyle name="Note 4 3 2 2" xfId="24479" xr:uid="{00000000-0005-0000-0000-0000135F0000}"/>
    <cellStyle name="Note 4 3 3" xfId="24480" xr:uid="{00000000-0005-0000-0000-0000145F0000}"/>
    <cellStyle name="Note 4 4" xfId="15763" xr:uid="{00000000-0005-0000-0000-0000155F0000}"/>
    <cellStyle name="Note 4 4 2" xfId="22149" xr:uid="{00000000-0005-0000-0000-0000165F0000}"/>
    <cellStyle name="Note 4 4 2 2" xfId="24481" xr:uid="{00000000-0005-0000-0000-0000175F0000}"/>
    <cellStyle name="Note 4 4 3" xfId="24482" xr:uid="{00000000-0005-0000-0000-0000185F0000}"/>
    <cellStyle name="Note 4 5" xfId="16191" xr:uid="{00000000-0005-0000-0000-0000195F0000}"/>
    <cellStyle name="Note 4 5 2" xfId="24483" xr:uid="{00000000-0005-0000-0000-00001A5F0000}"/>
    <cellStyle name="Note 5" xfId="12119" xr:uid="{00000000-0005-0000-0000-00001B5F0000}"/>
    <cellStyle name="Output 2" xfId="1064" xr:uid="{00000000-0005-0000-0000-00001C5F0000}"/>
    <cellStyle name="Output 2 2" xfId="12120" xr:uid="{00000000-0005-0000-0000-00001D5F0000}"/>
    <cellStyle name="Output 2 2 2" xfId="12121" xr:uid="{00000000-0005-0000-0000-00001E5F0000}"/>
    <cellStyle name="Output 2 2 2 2" xfId="16596" xr:uid="{00000000-0005-0000-0000-00001F5F0000}"/>
    <cellStyle name="Output 2 2 2 3" xfId="13496" xr:uid="{00000000-0005-0000-0000-0000205F0000}"/>
    <cellStyle name="Output 2 2 2 3 2" xfId="24484" xr:uid="{00000000-0005-0000-0000-0000215F0000}"/>
    <cellStyle name="Output 2 2 2 4" xfId="24485" xr:uid="{00000000-0005-0000-0000-0000225F0000}"/>
    <cellStyle name="Output 2 2 3" xfId="15260" xr:uid="{00000000-0005-0000-0000-0000235F0000}"/>
    <cellStyle name="Output 2 2 3 2" xfId="24486" xr:uid="{00000000-0005-0000-0000-0000245F0000}"/>
    <cellStyle name="Output 2 2 4" xfId="15767" xr:uid="{00000000-0005-0000-0000-0000255F0000}"/>
    <cellStyle name="Output 2 2 4 2" xfId="24487" xr:uid="{00000000-0005-0000-0000-0000265F0000}"/>
    <cellStyle name="Output 2 3" xfId="12122" xr:uid="{00000000-0005-0000-0000-0000275F0000}"/>
    <cellStyle name="Output 2 3 2" xfId="12857" xr:uid="{00000000-0005-0000-0000-0000285F0000}"/>
    <cellStyle name="Output 2 3 2 2" xfId="14194" xr:uid="{00000000-0005-0000-0000-0000295F0000}"/>
    <cellStyle name="Output 2 3 2 2 2" xfId="24488" xr:uid="{00000000-0005-0000-0000-00002A5F0000}"/>
    <cellStyle name="Output 2 3 2 3" xfId="13111" xr:uid="{00000000-0005-0000-0000-00002B5F0000}"/>
    <cellStyle name="Output 2 3 2 3 2" xfId="24489" xr:uid="{00000000-0005-0000-0000-00002C5F0000}"/>
    <cellStyle name="Output 2 3 2 4" xfId="24490" xr:uid="{00000000-0005-0000-0000-00002D5F0000}"/>
    <cellStyle name="Output 2 3 3" xfId="12858" xr:uid="{00000000-0005-0000-0000-00002E5F0000}"/>
    <cellStyle name="Output 2 3 3 2" xfId="14355" xr:uid="{00000000-0005-0000-0000-00002F5F0000}"/>
    <cellStyle name="Output 2 3 3 2 2" xfId="24491" xr:uid="{00000000-0005-0000-0000-0000305F0000}"/>
    <cellStyle name="Output 2 3 3 3" xfId="13308" xr:uid="{00000000-0005-0000-0000-0000315F0000}"/>
    <cellStyle name="Output 2 3 3 3 2" xfId="24492" xr:uid="{00000000-0005-0000-0000-0000325F0000}"/>
    <cellStyle name="Output 2 3 3 4" xfId="24493" xr:uid="{00000000-0005-0000-0000-0000335F0000}"/>
    <cellStyle name="Output 2 3 4" xfId="12859" xr:uid="{00000000-0005-0000-0000-0000345F0000}"/>
    <cellStyle name="Output 2 3 4 2" xfId="13113" xr:uid="{00000000-0005-0000-0000-0000355F0000}"/>
    <cellStyle name="Output 2 3 4 2 2" xfId="24494" xr:uid="{00000000-0005-0000-0000-0000365F0000}"/>
    <cellStyle name="Output 2 3 4 3" xfId="24495" xr:uid="{00000000-0005-0000-0000-0000375F0000}"/>
    <cellStyle name="Output 2 3 5" xfId="13281" xr:uid="{00000000-0005-0000-0000-0000385F0000}"/>
    <cellStyle name="Output 2 3 5 2" xfId="24496" xr:uid="{00000000-0005-0000-0000-0000395F0000}"/>
    <cellStyle name="Output 2 3 6" xfId="24497" xr:uid="{00000000-0005-0000-0000-00003A5F0000}"/>
    <cellStyle name="Output 2 4" xfId="12123" xr:uid="{00000000-0005-0000-0000-00003B5F0000}"/>
    <cellStyle name="Output 2 4 2" xfId="12860" xr:uid="{00000000-0005-0000-0000-00003C5F0000}"/>
    <cellStyle name="Output 2 4 2 2" xfId="14280" xr:uid="{00000000-0005-0000-0000-00003D5F0000}"/>
    <cellStyle name="Output 2 4 2 2 2" xfId="24498" xr:uid="{00000000-0005-0000-0000-00003E5F0000}"/>
    <cellStyle name="Output 2 4 2 3" xfId="13206" xr:uid="{00000000-0005-0000-0000-00003F5F0000}"/>
    <cellStyle name="Output 2 4 2 3 2" xfId="24499" xr:uid="{00000000-0005-0000-0000-0000405F0000}"/>
    <cellStyle name="Output 2 4 2 4" xfId="24500" xr:uid="{00000000-0005-0000-0000-0000415F0000}"/>
    <cellStyle name="Output 2 4 3" xfId="12861" xr:uid="{00000000-0005-0000-0000-0000425F0000}"/>
    <cellStyle name="Output 2 4 3 2" xfId="14356" xr:uid="{00000000-0005-0000-0000-0000435F0000}"/>
    <cellStyle name="Output 2 4 3 2 2" xfId="24501" xr:uid="{00000000-0005-0000-0000-0000445F0000}"/>
    <cellStyle name="Output 2 4 3 3" xfId="13309" xr:uid="{00000000-0005-0000-0000-0000455F0000}"/>
    <cellStyle name="Output 2 4 3 3 2" xfId="24502" xr:uid="{00000000-0005-0000-0000-0000465F0000}"/>
    <cellStyle name="Output 2 4 3 4" xfId="24503" xr:uid="{00000000-0005-0000-0000-0000475F0000}"/>
    <cellStyle name="Output 2 4 4" xfId="12862" xr:uid="{00000000-0005-0000-0000-0000485F0000}"/>
    <cellStyle name="Output 2 4 4 2" xfId="13307" xr:uid="{00000000-0005-0000-0000-0000495F0000}"/>
    <cellStyle name="Output 2 4 4 2 2" xfId="24504" xr:uid="{00000000-0005-0000-0000-00004A5F0000}"/>
    <cellStyle name="Output 2 4 4 3" xfId="24505" xr:uid="{00000000-0005-0000-0000-00004B5F0000}"/>
    <cellStyle name="Output 2 4 5" xfId="13282" xr:uid="{00000000-0005-0000-0000-00004C5F0000}"/>
    <cellStyle name="Output 2 4 5 2" xfId="24506" xr:uid="{00000000-0005-0000-0000-00004D5F0000}"/>
    <cellStyle name="Output 2 4 6" xfId="24507" xr:uid="{00000000-0005-0000-0000-00004E5F0000}"/>
    <cellStyle name="Output 2 5" xfId="12124" xr:uid="{00000000-0005-0000-0000-00004F5F0000}"/>
    <cellStyle name="Output 2 5 2" xfId="12863" xr:uid="{00000000-0005-0000-0000-0000505F0000}"/>
    <cellStyle name="Output 2 5 2 2" xfId="14281" xr:uid="{00000000-0005-0000-0000-0000515F0000}"/>
    <cellStyle name="Output 2 5 2 2 2" xfId="24508" xr:uid="{00000000-0005-0000-0000-0000525F0000}"/>
    <cellStyle name="Output 2 5 2 3" xfId="13207" xr:uid="{00000000-0005-0000-0000-0000535F0000}"/>
    <cellStyle name="Output 2 5 2 3 2" xfId="24509" xr:uid="{00000000-0005-0000-0000-0000545F0000}"/>
    <cellStyle name="Output 2 5 2 4" xfId="24510" xr:uid="{00000000-0005-0000-0000-0000555F0000}"/>
    <cellStyle name="Output 2 5 3" xfId="12864" xr:uid="{00000000-0005-0000-0000-0000565F0000}"/>
    <cellStyle name="Output 2 5 3 2" xfId="14357" xr:uid="{00000000-0005-0000-0000-0000575F0000}"/>
    <cellStyle name="Output 2 5 3 2 2" xfId="24511" xr:uid="{00000000-0005-0000-0000-0000585F0000}"/>
    <cellStyle name="Output 2 5 3 3" xfId="13310" xr:uid="{00000000-0005-0000-0000-0000595F0000}"/>
    <cellStyle name="Output 2 5 3 3 2" xfId="24512" xr:uid="{00000000-0005-0000-0000-00005A5F0000}"/>
    <cellStyle name="Output 2 5 3 4" xfId="24513" xr:uid="{00000000-0005-0000-0000-00005B5F0000}"/>
    <cellStyle name="Output 2 5 4" xfId="12865" xr:uid="{00000000-0005-0000-0000-00005C5F0000}"/>
    <cellStyle name="Output 2 5 4 2" xfId="13306" xr:uid="{00000000-0005-0000-0000-00005D5F0000}"/>
    <cellStyle name="Output 2 5 4 2 2" xfId="24514" xr:uid="{00000000-0005-0000-0000-00005E5F0000}"/>
    <cellStyle name="Output 2 5 4 3" xfId="24515" xr:uid="{00000000-0005-0000-0000-00005F5F0000}"/>
    <cellStyle name="Output 2 5 5" xfId="13283" xr:uid="{00000000-0005-0000-0000-0000605F0000}"/>
    <cellStyle name="Output 2 5 5 2" xfId="24516" xr:uid="{00000000-0005-0000-0000-0000615F0000}"/>
    <cellStyle name="Output 2 5 6" xfId="24517" xr:uid="{00000000-0005-0000-0000-0000625F0000}"/>
    <cellStyle name="Output 2 6" xfId="24518" xr:uid="{00000000-0005-0000-0000-0000635F0000}"/>
    <cellStyle name="Output 3" xfId="1065" xr:uid="{00000000-0005-0000-0000-0000645F0000}"/>
    <cellStyle name="Output 3 2" xfId="12125" xr:uid="{00000000-0005-0000-0000-0000655F0000}"/>
    <cellStyle name="Output 3 2 2" xfId="12126" xr:uid="{00000000-0005-0000-0000-0000665F0000}"/>
    <cellStyle name="Output 3 2 2 2" xfId="16654" xr:uid="{00000000-0005-0000-0000-0000675F0000}"/>
    <cellStyle name="Output 3 2 2 3" xfId="13497" xr:uid="{00000000-0005-0000-0000-0000685F0000}"/>
    <cellStyle name="Output 3 2 2 3 2" xfId="24519" xr:uid="{00000000-0005-0000-0000-0000695F0000}"/>
    <cellStyle name="Output 3 2 2 4" xfId="24520" xr:uid="{00000000-0005-0000-0000-00006A5F0000}"/>
    <cellStyle name="Output 3 2 3" xfId="14981" xr:uid="{00000000-0005-0000-0000-00006B5F0000}"/>
    <cellStyle name="Output 3 2 3 2" xfId="24521" xr:uid="{00000000-0005-0000-0000-00006C5F0000}"/>
    <cellStyle name="Output 3 2 4" xfId="15776" xr:uid="{00000000-0005-0000-0000-00006D5F0000}"/>
    <cellStyle name="Output 3 2 4 2" xfId="24522" xr:uid="{00000000-0005-0000-0000-00006E5F0000}"/>
    <cellStyle name="Output 4" xfId="12127" xr:uid="{00000000-0005-0000-0000-00006F5F0000}"/>
    <cellStyle name="Output 4 2" xfId="12128" xr:uid="{00000000-0005-0000-0000-0000705F0000}"/>
    <cellStyle name="Output 4 2 2" xfId="16685" xr:uid="{00000000-0005-0000-0000-0000715F0000}"/>
    <cellStyle name="Output 4 2 3" xfId="13495" xr:uid="{00000000-0005-0000-0000-0000725F0000}"/>
    <cellStyle name="Output 4 2 3 2" xfId="24523" xr:uid="{00000000-0005-0000-0000-0000735F0000}"/>
    <cellStyle name="Output 4 2 4" xfId="24524" xr:uid="{00000000-0005-0000-0000-0000745F0000}"/>
    <cellStyle name="Output 4 3" xfId="15031" xr:uid="{00000000-0005-0000-0000-0000755F0000}"/>
    <cellStyle name="Output 4 3 2" xfId="24525" xr:uid="{00000000-0005-0000-0000-0000765F0000}"/>
    <cellStyle name="Output 4 4" xfId="15027" xr:uid="{00000000-0005-0000-0000-0000775F0000}"/>
    <cellStyle name="Output 4 4 2" xfId="24526" xr:uid="{00000000-0005-0000-0000-0000785F0000}"/>
    <cellStyle name="Output 5" xfId="12129" xr:uid="{00000000-0005-0000-0000-0000795F0000}"/>
    <cellStyle name="Percent [2]" xfId="12130" xr:uid="{00000000-0005-0000-0000-00007A5F0000}"/>
    <cellStyle name="Percent [2] 2" xfId="16193" xr:uid="{00000000-0005-0000-0000-00007B5F0000}"/>
    <cellStyle name="Percent [2] 3" xfId="13498" xr:uid="{00000000-0005-0000-0000-00007C5F0000}"/>
    <cellStyle name="Percent [2] 3 2" xfId="26282" xr:uid="{DEFEDAD2-013D-4F6A-BA98-01300F84165A}"/>
    <cellStyle name="Percent 2" xfId="1825" xr:uid="{00000000-0005-0000-0000-00007D5F0000}"/>
    <cellStyle name="Percent 2 2" xfId="12131" xr:uid="{00000000-0005-0000-0000-00007E5F0000}"/>
    <cellStyle name="Percent 2 2 2" xfId="24527" xr:uid="{00000000-0005-0000-0000-00007F5F0000}"/>
    <cellStyle name="Percent 2 2 2 2" xfId="24528" xr:uid="{00000000-0005-0000-0000-0000805F0000}"/>
    <cellStyle name="Percent 2 2 3" xfId="24529" xr:uid="{00000000-0005-0000-0000-0000815F0000}"/>
    <cellStyle name="Percent 2 3" xfId="12132" xr:uid="{00000000-0005-0000-0000-0000825F0000}"/>
    <cellStyle name="Percent 2 3 2" xfId="14344" xr:uid="{00000000-0005-0000-0000-0000835F0000}"/>
    <cellStyle name="Percent 2 3 2 2" xfId="19127" xr:uid="{00000000-0005-0000-0000-0000845F0000}"/>
    <cellStyle name="Percent 2 3 2 2 2" xfId="31388" xr:uid="{D63DC9D5-D434-4FC6-9CAC-0865813E9142}"/>
    <cellStyle name="Percent 2 3 2 3" xfId="24530" xr:uid="{00000000-0005-0000-0000-0000855F0000}"/>
    <cellStyle name="Percent 2 3 2 3 2" xfId="35079" xr:uid="{8009FBE9-5627-4629-940B-A6E7F41F2FB9}"/>
    <cellStyle name="Percent 2 3 2 4" xfId="27085" xr:uid="{D5E6D0D6-33EC-4175-864E-5E0CD9A4D99A}"/>
    <cellStyle name="Percent 2 3 3" xfId="16692" xr:uid="{00000000-0005-0000-0000-0000865F0000}"/>
    <cellStyle name="Percent 2 3 3 2" xfId="21040" xr:uid="{00000000-0005-0000-0000-0000875F0000}"/>
    <cellStyle name="Percent 2 3 3 2 2" xfId="33301" xr:uid="{44A40612-4E23-4CE3-99B2-23CFFAAE5B59}"/>
    <cellStyle name="Percent 2 3 3 3" xfId="28998" xr:uid="{4301B1FD-1C35-42D6-9958-7EDED59D5B25}"/>
    <cellStyle name="Percent 2 3 4" xfId="18172" xr:uid="{00000000-0005-0000-0000-0000885F0000}"/>
    <cellStyle name="Percent 2 3 4 2" xfId="30434" xr:uid="{9A54A310-BDC5-41AD-928F-A7DE1DD865CD}"/>
    <cellStyle name="Percent 2 3 5" xfId="13284" xr:uid="{00000000-0005-0000-0000-0000895F0000}"/>
    <cellStyle name="Percent 2 3 5 2" xfId="26127" xr:uid="{B27478DC-CE2A-49C6-B27E-1F9FA6001776}"/>
    <cellStyle name="Percent 2 3 6" xfId="24531" xr:uid="{00000000-0005-0000-0000-00008A5F0000}"/>
    <cellStyle name="Percent 2 3 6 2" xfId="35080" xr:uid="{FD6941F4-4B06-4198-AC24-8D4ECA19E474}"/>
    <cellStyle name="Percent 2 3 7" xfId="25146" xr:uid="{6299CAF7-B224-4741-BE79-7D7DC7D6A5FA}"/>
    <cellStyle name="Percent 2 4" xfId="24532" xr:uid="{00000000-0005-0000-0000-00008B5F0000}"/>
    <cellStyle name="Percent 3" xfId="1826" xr:uid="{00000000-0005-0000-0000-00008C5F0000}"/>
    <cellStyle name="Percent 3 2" xfId="12133" xr:uid="{00000000-0005-0000-0000-00008D5F0000}"/>
    <cellStyle name="Percent 3 2 2" xfId="24533" xr:uid="{00000000-0005-0000-0000-00008E5F0000}"/>
    <cellStyle name="Percent 3 3" xfId="24534" xr:uid="{00000000-0005-0000-0000-00008F5F0000}"/>
    <cellStyle name="Percent 3 4" xfId="24535" xr:uid="{00000000-0005-0000-0000-0000905F0000}"/>
    <cellStyle name="Percent 3 5" xfId="24536" xr:uid="{00000000-0005-0000-0000-0000915F0000}"/>
    <cellStyle name="Percent 3 6" xfId="24537" xr:uid="{00000000-0005-0000-0000-0000925F0000}"/>
    <cellStyle name="Percent 3 6 2" xfId="35081" xr:uid="{830F76D7-80D0-408D-ADBF-518B4C92929C}"/>
    <cellStyle name="Percent 3 7" xfId="24538" xr:uid="{00000000-0005-0000-0000-0000935F0000}"/>
    <cellStyle name="Percent 3 7 2" xfId="35082" xr:uid="{2035BFC7-09F8-4CCA-9D72-BD8FA457B0C5}"/>
    <cellStyle name="Percent 4" xfId="12134" xr:uid="{00000000-0005-0000-0000-0000945F0000}"/>
    <cellStyle name="Percent 4 2" xfId="24539" xr:uid="{00000000-0005-0000-0000-0000955F0000}"/>
    <cellStyle name="Percent 4 3" xfId="24540" xr:uid="{00000000-0005-0000-0000-0000965F0000}"/>
    <cellStyle name="Percent 5" xfId="16356" xr:uid="{00000000-0005-0000-0000-0000975F0000}"/>
    <cellStyle name="Percent 5 2" xfId="24541" xr:uid="{00000000-0005-0000-0000-0000985F0000}"/>
    <cellStyle name="Percent 5 3" xfId="24542" xr:uid="{00000000-0005-0000-0000-0000995F0000}"/>
    <cellStyle name="Percent 6" xfId="16357" xr:uid="{00000000-0005-0000-0000-00009A5F0000}"/>
    <cellStyle name="Percent 6 2" xfId="24543" xr:uid="{00000000-0005-0000-0000-00009B5F0000}"/>
    <cellStyle name="Percent 6 2 2" xfId="24544" xr:uid="{00000000-0005-0000-0000-00009C5F0000}"/>
    <cellStyle name="Percent 6 2 2 2" xfId="24545" xr:uid="{00000000-0005-0000-0000-00009D5F0000}"/>
    <cellStyle name="Percent 6 2 2 2 2" xfId="35085" xr:uid="{D1785A8A-BB93-4DBB-AD2B-F4C5E068F047}"/>
    <cellStyle name="Percent 6 2 2 3" xfId="35084" xr:uid="{DDC5F640-6650-4E21-9161-C9419AC9A09A}"/>
    <cellStyle name="Percent 6 2 3" xfId="24546" xr:uid="{00000000-0005-0000-0000-00009E5F0000}"/>
    <cellStyle name="Percent 6 2 3 2" xfId="35086" xr:uid="{14196510-F6FA-4EC9-A0FB-3485928ACABD}"/>
    <cellStyle name="Percent 6 2 4" xfId="35083" xr:uid="{3F30613E-C73D-4FEE-BD06-714D1E44776A}"/>
    <cellStyle name="Percent 6 3" xfId="24547" xr:uid="{00000000-0005-0000-0000-00009F5F0000}"/>
    <cellStyle name="Percent 6 3 2" xfId="24548" xr:uid="{00000000-0005-0000-0000-0000A05F0000}"/>
    <cellStyle name="Percent 6 3 2 2" xfId="35088" xr:uid="{107D51A0-01B2-481E-9FCC-D2363E465CA1}"/>
    <cellStyle name="Percent 6 3 3" xfId="35087" xr:uid="{EB948115-4715-4598-8B97-6A5D5F8EE585}"/>
    <cellStyle name="Percent 6 4" xfId="24549" xr:uid="{00000000-0005-0000-0000-0000A15F0000}"/>
    <cellStyle name="Percent 6 4 2" xfId="35089" xr:uid="{142E0724-7312-47C0-956D-980BD9726228}"/>
    <cellStyle name="Percent 6 5" xfId="24550" xr:uid="{00000000-0005-0000-0000-0000A25F0000}"/>
    <cellStyle name="Percent 7" xfId="24551" xr:uid="{00000000-0005-0000-0000-0000A35F0000}"/>
    <cellStyle name="Sheet Title" xfId="12135" xr:uid="{00000000-0005-0000-0000-0000A45F0000}"/>
    <cellStyle name="Standard_Anpassen der Amortisation" xfId="1066" xr:uid="{00000000-0005-0000-0000-0000A55F0000}"/>
    <cellStyle name="Style 1" xfId="12136" xr:uid="{00000000-0005-0000-0000-0000A65F0000}"/>
    <cellStyle name="Title" xfId="12902" builtinId="15" customBuiltin="1"/>
    <cellStyle name="Title 2" xfId="12137" xr:uid="{00000000-0005-0000-0000-0000A85F0000}"/>
    <cellStyle name="Title 2 2" xfId="12138" xr:uid="{00000000-0005-0000-0000-0000A95F0000}"/>
    <cellStyle name="Title 2 3" xfId="12139" xr:uid="{00000000-0005-0000-0000-0000AA5F0000}"/>
    <cellStyle name="Title 2 3 2" xfId="16542" xr:uid="{00000000-0005-0000-0000-0000AB5F0000}"/>
    <cellStyle name="Title 2 4" xfId="24552" xr:uid="{00000000-0005-0000-0000-0000AC5F0000}"/>
    <cellStyle name="Title 3" xfId="12140" xr:uid="{00000000-0005-0000-0000-0000AD5F0000}"/>
    <cellStyle name="Title 3 2" xfId="12141" xr:uid="{00000000-0005-0000-0000-0000AE5F0000}"/>
    <cellStyle name="Title 3 2 2" xfId="16655" xr:uid="{00000000-0005-0000-0000-0000AF5F0000}"/>
    <cellStyle name="Title 4" xfId="12142" xr:uid="{00000000-0005-0000-0000-0000B05F0000}"/>
    <cellStyle name="Title 5" xfId="12143" xr:uid="{00000000-0005-0000-0000-0000B15F0000}"/>
    <cellStyle name="Total 2" xfId="1067" xr:uid="{00000000-0005-0000-0000-0000B25F0000}"/>
    <cellStyle name="Total 2 2" xfId="12144" xr:uid="{00000000-0005-0000-0000-0000B35F0000}"/>
    <cellStyle name="Total 2 2 2" xfId="12145" xr:uid="{00000000-0005-0000-0000-0000B45F0000}"/>
    <cellStyle name="Total 2 2 2 2" xfId="16597" xr:uid="{00000000-0005-0000-0000-0000B55F0000}"/>
    <cellStyle name="Total 2 2 2 3" xfId="13500" xr:uid="{00000000-0005-0000-0000-0000B65F0000}"/>
    <cellStyle name="Total 2 2 3" xfId="15289" xr:uid="{00000000-0005-0000-0000-0000B75F0000}"/>
    <cellStyle name="Total 2 2 3 2" xfId="24553" xr:uid="{00000000-0005-0000-0000-0000B85F0000}"/>
    <cellStyle name="Total 2 2 4" xfId="15267" xr:uid="{00000000-0005-0000-0000-0000B95F0000}"/>
    <cellStyle name="Total 2 3" xfId="12146" xr:uid="{00000000-0005-0000-0000-0000BA5F0000}"/>
    <cellStyle name="Total 2 3 2" xfId="12866" xr:uid="{00000000-0005-0000-0000-0000BB5F0000}"/>
    <cellStyle name="Total 2 3 2 2" xfId="14282" xr:uid="{00000000-0005-0000-0000-0000BC5F0000}"/>
    <cellStyle name="Total 2 3 2 2 2" xfId="24554" xr:uid="{00000000-0005-0000-0000-0000BD5F0000}"/>
    <cellStyle name="Total 2 3 2 3" xfId="13208" xr:uid="{00000000-0005-0000-0000-0000BE5F0000}"/>
    <cellStyle name="Total 2 3 2 3 2" xfId="24555" xr:uid="{00000000-0005-0000-0000-0000BF5F0000}"/>
    <cellStyle name="Total 2 3 2 4" xfId="24556" xr:uid="{00000000-0005-0000-0000-0000C05F0000}"/>
    <cellStyle name="Total 2 3 2 5" xfId="24557" xr:uid="{00000000-0005-0000-0000-0000C15F0000}"/>
    <cellStyle name="Total 2 3 3" xfId="12867" xr:uid="{00000000-0005-0000-0000-0000C25F0000}"/>
    <cellStyle name="Total 2 3 3 2" xfId="14358" xr:uid="{00000000-0005-0000-0000-0000C35F0000}"/>
    <cellStyle name="Total 2 3 3 2 2" xfId="24558" xr:uid="{00000000-0005-0000-0000-0000C45F0000}"/>
    <cellStyle name="Total 2 3 3 3" xfId="13311" xr:uid="{00000000-0005-0000-0000-0000C55F0000}"/>
    <cellStyle name="Total 2 3 3 3 2" xfId="24559" xr:uid="{00000000-0005-0000-0000-0000C65F0000}"/>
    <cellStyle name="Total 2 3 3 4" xfId="24560" xr:uid="{00000000-0005-0000-0000-0000C75F0000}"/>
    <cellStyle name="Total 2 3 4" xfId="12868" xr:uid="{00000000-0005-0000-0000-0000C85F0000}"/>
    <cellStyle name="Total 2 3 4 2" xfId="13315" xr:uid="{00000000-0005-0000-0000-0000C95F0000}"/>
    <cellStyle name="Total 2 3 4 2 2" xfId="24561" xr:uid="{00000000-0005-0000-0000-0000CA5F0000}"/>
    <cellStyle name="Total 2 3 4 3" xfId="24562" xr:uid="{00000000-0005-0000-0000-0000CB5F0000}"/>
    <cellStyle name="Total 2 3 5" xfId="13285" xr:uid="{00000000-0005-0000-0000-0000CC5F0000}"/>
    <cellStyle name="Total 2 3 5 2" xfId="24563" xr:uid="{00000000-0005-0000-0000-0000CD5F0000}"/>
    <cellStyle name="Total 2 3 6" xfId="24564" xr:uid="{00000000-0005-0000-0000-0000CE5F0000}"/>
    <cellStyle name="Total 2 4" xfId="12147" xr:uid="{00000000-0005-0000-0000-0000CF5F0000}"/>
    <cellStyle name="Total 2 4 2" xfId="12869" xr:uid="{00000000-0005-0000-0000-0000D05F0000}"/>
    <cellStyle name="Total 2 4 2 2" xfId="14283" xr:uid="{00000000-0005-0000-0000-0000D15F0000}"/>
    <cellStyle name="Total 2 4 2 2 2" xfId="24565" xr:uid="{00000000-0005-0000-0000-0000D25F0000}"/>
    <cellStyle name="Total 2 4 2 3" xfId="13209" xr:uid="{00000000-0005-0000-0000-0000D35F0000}"/>
    <cellStyle name="Total 2 4 2 3 2" xfId="24566" xr:uid="{00000000-0005-0000-0000-0000D45F0000}"/>
    <cellStyle name="Total 2 4 2 4" xfId="24567" xr:uid="{00000000-0005-0000-0000-0000D55F0000}"/>
    <cellStyle name="Total 2 4 3" xfId="12870" xr:uid="{00000000-0005-0000-0000-0000D65F0000}"/>
    <cellStyle name="Total 2 4 3 2" xfId="14359" xr:uid="{00000000-0005-0000-0000-0000D75F0000}"/>
    <cellStyle name="Total 2 4 3 2 2" xfId="24568" xr:uid="{00000000-0005-0000-0000-0000D85F0000}"/>
    <cellStyle name="Total 2 4 3 3" xfId="13312" xr:uid="{00000000-0005-0000-0000-0000D95F0000}"/>
    <cellStyle name="Total 2 4 3 3 2" xfId="24569" xr:uid="{00000000-0005-0000-0000-0000DA5F0000}"/>
    <cellStyle name="Total 2 4 3 4" xfId="24570" xr:uid="{00000000-0005-0000-0000-0000DB5F0000}"/>
    <cellStyle name="Total 2 4 4" xfId="12871" xr:uid="{00000000-0005-0000-0000-0000DC5F0000}"/>
    <cellStyle name="Total 2 4 4 2" xfId="13316" xr:uid="{00000000-0005-0000-0000-0000DD5F0000}"/>
    <cellStyle name="Total 2 4 4 2 2" xfId="24571" xr:uid="{00000000-0005-0000-0000-0000DE5F0000}"/>
    <cellStyle name="Total 2 4 4 3" xfId="24572" xr:uid="{00000000-0005-0000-0000-0000DF5F0000}"/>
    <cellStyle name="Total 2 4 5" xfId="13286" xr:uid="{00000000-0005-0000-0000-0000E05F0000}"/>
    <cellStyle name="Total 2 4 5 2" xfId="24573" xr:uid="{00000000-0005-0000-0000-0000E15F0000}"/>
    <cellStyle name="Total 2 4 6" xfId="24574" xr:uid="{00000000-0005-0000-0000-0000E25F0000}"/>
    <cellStyle name="Total 2 5" xfId="12148" xr:uid="{00000000-0005-0000-0000-0000E35F0000}"/>
    <cellStyle name="Total 2 5 2" xfId="12872" xr:uid="{00000000-0005-0000-0000-0000E45F0000}"/>
    <cellStyle name="Total 2 5 2 2" xfId="14195" xr:uid="{00000000-0005-0000-0000-0000E55F0000}"/>
    <cellStyle name="Total 2 5 2 2 2" xfId="24575" xr:uid="{00000000-0005-0000-0000-0000E65F0000}"/>
    <cellStyle name="Total 2 5 2 3" xfId="13112" xr:uid="{00000000-0005-0000-0000-0000E75F0000}"/>
    <cellStyle name="Total 2 5 2 3 2" xfId="24576" xr:uid="{00000000-0005-0000-0000-0000E85F0000}"/>
    <cellStyle name="Total 2 5 2 4" xfId="24577" xr:uid="{00000000-0005-0000-0000-0000E95F0000}"/>
    <cellStyle name="Total 2 5 3" xfId="12873" xr:uid="{00000000-0005-0000-0000-0000EA5F0000}"/>
    <cellStyle name="Total 2 5 3 2" xfId="14360" xr:uid="{00000000-0005-0000-0000-0000EB5F0000}"/>
    <cellStyle name="Total 2 5 3 2 2" xfId="24578" xr:uid="{00000000-0005-0000-0000-0000EC5F0000}"/>
    <cellStyle name="Total 2 5 3 3" xfId="13313" xr:uid="{00000000-0005-0000-0000-0000ED5F0000}"/>
    <cellStyle name="Total 2 5 3 3 2" xfId="24579" xr:uid="{00000000-0005-0000-0000-0000EE5F0000}"/>
    <cellStyle name="Total 2 5 3 4" xfId="24580" xr:uid="{00000000-0005-0000-0000-0000EF5F0000}"/>
    <cellStyle name="Total 2 5 4" xfId="12874" xr:uid="{00000000-0005-0000-0000-0000F05F0000}"/>
    <cellStyle name="Total 2 5 4 2" xfId="13317" xr:uid="{00000000-0005-0000-0000-0000F15F0000}"/>
    <cellStyle name="Total 2 5 4 2 2" xfId="24581" xr:uid="{00000000-0005-0000-0000-0000F25F0000}"/>
    <cellStyle name="Total 2 5 4 3" xfId="24582" xr:uid="{00000000-0005-0000-0000-0000F35F0000}"/>
    <cellStyle name="Total 2 5 5" xfId="13287" xr:uid="{00000000-0005-0000-0000-0000F45F0000}"/>
    <cellStyle name="Total 2 5 5 2" xfId="24583" xr:uid="{00000000-0005-0000-0000-0000F55F0000}"/>
    <cellStyle name="Total 2 5 6" xfId="24584" xr:uid="{00000000-0005-0000-0000-0000F65F0000}"/>
    <cellStyle name="Total 2 6" xfId="24585" xr:uid="{00000000-0005-0000-0000-0000F75F0000}"/>
    <cellStyle name="Total 3" xfId="1068" xr:uid="{00000000-0005-0000-0000-0000F85F0000}"/>
    <cellStyle name="Total 3 2" xfId="12149" xr:uid="{00000000-0005-0000-0000-0000F95F0000}"/>
    <cellStyle name="Total 3 2 2" xfId="12150" xr:uid="{00000000-0005-0000-0000-0000FA5F0000}"/>
    <cellStyle name="Total 3 2 2 2" xfId="16656" xr:uid="{00000000-0005-0000-0000-0000FB5F0000}"/>
    <cellStyle name="Total 3 2 2 3" xfId="13501" xr:uid="{00000000-0005-0000-0000-0000FC5F0000}"/>
    <cellStyle name="Total 3 2 3" xfId="15288" xr:uid="{00000000-0005-0000-0000-0000FD5F0000}"/>
    <cellStyle name="Total 3 2 3 2" xfId="24586" xr:uid="{00000000-0005-0000-0000-0000FE5F0000}"/>
    <cellStyle name="Total 3 2 4" xfId="15766" xr:uid="{00000000-0005-0000-0000-0000FF5F0000}"/>
    <cellStyle name="Total 3 3" xfId="24587" xr:uid="{00000000-0005-0000-0000-000000600000}"/>
    <cellStyle name="Total 3 4" xfId="24588" xr:uid="{00000000-0005-0000-0000-000001600000}"/>
    <cellStyle name="Total 3 5" xfId="24589" xr:uid="{00000000-0005-0000-0000-000002600000}"/>
    <cellStyle name="Total 4" xfId="12151" xr:uid="{00000000-0005-0000-0000-000003600000}"/>
    <cellStyle name="Total 4 2" xfId="12152" xr:uid="{00000000-0005-0000-0000-000004600000}"/>
    <cellStyle name="Total 4 2 2" xfId="16686" xr:uid="{00000000-0005-0000-0000-000005600000}"/>
    <cellStyle name="Total 4 2 3" xfId="13499" xr:uid="{00000000-0005-0000-0000-000006600000}"/>
    <cellStyle name="Total 4 3" xfId="15290" xr:uid="{00000000-0005-0000-0000-000007600000}"/>
    <cellStyle name="Total 4 3 2" xfId="24590" xr:uid="{00000000-0005-0000-0000-000008600000}"/>
    <cellStyle name="Total 4 4" xfId="15753" xr:uid="{00000000-0005-0000-0000-000009600000}"/>
    <cellStyle name="Total 5" xfId="12153" xr:uid="{00000000-0005-0000-0000-00000A600000}"/>
    <cellStyle name="Total 6" xfId="24591" xr:uid="{00000000-0005-0000-0000-00000B600000}"/>
    <cellStyle name="two dp" xfId="1827" xr:uid="{00000000-0005-0000-0000-00000C600000}"/>
    <cellStyle name="Währung [0]_Compiling Utility Macros" xfId="1069" xr:uid="{00000000-0005-0000-0000-00000D600000}"/>
    <cellStyle name="Währung_Compiling Utility Macros" xfId="1070" xr:uid="{00000000-0005-0000-0000-00000E600000}"/>
    <cellStyle name="Warning Text 2" xfId="1071" xr:uid="{00000000-0005-0000-0000-00000F600000}"/>
    <cellStyle name="Warning Text 2 2" xfId="12154" xr:uid="{00000000-0005-0000-0000-000010600000}"/>
    <cellStyle name="Warning Text 2 2 2" xfId="12155" xr:uid="{00000000-0005-0000-0000-000011600000}"/>
    <cellStyle name="Warning Text 2 2 2 2" xfId="16598" xr:uid="{00000000-0005-0000-0000-000012600000}"/>
    <cellStyle name="Warning Text 2 3" xfId="12156" xr:uid="{00000000-0005-0000-0000-000013600000}"/>
    <cellStyle name="Warning Text 3" xfId="1072" xr:uid="{00000000-0005-0000-0000-000014600000}"/>
    <cellStyle name="Warning Text 3 2" xfId="12157" xr:uid="{00000000-0005-0000-0000-000015600000}"/>
    <cellStyle name="Warning Text 3 2 2" xfId="12158" xr:uid="{00000000-0005-0000-0000-000016600000}"/>
    <cellStyle name="Warning Text 3 2 2 2" xfId="16657" xr:uid="{00000000-0005-0000-0000-000017600000}"/>
    <cellStyle name="Warning Text 4" xfId="12159" xr:uid="{00000000-0005-0000-0000-000018600000}"/>
    <cellStyle name="Warning Text 4 2" xfId="12160" xr:uid="{00000000-0005-0000-0000-000019600000}"/>
    <cellStyle name="Warning Text 4 2 2" xfId="16687" xr:uid="{00000000-0005-0000-0000-00001A600000}"/>
    <cellStyle name="Warning Text 5" xfId="12161" xr:uid="{00000000-0005-0000-0000-00001B600000}"/>
    <cellStyle name="표준_Sheet1" xfId="12162" xr:uid="{00000000-0005-0000-0000-00001C600000}"/>
  </cellStyles>
  <dxfs count="0"/>
  <tableStyles count="0" defaultTableStyle="TableStyleMedium9" defaultPivotStyle="PivotStyleLight16"/>
  <colors>
    <mruColors>
      <color rgb="FF731603"/>
      <color rgb="FF552579"/>
      <color rgb="FF1253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" name="Picture 4" descr="transparent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286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" name="Picture 4" descr="transparent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6" name="Picture 4" descr="transparent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65239</xdr:colOff>
      <xdr:row>0</xdr:row>
      <xdr:rowOff>76020</xdr:rowOff>
    </xdr:from>
    <xdr:to>
      <xdr:col>0</xdr:col>
      <xdr:colOff>1174315</xdr:colOff>
      <xdr:row>2</xdr:row>
      <xdr:rowOff>232543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" y="76020"/>
          <a:ext cx="1109076" cy="756728"/>
        </a:xfrm>
        <a:prstGeom prst="rect">
          <a:avLst/>
        </a:prstGeom>
      </xdr:spPr>
    </xdr:pic>
    <xdr:clientData/>
  </xdr:twoCellAnchor>
  <xdr:twoCellAnchor editAs="oneCell">
    <xdr:from>
      <xdr:col>2</xdr:col>
      <xdr:colOff>849406</xdr:colOff>
      <xdr:row>0</xdr:row>
      <xdr:rowOff>98611</xdr:rowOff>
    </xdr:from>
    <xdr:to>
      <xdr:col>5</xdr:col>
      <xdr:colOff>629726</xdr:colOff>
      <xdr:row>2</xdr:row>
      <xdr:rowOff>211768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423781-91AA-4872-8ACA-30322E47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535" y="98611"/>
          <a:ext cx="1515249" cy="722757"/>
        </a:xfrm>
        <a:prstGeom prst="rect">
          <a:avLst/>
        </a:prstGeom>
      </xdr:spPr>
    </xdr:pic>
    <xdr:clientData/>
  </xdr:twoCellAnchor>
  <xdr:oneCellAnchor>
    <xdr:from>
      <xdr:col>0</xdr:col>
      <xdr:colOff>65239</xdr:colOff>
      <xdr:row>0</xdr:row>
      <xdr:rowOff>76020</xdr:rowOff>
    </xdr:from>
    <xdr:ext cx="1109076" cy="761641"/>
    <xdr:pic>
      <xdr:nvPicPr>
        <xdr:cNvPr id="8" name="Picture 7">
          <a:extLst>
            <a:ext uri="{FF2B5EF4-FFF2-40B4-BE49-F238E27FC236}">
              <a16:creationId xmlns:a16="http://schemas.microsoft.com/office/drawing/2014/main" id="{48E332F8-490D-4416-99AC-C6500686D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" y="76020"/>
          <a:ext cx="1109076" cy="761641"/>
        </a:xfrm>
        <a:prstGeom prst="rect">
          <a:avLst/>
        </a:prstGeom>
      </xdr:spPr>
    </xdr:pic>
    <xdr:clientData/>
  </xdr:oneCellAnchor>
  <xdr:oneCellAnchor>
    <xdr:from>
      <xdr:col>2</xdr:col>
      <xdr:colOff>849406</xdr:colOff>
      <xdr:row>0</xdr:row>
      <xdr:rowOff>98611</xdr:rowOff>
    </xdr:from>
    <xdr:ext cx="1465943" cy="718275"/>
    <xdr:pic>
      <xdr:nvPicPr>
        <xdr:cNvPr id="9" name="Picture 8">
          <a:extLst>
            <a:ext uri="{FF2B5EF4-FFF2-40B4-BE49-F238E27FC236}">
              <a16:creationId xmlns:a16="http://schemas.microsoft.com/office/drawing/2014/main" id="{E0321BBB-8D46-4B61-A1AD-3B6CA470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6759" y="98611"/>
          <a:ext cx="1465943" cy="7182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70970</xdr:colOff>
      <xdr:row>0</xdr:row>
      <xdr:rowOff>103428</xdr:rowOff>
    </xdr:from>
    <xdr:to>
      <xdr:col>1</xdr:col>
      <xdr:colOff>605692</xdr:colOff>
      <xdr:row>2</xdr:row>
      <xdr:rowOff>331263</xdr:rowOff>
    </xdr:to>
    <xdr:pic>
      <xdr:nvPicPr>
        <xdr:cNvPr id="2" name="Picture 1" descr="AJP Logo R Left Align.jpg">
          <a:extLst>
            <a:ext uri="{FF2B5EF4-FFF2-40B4-BE49-F238E27FC236}">
              <a16:creationId xmlns:a16="http://schemas.microsoft.com/office/drawing/2014/main" id="{4481C114-0E26-489F-8B75-B430B758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0" y="103428"/>
          <a:ext cx="839522" cy="662175"/>
        </a:xfrm>
        <a:prstGeom prst="rect">
          <a:avLst/>
        </a:prstGeom>
      </xdr:spPr>
    </xdr:pic>
    <xdr:clientData/>
  </xdr:twoCellAnchor>
  <xdr:twoCellAnchor editAs="oneCell">
    <xdr:from>
      <xdr:col>5</xdr:col>
      <xdr:colOff>254482</xdr:colOff>
      <xdr:row>0</xdr:row>
      <xdr:rowOff>65839</xdr:rowOff>
    </xdr:from>
    <xdr:to>
      <xdr:col>6</xdr:col>
      <xdr:colOff>902076</xdr:colOff>
      <xdr:row>2</xdr:row>
      <xdr:rowOff>349325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9062C-C6EC-4EFC-A255-86F9A087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995" y="65839"/>
          <a:ext cx="1361968" cy="716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144518</xdr:colOff>
      <xdr:row>0</xdr:row>
      <xdr:rowOff>131380</xdr:rowOff>
    </xdr:from>
    <xdr:to>
      <xdr:col>1</xdr:col>
      <xdr:colOff>460485</xdr:colOff>
      <xdr:row>0</xdr:row>
      <xdr:rowOff>670412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57E3-9FEB-4C4F-BF33-7EAF3997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8" y="131380"/>
          <a:ext cx="757927" cy="5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174000</xdr:colOff>
      <xdr:row>0</xdr:row>
      <xdr:rowOff>0</xdr:rowOff>
    </xdr:from>
    <xdr:to>
      <xdr:col>6</xdr:col>
      <xdr:colOff>883212</xdr:colOff>
      <xdr:row>0</xdr:row>
      <xdr:rowOff>714182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619238-723B-4890-BD60-0E56937F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00" y="0"/>
          <a:ext cx="1363212" cy="7141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144518</xdr:colOff>
      <xdr:row>0</xdr:row>
      <xdr:rowOff>131380</xdr:rowOff>
    </xdr:from>
    <xdr:to>
      <xdr:col>1</xdr:col>
      <xdr:colOff>460485</xdr:colOff>
      <xdr:row>0</xdr:row>
      <xdr:rowOff>670412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1DED9-455E-4924-9D6A-E2BEB517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8" y="131380"/>
          <a:ext cx="757927" cy="5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279207</xdr:colOff>
      <xdr:row>0</xdr:row>
      <xdr:rowOff>0</xdr:rowOff>
    </xdr:from>
    <xdr:to>
      <xdr:col>6</xdr:col>
      <xdr:colOff>985121</xdr:colOff>
      <xdr:row>0</xdr:row>
      <xdr:rowOff>714182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D77E21-1D19-4C8B-BC79-9512AF0E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5497" y="0"/>
          <a:ext cx="1363212" cy="714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kessell\Desktop\STL%20Projects\bid%20reviews%202019%20Q3\Xtream%20Arena%20BCCR\Xtream%20Arena%20-%20Bcast%20Replay%20Ctl%2011-5-19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dl-web.dropbox.com/Users/jenosh/AppData/Local/Microsoft/Windows/Temporary%20Internet%20Files/Content.Outlook/OUN2JAL7/Documents%20and%20Settings/Owner/Local%20Settings/Temporary%20Internet%20Files/OLK15/ASU%20Cost%20Analysis%20020909%20-%20BAFO%20BASE.xls?5BEA317E" TargetMode="External"/><Relationship Id="rId1" Type="http://schemas.openxmlformats.org/officeDocument/2006/relationships/externalLinkPath" Target="file:///\\5BEA317E\ASU%20Cost%20Analysis%20020909%20-%20BAFO%20BA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WSY\AppData\Local\Microsoft\Windows\Temporary%20Internet%20Files\Content.Outlook\RA4I7G2E\Documents%20and%20Settings\Owner\Local%20Settings\Temporary%20Internet%20Files\OLK15\ASU%20Cost%20Analysis%20020909%20-%20BAFO%20BA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\AppData\Local\Microsoft\Windows\Temporary%20Internet%20Files\Content.Outlook\CTE0J639\Documents%20and%20Settings\Owner\Local%20Settings\Temporary%20Internet%20Files\OLK15\ASU%20Cost%20Analysis%20020909%20-%20BAFO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WSY\AppData\Local\Microsoft\Windows\Temporary%20Internet%20Files\Content.Outlook\RA4I7G2E\Documents%20and%20Settings\Owner\Local%20Settings\Temporary%20Internet%20Files\OLK15\ASU%20Cost%20Analysis%20020909%20-%20BAFO%20AL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\AppData\Local\Microsoft\Windows\Temporary%20Internet%20Files\Content.Outlook\CTE0J639\Documents%20and%20Settings\Owner\Local%20Settings\Temporary%20Internet%20Files\OLK15\ASU%20Cost%20Analysis%20020909%20-%20BAFO%20A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osh\AppData\Local\Microsoft\Windows\Temporary%20Internet%20Files\Content.IE5\DY0GPHT8\Documents%20and%20Settings\Owner\Local%20Settings\Temporary%20Internet%20Files\OLK15\ASU%20Cost%20Analysis%20020909%20-%20BAFO%20AL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osh\AppData\Local\Microsoft\Windows\Temporary%20Internet%20Files\Content.Outlook\OUN2JAL7\Documents%20and%20Settings\Owner\Local%20Settings\Temporary%20Internet%20Files\OLK15\ASU%20Cost%20Analysis%20020909%20-%20BAFO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parks\AppData\Local\Microsoft\Windows\Temporary%20Internet%20Files\Content.IE5\QN6Q4PJB\Documents%20and%20Settings\Owner\Local%20Settings\Temporary%20Internet%20Files\OLK15\ASU%20Cost%20Analysis%20020909%20-%20BAFO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"/>
      <sheetName val="Functional Contract Amounts"/>
      <sheetName val="Labor"/>
      <sheetName val="New Bid Check List"/>
      <sheetName val="General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/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V63"/>
  <sheetViews>
    <sheetView tabSelected="1" zoomScale="85" zoomScaleNormal="85" zoomScaleSheetLayoutView="84" workbookViewId="0">
      <selection activeCell="B16" sqref="B16"/>
    </sheetView>
  </sheetViews>
  <sheetFormatPr defaultColWidth="9.1328125" defaultRowHeight="11.65"/>
  <cols>
    <col min="1" max="1" width="38.1328125" style="7" customWidth="1"/>
    <col min="2" max="2" width="57.6640625" style="7" customWidth="1"/>
    <col min="3" max="3" width="15.6640625" style="9" bestFit="1" customWidth="1"/>
    <col min="4" max="4" width="2.33203125" style="7" customWidth="1"/>
    <col min="5" max="5" width="7.1328125" style="10" customWidth="1"/>
    <col min="6" max="6" width="14.6640625" style="11" customWidth="1"/>
    <col min="7" max="7" width="10.33203125" style="8" bestFit="1" customWidth="1"/>
    <col min="8" max="126" width="9.1328125" style="8"/>
    <col min="127" max="16384" width="9.1328125" style="7"/>
  </cols>
  <sheetData>
    <row r="1" spans="1:126" s="2" customFormat="1" ht="24" customHeight="1">
      <c r="A1" s="116" t="s">
        <v>361</v>
      </c>
      <c r="B1" s="116"/>
      <c r="C1" s="116"/>
      <c r="D1" s="116"/>
      <c r="E1" s="116"/>
      <c r="F1" s="11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</row>
    <row r="2" spans="1:126" s="2" customFormat="1" ht="24" customHeight="1">
      <c r="A2" s="116" t="s">
        <v>277</v>
      </c>
      <c r="B2" s="116"/>
      <c r="C2" s="116"/>
      <c r="D2" s="116"/>
      <c r="E2" s="116"/>
      <c r="F2" s="11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</row>
    <row r="3" spans="1:126" s="2" customFormat="1" ht="24" customHeight="1" thickBot="1">
      <c r="A3" s="117" t="s">
        <v>67</v>
      </c>
      <c r="B3" s="117"/>
      <c r="C3" s="117"/>
      <c r="D3" s="117"/>
      <c r="E3" s="117"/>
      <c r="F3" s="117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</row>
    <row r="4" spans="1:126" s="3" customFormat="1" ht="27" customHeight="1">
      <c r="A4" s="39" t="s">
        <v>9</v>
      </c>
      <c r="B4" s="39" t="s">
        <v>0</v>
      </c>
      <c r="C4" s="40" t="s">
        <v>341</v>
      </c>
      <c r="E4" s="119" t="s">
        <v>342</v>
      </c>
      <c r="F4" s="120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126" s="5" customFormat="1" ht="3" customHeight="1">
      <c r="A5" s="118"/>
      <c r="B5" s="118"/>
      <c r="C5" s="118"/>
      <c r="E5" s="121"/>
      <c r="F5" s="12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</row>
    <row r="6" spans="1:126" s="3" customFormat="1" ht="27" customHeight="1">
      <c r="A6" s="41" t="s">
        <v>329</v>
      </c>
      <c r="B6" s="41"/>
      <c r="C6" s="42"/>
      <c r="D6" s="7"/>
      <c r="E6" s="123"/>
      <c r="F6" s="12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126" s="16" customFormat="1" ht="39.950000000000003" customHeight="1">
      <c r="A7" s="36" t="str">
        <f>+A15</f>
        <v xml:space="preserve"> BID SECTION I</v>
      </c>
      <c r="B7" s="36"/>
      <c r="C7" s="43">
        <f>+E21</f>
        <v>0</v>
      </c>
      <c r="D7" s="8"/>
      <c r="E7" s="38">
        <v>1</v>
      </c>
      <c r="F7" s="37">
        <f t="shared" ref="F7" si="0">+E7*C7</f>
        <v>0</v>
      </c>
    </row>
    <row r="8" spans="1:126" s="16" customFormat="1" ht="39.950000000000003" customHeight="1">
      <c r="A8" s="36" t="str">
        <f>+A25</f>
        <v xml:space="preserve"> BID SECTION II</v>
      </c>
      <c r="B8" s="36"/>
      <c r="C8" s="43">
        <f>+E32</f>
        <v>0</v>
      </c>
      <c r="D8" s="8"/>
      <c r="E8" s="38">
        <v>1</v>
      </c>
      <c r="F8" s="37">
        <f t="shared" ref="F8:F10" si="1">+E8*C8</f>
        <v>0</v>
      </c>
    </row>
    <row r="9" spans="1:126" s="16" customFormat="1" ht="39.950000000000003" customHeight="1">
      <c r="A9" s="36" t="str">
        <f>+A36</f>
        <v xml:space="preserve"> BID SECTION III</v>
      </c>
      <c r="B9" s="36"/>
      <c r="C9" s="43">
        <f>+E47</f>
        <v>0</v>
      </c>
      <c r="D9" s="8"/>
      <c r="E9" s="38">
        <v>1</v>
      </c>
      <c r="F9" s="37">
        <f t="shared" si="1"/>
        <v>0</v>
      </c>
    </row>
    <row r="10" spans="1:126" s="16" customFormat="1" ht="39.950000000000003" customHeight="1">
      <c r="A10" s="36" t="str">
        <f>+A51</f>
        <v xml:space="preserve"> BID SECTION IV</v>
      </c>
      <c r="B10" s="36"/>
      <c r="C10" s="43">
        <f>+E59</f>
        <v>0</v>
      </c>
      <c r="D10" s="8"/>
      <c r="E10" s="38">
        <v>1</v>
      </c>
      <c r="F10" s="37">
        <f t="shared" si="1"/>
        <v>0</v>
      </c>
    </row>
    <row r="11" spans="1:126" s="14" customFormat="1" ht="30.75" customHeight="1">
      <c r="A11" s="128" t="s">
        <v>1</v>
      </c>
      <c r="B11" s="128"/>
      <c r="C11" s="128"/>
      <c r="E11" s="125">
        <f>SUM(F7:F10)</f>
        <v>0</v>
      </c>
      <c r="F11" s="125"/>
      <c r="G11" s="15" t="s">
        <v>9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</row>
    <row r="12" spans="1:126" ht="30.75" customHeight="1">
      <c r="A12" s="126" t="s">
        <v>328</v>
      </c>
      <c r="B12" s="126"/>
      <c r="C12" s="126"/>
      <c r="E12" s="125">
        <f>+E21+E32+E47+E59</f>
        <v>0</v>
      </c>
      <c r="F12" s="125"/>
    </row>
    <row r="13" spans="1:126" s="12" customFormat="1" ht="30.75" customHeight="1">
      <c r="A13" s="127" t="s">
        <v>1</v>
      </c>
      <c r="B13" s="127"/>
      <c r="C13" s="127"/>
      <c r="E13" s="129">
        <f>SUM(E11:F12)</f>
        <v>0</v>
      </c>
      <c r="F13" s="129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</row>
    <row r="14" spans="1:126" s="5" customFormat="1" ht="3" customHeight="1">
      <c r="A14" s="118"/>
      <c r="B14" s="118"/>
      <c r="C14" s="118"/>
      <c r="E14" s="121"/>
      <c r="F14" s="122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</row>
    <row r="15" spans="1:126" s="3" customFormat="1" ht="27" customHeight="1">
      <c r="A15" s="41" t="str">
        <f>+'1.0 BROADCAST CONTROL ROOM'!A7</f>
        <v xml:space="preserve"> BID SECTION I</v>
      </c>
      <c r="B15" s="41"/>
      <c r="C15" s="42"/>
      <c r="D15" s="7"/>
      <c r="E15" s="123"/>
      <c r="F15" s="12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</row>
    <row r="16" spans="1:126" s="16" customFormat="1" ht="39.950000000000003" customHeight="1">
      <c r="A16" s="36" t="str">
        <f>+'1.0 BROADCAST CONTROL ROOM'!A29</f>
        <v>Switcher Grass Valley Kayenne Subtotal</v>
      </c>
      <c r="B16" s="36" t="s">
        <v>9</v>
      </c>
      <c r="C16" s="43">
        <f>+'1.0 BROADCAST CONTROL ROOM'!G62</f>
        <v>0</v>
      </c>
      <c r="D16" s="8"/>
      <c r="E16" s="38">
        <v>1</v>
      </c>
      <c r="F16" s="37">
        <f t="shared" ref="F16" si="2">+E16*C16</f>
        <v>0</v>
      </c>
    </row>
    <row r="17" spans="1:126" s="16" customFormat="1" ht="39.950000000000003" customHeight="1">
      <c r="A17" s="36" t="str">
        <f>+'1.0 BROADCAST CONTROL ROOM'!A55</f>
        <v>Switcher Ross Video Acuity Subtotal</v>
      </c>
      <c r="B17" s="36" t="s">
        <v>9</v>
      </c>
      <c r="C17" s="43">
        <f>+'1.0 BROADCAST CONTROL ROOM'!G63</f>
        <v>0</v>
      </c>
      <c r="D17" s="8"/>
      <c r="E17" s="38">
        <v>0</v>
      </c>
      <c r="F17" s="37">
        <f t="shared" ref="F17" si="3">+E17*C17</f>
        <v>0</v>
      </c>
    </row>
    <row r="18" spans="1:126" s="16" customFormat="1" ht="39.950000000000003" customHeight="1">
      <c r="A18" s="36" t="str">
        <f>+'1.0 BROADCAST CONTROL ROOM'!A64</f>
        <v>Integration Subtotal</v>
      </c>
      <c r="B18" s="36" t="s">
        <v>62</v>
      </c>
      <c r="C18" s="43">
        <f>+'1.0 BROADCAST CONTROL ROOM'!G64</f>
        <v>0</v>
      </c>
      <c r="D18" s="8"/>
      <c r="E18" s="38">
        <v>1</v>
      </c>
      <c r="F18" s="37">
        <f t="shared" ref="F18" si="4">+E18*C18</f>
        <v>0</v>
      </c>
    </row>
    <row r="19" spans="1:126" s="16" customFormat="1" ht="39.950000000000003" customHeight="1">
      <c r="A19" s="36" t="s">
        <v>353</v>
      </c>
      <c r="B19" s="36"/>
      <c r="C19" s="43">
        <f>+'2.0 OTHER ITEMS NEEDED'!$G$16</f>
        <v>0</v>
      </c>
      <c r="D19" s="8"/>
      <c r="E19" s="38">
        <v>1</v>
      </c>
      <c r="F19" s="37">
        <f>+E19*C19</f>
        <v>0</v>
      </c>
    </row>
    <row r="20" spans="1:126" s="16" customFormat="1" ht="39.950000000000003" customHeight="1">
      <c r="A20" s="36" t="s">
        <v>354</v>
      </c>
      <c r="B20" s="36"/>
      <c r="C20" s="43">
        <f>+'3.0 VENDOR ALTERNATE'!G18</f>
        <v>0</v>
      </c>
      <c r="D20" s="8"/>
      <c r="E20" s="38">
        <v>1</v>
      </c>
      <c r="F20" s="37">
        <f>+E20*C20</f>
        <v>0</v>
      </c>
    </row>
    <row r="21" spans="1:126" s="14" customFormat="1" ht="30.75" customHeight="1">
      <c r="A21" s="128" t="s">
        <v>1</v>
      </c>
      <c r="B21" s="128"/>
      <c r="C21" s="128"/>
      <c r="E21" s="125">
        <f>SUM(F16:F18)</f>
        <v>0</v>
      </c>
      <c r="F21" s="125"/>
      <c r="G21" s="15" t="s">
        <v>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</row>
    <row r="22" spans="1:126" ht="30.75" customHeight="1">
      <c r="A22" s="126" t="s">
        <v>328</v>
      </c>
      <c r="B22" s="126"/>
      <c r="C22" s="126"/>
      <c r="E22" s="125">
        <v>0</v>
      </c>
      <c r="F22" s="125"/>
    </row>
    <row r="23" spans="1:126" s="12" customFormat="1" ht="30.75" customHeight="1">
      <c r="A23" s="127" t="s">
        <v>1</v>
      </c>
      <c r="B23" s="127"/>
      <c r="C23" s="127"/>
      <c r="E23" s="129">
        <f>SUM(E21:F22)</f>
        <v>0</v>
      </c>
      <c r="F23" s="129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</row>
    <row r="24" spans="1:126" s="5" customFormat="1" ht="3" customHeight="1">
      <c r="A24" s="118"/>
      <c r="B24" s="118"/>
      <c r="C24" s="118"/>
      <c r="E24" s="121"/>
      <c r="F24" s="12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</row>
    <row r="25" spans="1:126" s="3" customFormat="1" ht="27" customHeight="1">
      <c r="A25" s="41" t="str">
        <f>+'1.0 BROADCAST CONTROL ROOM'!A65</f>
        <v xml:space="preserve"> BID SECTION II</v>
      </c>
      <c r="B25" s="41"/>
      <c r="C25" s="42"/>
      <c r="D25" s="7"/>
      <c r="E25" s="123"/>
      <c r="F25" s="12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</row>
    <row r="26" spans="1:126" s="16" customFormat="1" ht="39.950000000000003" customHeight="1">
      <c r="A26" s="36" t="str">
        <f>+'1.0 BROADCAST CONTROL ROOM'!A114</f>
        <v>Cameras Subtotal</v>
      </c>
      <c r="B26" s="36"/>
      <c r="C26" s="43">
        <f>+'1.0 BROADCAST CONTROL ROOM'!G114</f>
        <v>0</v>
      </c>
      <c r="D26" s="8"/>
      <c r="E26" s="38">
        <v>1</v>
      </c>
      <c r="F26" s="37">
        <f t="shared" ref="F26:F28" si="5">+E26*C26</f>
        <v>0</v>
      </c>
    </row>
    <row r="27" spans="1:126" s="16" customFormat="1" ht="39.950000000000003" customHeight="1">
      <c r="A27" s="36" t="str">
        <f>+'1.0 BROADCAST CONTROL ROOM'!A115</f>
        <v>Wireless Upgrade Subtotal</v>
      </c>
      <c r="B27" s="36"/>
      <c r="C27" s="43">
        <f>+'1.0 BROADCAST CONTROL ROOM'!G115</f>
        <v>0</v>
      </c>
      <c r="D27" s="8"/>
      <c r="E27" s="38">
        <v>1</v>
      </c>
      <c r="F27" s="37">
        <f t="shared" ref="F27" si="6">+E27*C27</f>
        <v>0</v>
      </c>
    </row>
    <row r="28" spans="1:126" s="16" customFormat="1" ht="39.950000000000003" customHeight="1">
      <c r="A28" s="36" t="str">
        <f>+'1.0 BROADCAST CONTROL ROOM'!A116</f>
        <v>Shading Subtotal</v>
      </c>
      <c r="B28" s="36"/>
      <c r="C28" s="43">
        <f>+'1.0 BROADCAST CONTROL ROOM'!G116</f>
        <v>0</v>
      </c>
      <c r="D28" s="8"/>
      <c r="E28" s="38">
        <v>1</v>
      </c>
      <c r="F28" s="37">
        <f t="shared" si="5"/>
        <v>0</v>
      </c>
    </row>
    <row r="29" spans="1:126" s="16" customFormat="1" ht="39.950000000000003" customHeight="1">
      <c r="A29" s="36" t="str">
        <f>+'1.0 BROADCAST CONTROL ROOM'!A117</f>
        <v>Integration Subtotal</v>
      </c>
      <c r="B29" s="36"/>
      <c r="C29" s="43">
        <f>+'1.0 BROADCAST CONTROL ROOM'!G117</f>
        <v>0</v>
      </c>
      <c r="D29" s="8"/>
      <c r="E29" s="38">
        <v>1</v>
      </c>
      <c r="F29" s="37">
        <f t="shared" ref="F29" si="7">+E29*C29</f>
        <v>0</v>
      </c>
    </row>
    <row r="30" spans="1:126" s="16" customFormat="1" ht="39.950000000000003" customHeight="1">
      <c r="A30" s="36" t="s">
        <v>359</v>
      </c>
      <c r="B30" s="36"/>
      <c r="C30" s="43">
        <f>+'2.0 OTHER ITEMS NEEDED'!$G$28</f>
        <v>0</v>
      </c>
      <c r="D30" s="8"/>
      <c r="E30" s="38">
        <v>1</v>
      </c>
      <c r="F30" s="37">
        <f>+E30*C30</f>
        <v>0</v>
      </c>
    </row>
    <row r="31" spans="1:126" s="16" customFormat="1" ht="39.950000000000003" customHeight="1">
      <c r="A31" s="36" t="s">
        <v>360</v>
      </c>
      <c r="B31" s="36"/>
      <c r="C31" s="43">
        <f>+'3.0 VENDOR ALTERNATE'!G33</f>
        <v>0</v>
      </c>
      <c r="D31" s="8"/>
      <c r="E31" s="38">
        <v>1</v>
      </c>
      <c r="F31" s="37">
        <f>+E31*C31</f>
        <v>0</v>
      </c>
    </row>
    <row r="32" spans="1:126" s="14" customFormat="1" ht="30.75" customHeight="1">
      <c r="A32" s="128" t="s">
        <v>1</v>
      </c>
      <c r="B32" s="128"/>
      <c r="C32" s="128"/>
      <c r="E32" s="125">
        <f>SUM(F26:F29)</f>
        <v>0</v>
      </c>
      <c r="F32" s="125"/>
      <c r="G32" s="15" t="s">
        <v>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</row>
    <row r="33" spans="1:126" ht="30.75" customHeight="1">
      <c r="A33" s="126" t="s">
        <v>328</v>
      </c>
      <c r="B33" s="126"/>
      <c r="C33" s="126"/>
      <c r="E33" s="125">
        <v>0</v>
      </c>
      <c r="F33" s="125"/>
    </row>
    <row r="34" spans="1:126" s="12" customFormat="1" ht="30.75" customHeight="1">
      <c r="A34" s="127" t="s">
        <v>1</v>
      </c>
      <c r="B34" s="127"/>
      <c r="C34" s="127"/>
      <c r="E34" s="129">
        <f>SUM(E32:F33)</f>
        <v>0</v>
      </c>
      <c r="F34" s="129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</row>
    <row r="35" spans="1:126" s="5" customFormat="1" ht="3" customHeight="1">
      <c r="A35" s="130"/>
      <c r="B35" s="131"/>
      <c r="C35" s="132"/>
      <c r="E35" s="130"/>
      <c r="F35" s="132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</row>
    <row r="36" spans="1:126" s="97" customFormat="1" ht="27" customHeight="1" thickBot="1">
      <c r="A36" s="41" t="str">
        <f>+'1.0 BROADCAST CONTROL ROOM'!A118</f>
        <v xml:space="preserve"> BID SECTION III</v>
      </c>
      <c r="B36" s="112"/>
      <c r="C36" s="113"/>
      <c r="E36" s="110"/>
      <c r="F36" s="111"/>
      <c r="G36" s="98" t="s">
        <v>9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</row>
    <row r="37" spans="1:126" s="16" customFormat="1" ht="39.950000000000003" customHeight="1">
      <c r="A37" s="36" t="str">
        <f>+'1.0 BROADCAST CONTROL ROOM'!A193</f>
        <v>Routing Subtotal</v>
      </c>
      <c r="B37" s="36"/>
      <c r="C37" s="43">
        <f>+'1.0 BROADCAST CONTROL ROOM'!G123</f>
        <v>0</v>
      </c>
      <c r="D37" s="8"/>
      <c r="E37" s="38">
        <v>1</v>
      </c>
      <c r="F37" s="37">
        <f t="shared" ref="F37:F44" si="8">+E37*C37</f>
        <v>0</v>
      </c>
    </row>
    <row r="38" spans="1:126" s="16" customFormat="1" ht="39.950000000000003" customHeight="1">
      <c r="A38" s="36" t="str">
        <f>+'1.0 BROADCAST CONTROL ROOM'!A194</f>
        <v>EMR Audio Router Subtotal</v>
      </c>
      <c r="B38" s="36"/>
      <c r="C38" s="43">
        <f>+'1.0 BROADCAST CONTROL ROOM'!G119</f>
        <v>0</v>
      </c>
      <c r="D38" s="8"/>
      <c r="E38" s="38">
        <v>1</v>
      </c>
      <c r="F38" s="37">
        <f t="shared" si="8"/>
        <v>0</v>
      </c>
    </row>
    <row r="39" spans="1:126" s="16" customFormat="1" ht="39.950000000000003" customHeight="1">
      <c r="A39" s="36" t="str">
        <f>+'1.0 BROADCAST CONTROL ROOM'!A195</f>
        <v>Multiviewer Subtotal</v>
      </c>
      <c r="B39" s="36"/>
      <c r="C39" s="43">
        <f>+'1.0 BROADCAST CONTROL ROOM'!G120</f>
        <v>0</v>
      </c>
      <c r="D39" s="8"/>
      <c r="E39" s="38">
        <v>1</v>
      </c>
      <c r="F39" s="37">
        <f t="shared" si="8"/>
        <v>0</v>
      </c>
    </row>
    <row r="40" spans="1:126" s="16" customFormat="1" ht="39.950000000000003" customHeight="1">
      <c r="A40" s="36" t="str">
        <f>+'1.0 BROADCAST CONTROL ROOM'!A196</f>
        <v>Management Hardware Subtotal</v>
      </c>
      <c r="B40" s="36"/>
      <c r="C40" s="43">
        <f>+'1.0 BROADCAST CONTROL ROOM'!G121</f>
        <v>0</v>
      </c>
      <c r="D40" s="8"/>
      <c r="E40" s="38">
        <v>1</v>
      </c>
      <c r="F40" s="37">
        <f t="shared" ref="F40" si="9">+E40*C40</f>
        <v>0</v>
      </c>
    </row>
    <row r="41" spans="1:126" s="16" customFormat="1" ht="39.950000000000003" customHeight="1">
      <c r="A41" s="36" t="str">
        <f>+'1.0 BROADCAST CONTROL ROOM'!A197</f>
        <v>Software Subtotal</v>
      </c>
      <c r="B41" s="36"/>
      <c r="C41" s="43">
        <f>+'1.0 BROADCAST CONTROL ROOM'!G122</f>
        <v>0</v>
      </c>
      <c r="D41" s="8"/>
      <c r="E41" s="38">
        <v>1</v>
      </c>
      <c r="F41" s="37">
        <f t="shared" ref="F41:F42" si="10">+E41*C41</f>
        <v>0</v>
      </c>
    </row>
    <row r="42" spans="1:126" s="16" customFormat="1" ht="39.950000000000003" customHeight="1">
      <c r="A42" s="36" t="str">
        <f>+'1.0 BROADCAST CONTROL ROOM'!A198</f>
        <v>Router Control Subtotal</v>
      </c>
      <c r="B42" s="36"/>
      <c r="C42" s="43">
        <f>+'1.0 BROADCAST CONTROL ROOM'!G123</f>
        <v>0</v>
      </c>
      <c r="D42" s="8"/>
      <c r="E42" s="38">
        <v>1</v>
      </c>
      <c r="F42" s="37">
        <f t="shared" si="10"/>
        <v>0</v>
      </c>
    </row>
    <row r="43" spans="1:126" s="16" customFormat="1" ht="39.950000000000003" customHeight="1">
      <c r="A43" s="36" t="str">
        <f>+'1.0 BROADCAST CONTROL ROOM'!A199</f>
        <v>Third Party Interface &amp; Tally Subtotal</v>
      </c>
      <c r="B43" s="36"/>
      <c r="C43" s="43">
        <f>+'1.0 BROADCAST CONTROL ROOM'!G124</f>
        <v>0</v>
      </c>
      <c r="D43" s="8"/>
      <c r="E43" s="38">
        <v>1</v>
      </c>
      <c r="F43" s="37">
        <f t="shared" si="8"/>
        <v>0</v>
      </c>
    </row>
    <row r="44" spans="1:126" s="16" customFormat="1" ht="39.950000000000003" customHeight="1">
      <c r="A44" s="36" t="str">
        <f>+'1.0 BROADCAST CONTROL ROOM'!A200</f>
        <v>Integration Subtotal</v>
      </c>
      <c r="B44" s="36"/>
      <c r="C44" s="43">
        <f>+'1.0 BROADCAST CONTROL ROOM'!G125</f>
        <v>0</v>
      </c>
      <c r="D44" s="8"/>
      <c r="E44" s="38">
        <v>1</v>
      </c>
      <c r="F44" s="37">
        <f t="shared" si="8"/>
        <v>0</v>
      </c>
    </row>
    <row r="45" spans="1:126" s="16" customFormat="1" ht="39.950000000000003" customHeight="1">
      <c r="A45" s="36" t="s">
        <v>358</v>
      </c>
      <c r="B45" s="36"/>
      <c r="C45" s="43">
        <f>+'2.0 OTHER ITEMS NEEDED'!$G$40</f>
        <v>0</v>
      </c>
      <c r="D45" s="8"/>
      <c r="E45" s="38">
        <v>1</v>
      </c>
      <c r="F45" s="37">
        <f>+E45*C45</f>
        <v>0</v>
      </c>
    </row>
    <row r="46" spans="1:126" s="16" customFormat="1" ht="39.950000000000003" customHeight="1">
      <c r="A46" s="36" t="s">
        <v>357</v>
      </c>
      <c r="B46" s="36"/>
      <c r="C46" s="43">
        <f>+'3.0 VENDOR ALTERNATE'!G48</f>
        <v>0</v>
      </c>
      <c r="D46" s="8"/>
      <c r="E46" s="38">
        <v>1</v>
      </c>
      <c r="F46" s="37">
        <f>+E46*C46</f>
        <v>0</v>
      </c>
    </row>
    <row r="47" spans="1:126" s="14" customFormat="1" ht="30.75" customHeight="1">
      <c r="A47" s="128" t="s">
        <v>1</v>
      </c>
      <c r="B47" s="128"/>
      <c r="C47" s="128"/>
      <c r="E47" s="125">
        <f>SUM(F37:F44)</f>
        <v>0</v>
      </c>
      <c r="F47" s="125"/>
      <c r="G47" s="15" t="s">
        <v>9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</row>
    <row r="48" spans="1:126" ht="30.75" customHeight="1">
      <c r="A48" s="126" t="s">
        <v>328</v>
      </c>
      <c r="B48" s="126"/>
      <c r="C48" s="126"/>
      <c r="E48" s="125">
        <v>0</v>
      </c>
      <c r="F48" s="125"/>
    </row>
    <row r="49" spans="1:126" s="12" customFormat="1" ht="30.75" customHeight="1">
      <c r="A49" s="127" t="s">
        <v>1</v>
      </c>
      <c r="B49" s="127"/>
      <c r="C49" s="127"/>
      <c r="E49" s="129">
        <f>SUM(E47:F48)</f>
        <v>0</v>
      </c>
      <c r="F49" s="129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</row>
    <row r="50" spans="1:126" s="5" customFormat="1" ht="3" customHeight="1">
      <c r="A50" s="130"/>
      <c r="B50" s="131"/>
      <c r="C50" s="132"/>
      <c r="E50" s="130"/>
      <c r="F50" s="132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</row>
    <row r="51" spans="1:126" s="97" customFormat="1" ht="27" customHeight="1" thickBot="1">
      <c r="A51" s="41" t="str" cm="1">
        <f t="array" ref="A51:G51">+'1.0 BROADCAST CONTROL ROOM'!A201:G201</f>
        <v xml:space="preserve"> BID SECTION IV</v>
      </c>
      <c r="B51" s="112">
        <v>0</v>
      </c>
      <c r="C51" s="113">
        <v>0</v>
      </c>
      <c r="D51" s="97">
        <v>0</v>
      </c>
      <c r="E51" s="110">
        <v>0</v>
      </c>
      <c r="F51" s="111">
        <v>0</v>
      </c>
      <c r="G51" s="98">
        <v>0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</row>
    <row r="52" spans="1:126" s="16" customFormat="1" ht="39.950000000000003" customHeight="1">
      <c r="A52" s="36" t="str">
        <f>+'1.0 BROADCAST CONTROL ROOM'!A226</f>
        <v>Master Clock Subtotal</v>
      </c>
      <c r="B52" s="36"/>
      <c r="C52" s="43">
        <f>+'1.0 BROADCAST CONTROL ROOM'!G226</f>
        <v>0</v>
      </c>
      <c r="D52" s="8"/>
      <c r="E52" s="38">
        <v>1</v>
      </c>
      <c r="F52" s="37">
        <f t="shared" ref="F52:F56" si="11">+E52*C52</f>
        <v>0</v>
      </c>
    </row>
    <row r="53" spans="1:126" s="16" customFormat="1" ht="39.950000000000003" customHeight="1">
      <c r="A53" s="36" t="str">
        <f>+'1.0 BROADCAST CONTROL ROOM'!A227</f>
        <v>Audio Distribution Amplifiers Subtotal</v>
      </c>
      <c r="B53" s="36"/>
      <c r="C53" s="43">
        <f>+'1.0 BROADCAST CONTROL ROOM'!G227</f>
        <v>0</v>
      </c>
      <c r="D53" s="8"/>
      <c r="E53" s="38">
        <v>1</v>
      </c>
      <c r="F53" s="37">
        <f t="shared" si="11"/>
        <v>0</v>
      </c>
    </row>
    <row r="54" spans="1:126" s="16" customFormat="1" ht="39.950000000000003" customHeight="1">
      <c r="A54" s="36" t="str">
        <f>+'1.0 BROADCAST CONTROL ROOM'!A228</f>
        <v>Video Distribution Amplifiers Subtotal</v>
      </c>
      <c r="B54" s="36"/>
      <c r="C54" s="43">
        <f>+'1.0 BROADCAST CONTROL ROOM'!G228</f>
        <v>0</v>
      </c>
      <c r="D54" s="8"/>
      <c r="E54" s="38">
        <v>1</v>
      </c>
      <c r="F54" s="37">
        <f t="shared" si="11"/>
        <v>0</v>
      </c>
    </row>
    <row r="55" spans="1:126" s="16" customFormat="1" ht="39.950000000000003" customHeight="1">
      <c r="A55" s="36" t="str">
        <f>+'1.0 BROADCAST CONTROL ROOM'!A229</f>
        <v>Utility Frame Sync Subtotal</v>
      </c>
      <c r="B55" s="36"/>
      <c r="C55" s="43">
        <f>+'1.0 BROADCAST CONTROL ROOM'!G229</f>
        <v>0</v>
      </c>
      <c r="D55" s="8"/>
      <c r="E55" s="38">
        <v>1</v>
      </c>
      <c r="F55" s="37">
        <f t="shared" si="11"/>
        <v>0</v>
      </c>
    </row>
    <row r="56" spans="1:126" s="16" customFormat="1" ht="39.950000000000003" customHeight="1">
      <c r="A56" s="36" t="str">
        <f>+'1.0 BROADCAST CONTROL ROOM'!A230</f>
        <v>Integration Subtotal</v>
      </c>
      <c r="B56" s="36"/>
      <c r="C56" s="43">
        <f>+'1.0 BROADCAST CONTROL ROOM'!G230</f>
        <v>0</v>
      </c>
      <c r="D56" s="8"/>
      <c r="E56" s="38">
        <v>1</v>
      </c>
      <c r="F56" s="37">
        <f t="shared" si="11"/>
        <v>0</v>
      </c>
    </row>
    <row r="57" spans="1:126" s="16" customFormat="1" ht="39.950000000000003" customHeight="1">
      <c r="A57" s="36" t="s">
        <v>355</v>
      </c>
      <c r="B57" s="36"/>
      <c r="C57" s="43">
        <f>+'2.0 OTHER ITEMS NEEDED'!$G$52</f>
        <v>0</v>
      </c>
      <c r="D57" s="8"/>
      <c r="E57" s="38">
        <v>1</v>
      </c>
      <c r="F57" s="37">
        <f>+E57*C57</f>
        <v>0</v>
      </c>
    </row>
    <row r="58" spans="1:126" s="16" customFormat="1" ht="39.950000000000003" customHeight="1">
      <c r="A58" s="36" t="s">
        <v>356</v>
      </c>
      <c r="B58" s="36"/>
      <c r="C58" s="43">
        <f>+'3.0 VENDOR ALTERNATE'!G63</f>
        <v>0</v>
      </c>
      <c r="D58" s="8"/>
      <c r="E58" s="38">
        <v>1</v>
      </c>
      <c r="F58" s="37">
        <f>+E58*C58</f>
        <v>0</v>
      </c>
    </row>
    <row r="59" spans="1:126" s="14" customFormat="1" ht="30.75" customHeight="1">
      <c r="A59" s="128" t="s">
        <v>1</v>
      </c>
      <c r="B59" s="128"/>
      <c r="C59" s="128"/>
      <c r="E59" s="125">
        <f>SUM(F52:F56)</f>
        <v>0</v>
      </c>
      <c r="F59" s="125"/>
      <c r="G59" s="15" t="s">
        <v>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</row>
    <row r="60" spans="1:126" ht="30.75" customHeight="1">
      <c r="A60" s="126" t="s">
        <v>328</v>
      </c>
      <c r="B60" s="126"/>
      <c r="C60" s="126"/>
      <c r="E60" s="125">
        <v>0</v>
      </c>
      <c r="F60" s="125"/>
    </row>
    <row r="61" spans="1:126" s="12" customFormat="1" ht="30.75" customHeight="1">
      <c r="A61" s="127" t="s">
        <v>1</v>
      </c>
      <c r="B61" s="127"/>
      <c r="C61" s="127"/>
      <c r="E61" s="129">
        <f>SUM(E59:F60)</f>
        <v>0</v>
      </c>
      <c r="F61" s="129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</row>
    <row r="62" spans="1:126" s="5" customFormat="1" ht="3" customHeight="1">
      <c r="A62" s="130"/>
      <c r="B62" s="131"/>
      <c r="C62" s="132"/>
      <c r="E62" s="130"/>
      <c r="F62" s="13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</row>
    <row r="63" spans="1:126" s="97" customFormat="1" ht="27" customHeight="1" thickBot="1">
      <c r="A63" s="41"/>
      <c r="B63" s="112"/>
      <c r="C63" s="113"/>
      <c r="E63" s="110"/>
      <c r="F63" s="111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</row>
  </sheetData>
  <mergeCells count="49">
    <mergeCell ref="A61:C61"/>
    <mergeCell ref="E61:F61"/>
    <mergeCell ref="A62:C62"/>
    <mergeCell ref="E62:F62"/>
    <mergeCell ref="A5:C5"/>
    <mergeCell ref="E5:F5"/>
    <mergeCell ref="A11:C11"/>
    <mergeCell ref="E11:F11"/>
    <mergeCell ref="A13:C13"/>
    <mergeCell ref="E13:F13"/>
    <mergeCell ref="A12:C12"/>
    <mergeCell ref="E12:F12"/>
    <mergeCell ref="A50:C50"/>
    <mergeCell ref="E50:F50"/>
    <mergeCell ref="A59:C59"/>
    <mergeCell ref="E59:F59"/>
    <mergeCell ref="A60:C60"/>
    <mergeCell ref="E60:F60"/>
    <mergeCell ref="A47:C47"/>
    <mergeCell ref="E47:F47"/>
    <mergeCell ref="A48:C48"/>
    <mergeCell ref="E48:F48"/>
    <mergeCell ref="A49:C49"/>
    <mergeCell ref="E49:F49"/>
    <mergeCell ref="A33:C33"/>
    <mergeCell ref="E33:F33"/>
    <mergeCell ref="A34:C34"/>
    <mergeCell ref="E34:F34"/>
    <mergeCell ref="A35:C35"/>
    <mergeCell ref="E35:F35"/>
    <mergeCell ref="A24:C24"/>
    <mergeCell ref="E24:F24"/>
    <mergeCell ref="E25:F25"/>
    <mergeCell ref="A32:C32"/>
    <mergeCell ref="E32:F32"/>
    <mergeCell ref="E15:F15"/>
    <mergeCell ref="E21:F21"/>
    <mergeCell ref="A22:C22"/>
    <mergeCell ref="A23:C23"/>
    <mergeCell ref="A21:C21"/>
    <mergeCell ref="E22:F22"/>
    <mergeCell ref="E23:F23"/>
    <mergeCell ref="A1:F1"/>
    <mergeCell ref="A2:F2"/>
    <mergeCell ref="A3:F3"/>
    <mergeCell ref="A14:C14"/>
    <mergeCell ref="E4:F4"/>
    <mergeCell ref="E14:F14"/>
    <mergeCell ref="E6:F6"/>
  </mergeCells>
  <printOptions horizontalCentered="1"/>
  <pageMargins left="0.5" right="0.5" top="0.25" bottom="0.25" header="0.3" footer="0.3"/>
  <pageSetup scale="99" fitToHeight="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31"/>
  <sheetViews>
    <sheetView zoomScale="115" zoomScaleNormal="115" workbookViewId="0">
      <pane ySplit="6" topLeftCell="A39" activePane="bottomLeft" state="frozen"/>
      <selection pane="bottomLeft" activeCell="A96" sqref="A96:F96"/>
    </sheetView>
  </sheetViews>
  <sheetFormatPr defaultRowHeight="13.15"/>
  <cols>
    <col min="1" max="1" width="4.46484375" style="33" bestFit="1" customWidth="1"/>
    <col min="2" max="2" width="17.33203125" style="17" bestFit="1" customWidth="1"/>
    <col min="3" max="3" width="21.33203125" style="17" bestFit="1" customWidth="1"/>
    <col min="4" max="4" width="49" style="17" customWidth="1"/>
    <col min="5" max="5" width="6.33203125" style="17" customWidth="1"/>
    <col min="6" max="6" width="10.46484375" bestFit="1" customWidth="1"/>
    <col min="7" max="7" width="13.86328125" style="17" bestFit="1" customWidth="1"/>
    <col min="8" max="8" width="14.1328125" bestFit="1" customWidth="1"/>
    <col min="9" max="9" width="19" bestFit="1" customWidth="1"/>
  </cols>
  <sheetData>
    <row r="1" spans="1:7" ht="21" customHeight="1">
      <c r="A1" s="133" t="s">
        <v>362</v>
      </c>
      <c r="B1" s="134"/>
      <c r="C1" s="134"/>
      <c r="D1" s="134"/>
      <c r="E1" s="134"/>
      <c r="F1" s="134"/>
      <c r="G1" s="135"/>
    </row>
    <row r="2" spans="1:7" ht="12.75">
      <c r="A2" s="136"/>
      <c r="B2" s="137"/>
      <c r="C2" s="137"/>
      <c r="D2" s="137"/>
      <c r="E2" s="137"/>
      <c r="F2" s="137"/>
      <c r="G2" s="138"/>
    </row>
    <row r="3" spans="1:7" ht="31.25" customHeight="1" thickBot="1">
      <c r="A3" s="139"/>
      <c r="B3" s="140"/>
      <c r="C3" s="140"/>
      <c r="D3" s="140"/>
      <c r="E3" s="140"/>
      <c r="F3" s="140"/>
      <c r="G3" s="141"/>
    </row>
    <row r="4" spans="1:7" ht="12.75">
      <c r="A4" s="142"/>
      <c r="B4" s="143"/>
      <c r="C4" s="143"/>
      <c r="D4" s="143"/>
      <c r="E4" s="143"/>
      <c r="F4" s="143"/>
      <c r="G4" s="144"/>
    </row>
    <row r="5" spans="1:7" ht="18">
      <c r="A5" s="145" t="s">
        <v>9</v>
      </c>
      <c r="B5" s="146"/>
      <c r="C5" s="146"/>
      <c r="D5" s="146"/>
      <c r="E5" s="146"/>
      <c r="F5" s="146"/>
      <c r="G5" s="147"/>
    </row>
    <row r="6" spans="1:7">
      <c r="A6" s="18" t="s">
        <v>2</v>
      </c>
      <c r="B6" s="19" t="s">
        <v>3</v>
      </c>
      <c r="C6" s="19" t="s">
        <v>4</v>
      </c>
      <c r="D6" s="19" t="s">
        <v>5</v>
      </c>
      <c r="E6" s="20" t="s">
        <v>6</v>
      </c>
      <c r="F6" s="21" t="s">
        <v>7</v>
      </c>
      <c r="G6" s="22" t="s">
        <v>8</v>
      </c>
    </row>
    <row r="7" spans="1:7">
      <c r="A7" s="148" t="s">
        <v>221</v>
      </c>
      <c r="B7" s="149"/>
      <c r="C7" s="149"/>
      <c r="D7" s="149"/>
      <c r="E7" s="149"/>
      <c r="F7" s="149"/>
      <c r="G7" s="150"/>
    </row>
    <row r="8" spans="1:7" ht="12.75">
      <c r="A8" s="154" t="s">
        <v>34</v>
      </c>
      <c r="B8" s="156"/>
      <c r="C8" s="156"/>
      <c r="D8" s="156"/>
      <c r="E8" s="156"/>
      <c r="F8" s="156"/>
      <c r="G8" s="157"/>
    </row>
    <row r="9" spans="1:7" ht="21">
      <c r="A9" s="106">
        <v>1</v>
      </c>
      <c r="B9" s="26" t="s">
        <v>18</v>
      </c>
      <c r="C9" s="27" t="s">
        <v>32</v>
      </c>
      <c r="D9" s="45" t="s">
        <v>33</v>
      </c>
      <c r="E9" s="102">
        <v>1</v>
      </c>
      <c r="F9" s="23"/>
      <c r="G9" s="107">
        <f>+F9*E9</f>
        <v>0</v>
      </c>
    </row>
    <row r="10" spans="1:7" ht="12.75">
      <c r="A10" s="106">
        <f>+A9+1</f>
        <v>2</v>
      </c>
      <c r="B10" s="26" t="s">
        <v>18</v>
      </c>
      <c r="C10" s="28" t="s">
        <v>19</v>
      </c>
      <c r="D10" s="45" t="s">
        <v>35</v>
      </c>
      <c r="E10" s="102">
        <v>1</v>
      </c>
      <c r="F10" s="23"/>
      <c r="G10" s="107">
        <f t="shared" ref="G10:G28" si="0">+F10*E10</f>
        <v>0</v>
      </c>
    </row>
    <row r="11" spans="1:7" ht="31.5">
      <c r="A11" s="106">
        <f t="shared" ref="A11:A28" si="1">+A10+1</f>
        <v>3</v>
      </c>
      <c r="B11" s="26" t="s">
        <v>18</v>
      </c>
      <c r="C11" s="28" t="s">
        <v>36</v>
      </c>
      <c r="D11" s="46" t="s">
        <v>37</v>
      </c>
      <c r="E11" s="102">
        <v>8</v>
      </c>
      <c r="F11" s="23"/>
      <c r="G11" s="107">
        <f t="shared" si="0"/>
        <v>0</v>
      </c>
    </row>
    <row r="12" spans="1:7" ht="12.75">
      <c r="A12" s="106">
        <f t="shared" si="1"/>
        <v>4</v>
      </c>
      <c r="B12" s="26" t="s">
        <v>18</v>
      </c>
      <c r="C12" s="28" t="s">
        <v>20</v>
      </c>
      <c r="D12" s="46" t="s">
        <v>38</v>
      </c>
      <c r="E12" s="102">
        <v>1</v>
      </c>
      <c r="F12" s="23"/>
      <c r="G12" s="107">
        <f t="shared" si="0"/>
        <v>0</v>
      </c>
    </row>
    <row r="13" spans="1:7" ht="31.5">
      <c r="A13" s="106">
        <f t="shared" si="1"/>
        <v>5</v>
      </c>
      <c r="B13" s="44" t="s">
        <v>18</v>
      </c>
      <c r="C13" s="44" t="s">
        <v>39</v>
      </c>
      <c r="D13" s="115" t="s">
        <v>40</v>
      </c>
      <c r="E13" s="102">
        <v>1</v>
      </c>
      <c r="F13" s="23"/>
      <c r="G13" s="107">
        <f t="shared" si="0"/>
        <v>0</v>
      </c>
    </row>
    <row r="14" spans="1:7" ht="31.5">
      <c r="A14" s="106">
        <f t="shared" si="1"/>
        <v>6</v>
      </c>
      <c r="B14" s="26" t="s">
        <v>18</v>
      </c>
      <c r="C14" s="28" t="s">
        <v>21</v>
      </c>
      <c r="D14" s="46" t="s">
        <v>41</v>
      </c>
      <c r="E14" s="102">
        <v>1</v>
      </c>
      <c r="F14" s="23"/>
      <c r="G14" s="107">
        <f t="shared" si="0"/>
        <v>0</v>
      </c>
    </row>
    <row r="15" spans="1:7" ht="21">
      <c r="A15" s="106">
        <f t="shared" si="1"/>
        <v>7</v>
      </c>
      <c r="B15" s="26" t="s">
        <v>18</v>
      </c>
      <c r="C15" s="28" t="s">
        <v>22</v>
      </c>
      <c r="D15" s="45" t="s">
        <v>42</v>
      </c>
      <c r="E15" s="102">
        <v>2</v>
      </c>
      <c r="F15" s="23"/>
      <c r="G15" s="107">
        <f t="shared" si="0"/>
        <v>0</v>
      </c>
    </row>
    <row r="16" spans="1:7" ht="21">
      <c r="A16" s="106">
        <f t="shared" si="1"/>
        <v>8</v>
      </c>
      <c r="B16" s="26" t="s">
        <v>18</v>
      </c>
      <c r="C16" s="28" t="s">
        <v>23</v>
      </c>
      <c r="D16" s="46" t="s">
        <v>43</v>
      </c>
      <c r="E16" s="102">
        <v>1</v>
      </c>
      <c r="F16" s="23"/>
      <c r="G16" s="107">
        <f t="shared" si="0"/>
        <v>0</v>
      </c>
    </row>
    <row r="17" spans="1:8" ht="12.75">
      <c r="A17" s="106">
        <f t="shared" si="1"/>
        <v>9</v>
      </c>
      <c r="B17" s="26" t="s">
        <v>18</v>
      </c>
      <c r="C17" s="28" t="s">
        <v>25</v>
      </c>
      <c r="D17" s="46" t="s">
        <v>44</v>
      </c>
      <c r="E17" s="102">
        <v>1</v>
      </c>
      <c r="F17" s="23"/>
      <c r="G17" s="107">
        <f t="shared" si="0"/>
        <v>0</v>
      </c>
    </row>
    <row r="18" spans="1:8" ht="21">
      <c r="A18" s="106">
        <f t="shared" si="1"/>
        <v>10</v>
      </c>
      <c r="B18" s="44" t="s">
        <v>18</v>
      </c>
      <c r="C18" s="44" t="s">
        <v>26</v>
      </c>
      <c r="D18" s="115" t="s">
        <v>45</v>
      </c>
      <c r="E18" s="102">
        <v>1</v>
      </c>
      <c r="F18" s="23"/>
      <c r="G18" s="107">
        <f t="shared" si="0"/>
        <v>0</v>
      </c>
    </row>
    <row r="19" spans="1:8" ht="21">
      <c r="A19" s="106">
        <f t="shared" si="1"/>
        <v>11</v>
      </c>
      <c r="B19" s="26" t="s">
        <v>18</v>
      </c>
      <c r="C19" s="28" t="s">
        <v>28</v>
      </c>
      <c r="D19" s="46" t="s">
        <v>46</v>
      </c>
      <c r="E19" s="102">
        <v>1</v>
      </c>
      <c r="F19" s="23"/>
      <c r="G19" s="107">
        <f t="shared" si="0"/>
        <v>0</v>
      </c>
    </row>
    <row r="20" spans="1:8" ht="21">
      <c r="A20" s="106">
        <f t="shared" si="1"/>
        <v>12</v>
      </c>
      <c r="B20" s="26" t="s">
        <v>18</v>
      </c>
      <c r="C20" s="28" t="s">
        <v>47</v>
      </c>
      <c r="D20" s="45" t="s">
        <v>48</v>
      </c>
      <c r="E20" s="102">
        <v>1</v>
      </c>
      <c r="F20" s="23"/>
      <c r="G20" s="107">
        <f t="shared" si="0"/>
        <v>0</v>
      </c>
    </row>
    <row r="21" spans="1:8" ht="21">
      <c r="A21" s="106">
        <f t="shared" si="1"/>
        <v>13</v>
      </c>
      <c r="B21" s="26" t="s">
        <v>18</v>
      </c>
      <c r="C21" s="28" t="s">
        <v>49</v>
      </c>
      <c r="D21" s="46" t="s">
        <v>50</v>
      </c>
      <c r="E21" s="102">
        <v>1</v>
      </c>
      <c r="F21" s="23"/>
      <c r="G21" s="107">
        <f t="shared" si="0"/>
        <v>0</v>
      </c>
    </row>
    <row r="22" spans="1:8" ht="12.75">
      <c r="A22" s="106">
        <f t="shared" si="1"/>
        <v>14</v>
      </c>
      <c r="B22" s="26" t="s">
        <v>18</v>
      </c>
      <c r="C22" s="28" t="s">
        <v>24</v>
      </c>
      <c r="D22" s="46" t="s">
        <v>51</v>
      </c>
      <c r="E22" s="102">
        <v>1</v>
      </c>
      <c r="F22" s="23"/>
      <c r="G22" s="107">
        <f t="shared" si="0"/>
        <v>0</v>
      </c>
    </row>
    <row r="23" spans="1:8" ht="21">
      <c r="A23" s="106">
        <f t="shared" si="1"/>
        <v>15</v>
      </c>
      <c r="B23" s="44" t="s">
        <v>18</v>
      </c>
      <c r="C23" s="44" t="s">
        <v>27</v>
      </c>
      <c r="D23" s="115" t="s">
        <v>52</v>
      </c>
      <c r="E23" s="102">
        <v>1</v>
      </c>
      <c r="F23" s="23"/>
      <c r="G23" s="107">
        <f t="shared" si="0"/>
        <v>0</v>
      </c>
    </row>
    <row r="24" spans="1:8" ht="31.5">
      <c r="A24" s="106">
        <f t="shared" si="1"/>
        <v>16</v>
      </c>
      <c r="B24" s="26" t="s">
        <v>18</v>
      </c>
      <c r="C24" s="28" t="s">
        <v>53</v>
      </c>
      <c r="D24" s="46" t="s">
        <v>54</v>
      </c>
      <c r="E24" s="102">
        <v>1</v>
      </c>
      <c r="F24" s="23"/>
      <c r="G24" s="107">
        <f t="shared" si="0"/>
        <v>0</v>
      </c>
    </row>
    <row r="25" spans="1:8" ht="12.75">
      <c r="A25" s="106">
        <f t="shared" si="1"/>
        <v>17</v>
      </c>
      <c r="B25" s="26" t="s">
        <v>18</v>
      </c>
      <c r="C25" s="28" t="s">
        <v>29</v>
      </c>
      <c r="D25" s="45" t="s">
        <v>55</v>
      </c>
      <c r="E25" s="102">
        <v>1</v>
      </c>
      <c r="F25" s="23"/>
      <c r="G25" s="107">
        <f t="shared" si="0"/>
        <v>0</v>
      </c>
    </row>
    <row r="26" spans="1:8" ht="12.75">
      <c r="A26" s="106">
        <f t="shared" si="1"/>
        <v>18</v>
      </c>
      <c r="B26" s="26" t="s">
        <v>18</v>
      </c>
      <c r="C26" s="28" t="s">
        <v>30</v>
      </c>
      <c r="D26" s="46" t="s">
        <v>56</v>
      </c>
      <c r="E26" s="102">
        <v>1</v>
      </c>
      <c r="F26" s="23"/>
      <c r="G26" s="107">
        <f t="shared" si="0"/>
        <v>0</v>
      </c>
    </row>
    <row r="27" spans="1:8" ht="21">
      <c r="A27" s="106">
        <f t="shared" si="1"/>
        <v>19</v>
      </c>
      <c r="B27" s="26" t="s">
        <v>18</v>
      </c>
      <c r="C27" s="28" t="s">
        <v>31</v>
      </c>
      <c r="D27" s="46" t="s">
        <v>57</v>
      </c>
      <c r="E27" s="102">
        <v>1</v>
      </c>
      <c r="F27" s="23"/>
      <c r="G27" s="107">
        <f t="shared" si="0"/>
        <v>0</v>
      </c>
    </row>
    <row r="28" spans="1:8" ht="12.75">
      <c r="A28" s="106">
        <f t="shared" si="1"/>
        <v>20</v>
      </c>
      <c r="B28" s="44" t="s">
        <v>18</v>
      </c>
      <c r="C28" s="44" t="s">
        <v>58</v>
      </c>
      <c r="D28" s="115" t="s">
        <v>59</v>
      </c>
      <c r="E28" s="102">
        <v>1</v>
      </c>
      <c r="F28" s="23"/>
      <c r="G28" s="107">
        <f t="shared" si="0"/>
        <v>0</v>
      </c>
    </row>
    <row r="29" spans="1:8" s="25" customFormat="1" ht="12.75">
      <c r="A29" s="151" t="s">
        <v>278</v>
      </c>
      <c r="B29" s="152"/>
      <c r="C29" s="152"/>
      <c r="D29" s="152"/>
      <c r="E29" s="152"/>
      <c r="F29" s="153"/>
      <c r="G29" s="24">
        <f>SUM(G9:G28)</f>
        <v>0</v>
      </c>
      <c r="H29" s="35"/>
    </row>
    <row r="30" spans="1:8" ht="12.75">
      <c r="A30" s="154" t="s">
        <v>279</v>
      </c>
      <c r="B30" s="156"/>
      <c r="C30" s="156"/>
      <c r="D30" s="156"/>
      <c r="E30" s="156"/>
      <c r="F30" s="156"/>
      <c r="G30" s="157"/>
    </row>
    <row r="31" spans="1:8" ht="12.75">
      <c r="A31" s="106">
        <f>+A28+1</f>
        <v>21</v>
      </c>
      <c r="B31" s="26" t="s">
        <v>281</v>
      </c>
      <c r="C31" s="27" t="s">
        <v>282</v>
      </c>
      <c r="D31" s="45" t="s">
        <v>283</v>
      </c>
      <c r="E31" s="102">
        <v>1</v>
      </c>
      <c r="F31" s="23"/>
      <c r="G31" s="107">
        <f>+F31*E31</f>
        <v>0</v>
      </c>
    </row>
    <row r="32" spans="1:8" ht="12.75">
      <c r="A32" s="106">
        <f>+A31+1</f>
        <v>22</v>
      </c>
      <c r="B32" s="26" t="s">
        <v>281</v>
      </c>
      <c r="C32" s="28" t="s">
        <v>284</v>
      </c>
      <c r="D32" s="45" t="s">
        <v>285</v>
      </c>
      <c r="E32" s="102">
        <v>3</v>
      </c>
      <c r="F32" s="23"/>
      <c r="G32" s="107">
        <f t="shared" ref="G32:G54" si="2">+F32*E32</f>
        <v>0</v>
      </c>
    </row>
    <row r="33" spans="1:7" ht="12.75">
      <c r="A33" s="106">
        <f t="shared" ref="A33:A54" si="3">+A32+1</f>
        <v>23</v>
      </c>
      <c r="B33" s="26" t="s">
        <v>281</v>
      </c>
      <c r="C33" s="28" t="s">
        <v>286</v>
      </c>
      <c r="D33" s="46" t="s">
        <v>287</v>
      </c>
      <c r="E33" s="102">
        <v>2</v>
      </c>
      <c r="F33" s="23"/>
      <c r="G33" s="107">
        <f t="shared" si="2"/>
        <v>0</v>
      </c>
    </row>
    <row r="34" spans="1:7" ht="12.75">
      <c r="A34" s="106">
        <f t="shared" si="3"/>
        <v>24</v>
      </c>
      <c r="B34" s="26" t="s">
        <v>281</v>
      </c>
      <c r="C34" s="28" t="s">
        <v>288</v>
      </c>
      <c r="D34" s="46" t="s">
        <v>289</v>
      </c>
      <c r="E34" s="102">
        <v>1</v>
      </c>
      <c r="F34" s="23"/>
      <c r="G34" s="107">
        <f t="shared" si="2"/>
        <v>0</v>
      </c>
    </row>
    <row r="35" spans="1:7" ht="12.75">
      <c r="A35" s="106">
        <f t="shared" si="3"/>
        <v>25</v>
      </c>
      <c r="B35" s="44" t="s">
        <v>281</v>
      </c>
      <c r="C35" s="44" t="s">
        <v>290</v>
      </c>
      <c r="D35" s="115" t="s">
        <v>291</v>
      </c>
      <c r="E35" s="102">
        <v>1</v>
      </c>
      <c r="F35" s="23"/>
      <c r="G35" s="107">
        <f t="shared" si="2"/>
        <v>0</v>
      </c>
    </row>
    <row r="36" spans="1:7" ht="12.75">
      <c r="A36" s="106">
        <f t="shared" si="3"/>
        <v>26</v>
      </c>
      <c r="B36" s="26" t="s">
        <v>281</v>
      </c>
      <c r="C36" s="28" t="s">
        <v>292</v>
      </c>
      <c r="D36" s="46" t="s">
        <v>293</v>
      </c>
      <c r="E36" s="102">
        <v>1</v>
      </c>
      <c r="F36" s="23"/>
      <c r="G36" s="107">
        <f t="shared" ref="G36:G49" si="4">+F36*E36</f>
        <v>0</v>
      </c>
    </row>
    <row r="37" spans="1:7" ht="12.75">
      <c r="A37" s="106">
        <f t="shared" si="3"/>
        <v>27</v>
      </c>
      <c r="B37" s="26" t="s">
        <v>281</v>
      </c>
      <c r="C37" s="28" t="s">
        <v>294</v>
      </c>
      <c r="D37" s="45" t="s">
        <v>295</v>
      </c>
      <c r="E37" s="102">
        <v>1</v>
      </c>
      <c r="F37" s="23"/>
      <c r="G37" s="107">
        <f t="shared" si="4"/>
        <v>0</v>
      </c>
    </row>
    <row r="38" spans="1:7" ht="12.75">
      <c r="A38" s="106">
        <f t="shared" si="3"/>
        <v>28</v>
      </c>
      <c r="B38" s="26" t="s">
        <v>281</v>
      </c>
      <c r="C38" s="28" t="s">
        <v>296</v>
      </c>
      <c r="D38" s="46" t="s">
        <v>297</v>
      </c>
      <c r="E38" s="102">
        <v>1</v>
      </c>
      <c r="F38" s="23"/>
      <c r="G38" s="107">
        <f t="shared" si="4"/>
        <v>0</v>
      </c>
    </row>
    <row r="39" spans="1:7" ht="12.75">
      <c r="A39" s="106">
        <f t="shared" si="3"/>
        <v>29</v>
      </c>
      <c r="B39" s="26" t="s">
        <v>281</v>
      </c>
      <c r="C39" s="28" t="s">
        <v>298</v>
      </c>
      <c r="D39" s="46" t="s">
        <v>299</v>
      </c>
      <c r="E39" s="102">
        <v>1</v>
      </c>
      <c r="F39" s="23"/>
      <c r="G39" s="107">
        <f t="shared" si="4"/>
        <v>0</v>
      </c>
    </row>
    <row r="40" spans="1:7" ht="12.75">
      <c r="A40" s="106">
        <f t="shared" si="3"/>
        <v>30</v>
      </c>
      <c r="B40" s="44" t="s">
        <v>281</v>
      </c>
      <c r="C40" s="44" t="s">
        <v>300</v>
      </c>
      <c r="D40" s="115" t="s">
        <v>301</v>
      </c>
      <c r="E40" s="102">
        <v>1</v>
      </c>
      <c r="F40" s="23"/>
      <c r="G40" s="107">
        <f t="shared" si="4"/>
        <v>0</v>
      </c>
    </row>
    <row r="41" spans="1:7" ht="12.75">
      <c r="A41" s="106">
        <f t="shared" si="3"/>
        <v>31</v>
      </c>
      <c r="B41" s="26" t="s">
        <v>281</v>
      </c>
      <c r="C41" s="28" t="s">
        <v>302</v>
      </c>
      <c r="D41" s="46" t="s">
        <v>303</v>
      </c>
      <c r="E41" s="102">
        <v>1</v>
      </c>
      <c r="F41" s="23"/>
      <c r="G41" s="107">
        <f t="shared" si="4"/>
        <v>0</v>
      </c>
    </row>
    <row r="42" spans="1:7" ht="12.75">
      <c r="A42" s="106">
        <f t="shared" si="3"/>
        <v>32</v>
      </c>
      <c r="B42" s="26" t="s">
        <v>281</v>
      </c>
      <c r="C42" s="28" t="s">
        <v>304</v>
      </c>
      <c r="D42" s="45" t="s">
        <v>305</v>
      </c>
      <c r="E42" s="102">
        <v>1</v>
      </c>
      <c r="F42" s="23"/>
      <c r="G42" s="107">
        <f t="shared" si="4"/>
        <v>0</v>
      </c>
    </row>
    <row r="43" spans="1:7" ht="12.75">
      <c r="A43" s="106">
        <f t="shared" si="3"/>
        <v>33</v>
      </c>
      <c r="B43" s="26" t="s">
        <v>281</v>
      </c>
      <c r="C43" s="28" t="s">
        <v>306</v>
      </c>
      <c r="D43" s="46" t="s">
        <v>307</v>
      </c>
      <c r="E43" s="102">
        <v>1</v>
      </c>
      <c r="F43" s="23"/>
      <c r="G43" s="107">
        <f t="shared" si="4"/>
        <v>0</v>
      </c>
    </row>
    <row r="44" spans="1:7" ht="12.75">
      <c r="A44" s="106">
        <f t="shared" si="3"/>
        <v>34</v>
      </c>
      <c r="B44" s="26" t="s">
        <v>281</v>
      </c>
      <c r="C44" s="28" t="s">
        <v>308</v>
      </c>
      <c r="D44" s="46" t="s">
        <v>309</v>
      </c>
      <c r="E44" s="102">
        <v>1</v>
      </c>
      <c r="F44" s="23"/>
      <c r="G44" s="107">
        <f t="shared" si="4"/>
        <v>0</v>
      </c>
    </row>
    <row r="45" spans="1:7" ht="12.75">
      <c r="A45" s="106">
        <f t="shared" si="3"/>
        <v>35</v>
      </c>
      <c r="B45" s="44" t="s">
        <v>281</v>
      </c>
      <c r="C45" s="44" t="s">
        <v>310</v>
      </c>
      <c r="D45" s="115" t="s">
        <v>311</v>
      </c>
      <c r="E45" s="102">
        <v>1</v>
      </c>
      <c r="F45" s="23"/>
      <c r="G45" s="107">
        <f t="shared" si="4"/>
        <v>0</v>
      </c>
    </row>
    <row r="46" spans="1:7" ht="12.75">
      <c r="A46" s="106">
        <f t="shared" si="3"/>
        <v>36</v>
      </c>
      <c r="B46" s="26" t="s">
        <v>281</v>
      </c>
      <c r="C46" s="28" t="s">
        <v>312</v>
      </c>
      <c r="D46" s="46" t="s">
        <v>313</v>
      </c>
      <c r="E46" s="102">
        <v>1</v>
      </c>
      <c r="F46" s="23"/>
      <c r="G46" s="107">
        <f t="shared" si="4"/>
        <v>0</v>
      </c>
    </row>
    <row r="47" spans="1:7" ht="12.75">
      <c r="A47" s="106">
        <f t="shared" si="3"/>
        <v>37</v>
      </c>
      <c r="B47" s="26" t="s">
        <v>281</v>
      </c>
      <c r="C47" s="28" t="s">
        <v>314</v>
      </c>
      <c r="D47" s="45" t="s">
        <v>315</v>
      </c>
      <c r="E47" s="102">
        <v>2</v>
      </c>
      <c r="F47" s="23"/>
      <c r="G47" s="107">
        <f t="shared" si="4"/>
        <v>0</v>
      </c>
    </row>
    <row r="48" spans="1:7" ht="12.75">
      <c r="A48" s="106">
        <f t="shared" si="3"/>
        <v>38</v>
      </c>
      <c r="B48" s="26" t="s">
        <v>281</v>
      </c>
      <c r="C48" s="28" t="s">
        <v>316</v>
      </c>
      <c r="D48" s="46" t="s">
        <v>317</v>
      </c>
      <c r="E48" s="102">
        <v>1</v>
      </c>
      <c r="F48" s="23"/>
      <c r="G48" s="107">
        <f t="shared" si="4"/>
        <v>0</v>
      </c>
    </row>
    <row r="49" spans="1:8" ht="12.75">
      <c r="A49" s="106">
        <f t="shared" si="3"/>
        <v>39</v>
      </c>
      <c r="B49" s="26" t="s">
        <v>281</v>
      </c>
      <c r="C49" s="28" t="s">
        <v>318</v>
      </c>
      <c r="D49" s="46" t="s">
        <v>319</v>
      </c>
      <c r="E49" s="102">
        <v>4</v>
      </c>
      <c r="F49" s="23"/>
      <c r="G49" s="107">
        <f t="shared" si="4"/>
        <v>0</v>
      </c>
    </row>
    <row r="50" spans="1:8" ht="12.75">
      <c r="A50" s="106">
        <f t="shared" si="3"/>
        <v>40</v>
      </c>
      <c r="B50" s="26" t="s">
        <v>281</v>
      </c>
      <c r="C50" s="28" t="s">
        <v>320</v>
      </c>
      <c r="D50" s="46" t="s">
        <v>321</v>
      </c>
      <c r="E50" s="102">
        <v>1</v>
      </c>
      <c r="F50" s="23"/>
      <c r="G50" s="107">
        <f t="shared" si="2"/>
        <v>0</v>
      </c>
    </row>
    <row r="51" spans="1:8" ht="12.75">
      <c r="A51" s="106">
        <f t="shared" si="3"/>
        <v>41</v>
      </c>
      <c r="B51" s="26" t="s">
        <v>281</v>
      </c>
      <c r="C51" s="28" t="s">
        <v>318</v>
      </c>
      <c r="D51" s="45" t="s">
        <v>319</v>
      </c>
      <c r="E51" s="102">
        <v>4</v>
      </c>
      <c r="F51" s="23"/>
      <c r="G51" s="107">
        <f t="shared" si="2"/>
        <v>0</v>
      </c>
    </row>
    <row r="52" spans="1:8" ht="12.75">
      <c r="A52" s="106">
        <f t="shared" si="3"/>
        <v>42</v>
      </c>
      <c r="B52" s="26" t="s">
        <v>281</v>
      </c>
      <c r="C52" s="28" t="s">
        <v>322</v>
      </c>
      <c r="D52" s="46" t="s">
        <v>323</v>
      </c>
      <c r="E52" s="102">
        <v>1</v>
      </c>
      <c r="F52" s="23"/>
      <c r="G52" s="107">
        <f t="shared" si="2"/>
        <v>0</v>
      </c>
    </row>
    <row r="53" spans="1:8" ht="12.75">
      <c r="A53" s="106">
        <f t="shared" si="3"/>
        <v>43</v>
      </c>
      <c r="B53" s="26" t="s">
        <v>281</v>
      </c>
      <c r="C53" s="28" t="s">
        <v>324</v>
      </c>
      <c r="D53" s="46" t="s">
        <v>325</v>
      </c>
      <c r="E53" s="102">
        <v>4</v>
      </c>
      <c r="F53" s="23"/>
      <c r="G53" s="107">
        <f t="shared" si="2"/>
        <v>0</v>
      </c>
    </row>
    <row r="54" spans="1:8" ht="12.75">
      <c r="A54" s="106">
        <f t="shared" si="3"/>
        <v>44</v>
      </c>
      <c r="B54" s="44" t="s">
        <v>281</v>
      </c>
      <c r="C54" s="44" t="s">
        <v>326</v>
      </c>
      <c r="D54" s="115" t="s">
        <v>327</v>
      </c>
      <c r="E54" s="102">
        <v>1</v>
      </c>
      <c r="F54" s="23"/>
      <c r="G54" s="107">
        <f t="shared" si="2"/>
        <v>0</v>
      </c>
    </row>
    <row r="55" spans="1:8" s="25" customFormat="1" ht="12.75">
      <c r="A55" s="151" t="s">
        <v>280</v>
      </c>
      <c r="B55" s="152"/>
      <c r="C55" s="152"/>
      <c r="D55" s="152"/>
      <c r="E55" s="152"/>
      <c r="F55" s="153"/>
      <c r="G55" s="24">
        <f>SUM(G31:G54)</f>
        <v>0</v>
      </c>
      <c r="H55" s="35"/>
    </row>
    <row r="56" spans="1:8" ht="14" customHeight="1">
      <c r="A56" s="154" t="s">
        <v>10</v>
      </c>
      <c r="B56" s="155"/>
      <c r="C56" s="155"/>
      <c r="D56" s="155"/>
      <c r="E56" s="155"/>
      <c r="F56" s="155"/>
      <c r="G56" s="155"/>
    </row>
    <row r="57" spans="1:8" ht="12.75">
      <c r="A57" s="29">
        <f>+A54+1</f>
        <v>45</v>
      </c>
      <c r="B57" s="30" t="s">
        <v>11</v>
      </c>
      <c r="C57" s="30" t="s">
        <v>12</v>
      </c>
      <c r="D57" s="30" t="s">
        <v>13</v>
      </c>
      <c r="E57" s="31">
        <v>1</v>
      </c>
      <c r="F57" s="23"/>
      <c r="G57" s="107">
        <f t="shared" ref="G57:G59" si="5">+F57*E57</f>
        <v>0</v>
      </c>
    </row>
    <row r="58" spans="1:8" ht="12.75">
      <c r="A58" s="29">
        <f>SUM(A57+1)</f>
        <v>46</v>
      </c>
      <c r="B58" s="30" t="s">
        <v>11</v>
      </c>
      <c r="C58" s="30" t="s">
        <v>14</v>
      </c>
      <c r="D58" s="30" t="s">
        <v>60</v>
      </c>
      <c r="E58" s="31">
        <v>1</v>
      </c>
      <c r="F58" s="23"/>
      <c r="G58" s="107">
        <f t="shared" si="5"/>
        <v>0</v>
      </c>
    </row>
    <row r="59" spans="1:8" ht="12.75">
      <c r="A59" s="29">
        <f>SUM(A58+1)</f>
        <v>47</v>
      </c>
      <c r="B59" s="30" t="s">
        <v>11</v>
      </c>
      <c r="C59" s="30" t="s">
        <v>15</v>
      </c>
      <c r="D59" s="30" t="s">
        <v>16</v>
      </c>
      <c r="E59" s="31">
        <v>1</v>
      </c>
      <c r="F59" s="23"/>
      <c r="G59" s="107">
        <f t="shared" si="5"/>
        <v>0</v>
      </c>
    </row>
    <row r="60" spans="1:8" ht="12.75">
      <c r="A60" s="151" t="s">
        <v>61</v>
      </c>
      <c r="B60" s="152"/>
      <c r="C60" s="152"/>
      <c r="D60" s="152"/>
      <c r="E60" s="152"/>
      <c r="F60" s="153"/>
      <c r="G60" s="24">
        <f>SUM(G57:G59)</f>
        <v>0</v>
      </c>
    </row>
    <row r="61" spans="1:8">
      <c r="A61" s="161" t="s">
        <v>17</v>
      </c>
      <c r="B61" s="162"/>
      <c r="C61" s="162"/>
      <c r="D61" s="162"/>
      <c r="E61" s="162"/>
      <c r="F61" s="162"/>
      <c r="G61" s="163"/>
    </row>
    <row r="62" spans="1:8" ht="13.25" customHeight="1">
      <c r="A62" s="158" t="str">
        <f>+A29</f>
        <v>Switcher Grass Valley Kayenne Subtotal</v>
      </c>
      <c r="B62" s="159"/>
      <c r="C62" s="159"/>
      <c r="D62" s="159"/>
      <c r="E62" s="159"/>
      <c r="F62" s="160"/>
      <c r="G62" s="32">
        <f>+G29</f>
        <v>0</v>
      </c>
      <c r="H62" s="47"/>
    </row>
    <row r="63" spans="1:8" ht="13.25" customHeight="1">
      <c r="A63" s="158" t="str">
        <f>+A55</f>
        <v>Switcher Ross Video Acuity Subtotal</v>
      </c>
      <c r="B63" s="159"/>
      <c r="C63" s="159"/>
      <c r="D63" s="159"/>
      <c r="E63" s="159"/>
      <c r="F63" s="160"/>
      <c r="G63" s="32">
        <f>+G55</f>
        <v>0</v>
      </c>
      <c r="H63" s="47"/>
    </row>
    <row r="64" spans="1:8" ht="13.25" customHeight="1">
      <c r="A64" s="151" t="s">
        <v>61</v>
      </c>
      <c r="B64" s="152"/>
      <c r="C64" s="152"/>
      <c r="D64" s="152"/>
      <c r="E64" s="152"/>
      <c r="F64" s="153"/>
      <c r="G64" s="32">
        <f>+G60</f>
        <v>0</v>
      </c>
      <c r="H64" s="34"/>
    </row>
    <row r="65" spans="1:7">
      <c r="A65" s="148" t="s">
        <v>245</v>
      </c>
      <c r="B65" s="149"/>
      <c r="C65" s="149"/>
      <c r="D65" s="149"/>
      <c r="E65" s="149"/>
      <c r="F65" s="149"/>
      <c r="G65" s="150"/>
    </row>
    <row r="66" spans="1:7" ht="12.75">
      <c r="A66" s="154" t="s">
        <v>68</v>
      </c>
      <c r="B66" s="156"/>
      <c r="C66" s="156"/>
      <c r="D66" s="156"/>
      <c r="E66" s="156"/>
      <c r="F66" s="156"/>
      <c r="G66" s="157"/>
    </row>
    <row r="67" spans="1:7" ht="12.75">
      <c r="A67" s="106">
        <v>1</v>
      </c>
      <c r="B67" s="99" t="s">
        <v>69</v>
      </c>
      <c r="C67" s="103" t="s">
        <v>70</v>
      </c>
      <c r="D67" s="104" t="s">
        <v>71</v>
      </c>
      <c r="E67" s="105">
        <v>7</v>
      </c>
      <c r="F67" s="23"/>
      <c r="G67" s="107">
        <f>+F67*E67</f>
        <v>0</v>
      </c>
    </row>
    <row r="68" spans="1:7" ht="12.75">
      <c r="A68" s="108">
        <f>+A67+1</f>
        <v>2</v>
      </c>
      <c r="B68" s="99" t="s">
        <v>69</v>
      </c>
      <c r="C68" s="100" t="s">
        <v>72</v>
      </c>
      <c r="D68" s="101" t="s">
        <v>73</v>
      </c>
      <c r="E68" s="102">
        <v>5</v>
      </c>
      <c r="F68" s="23"/>
      <c r="G68" s="107">
        <f t="shared" ref="G68:G83" si="6">+F68*E68</f>
        <v>0</v>
      </c>
    </row>
    <row r="69" spans="1:7" ht="12.75">
      <c r="A69" s="108">
        <f t="shared" ref="A69:A83" si="7">+A68+1</f>
        <v>3</v>
      </c>
      <c r="B69" s="99" t="s">
        <v>69</v>
      </c>
      <c r="C69" s="103" t="s">
        <v>74</v>
      </c>
      <c r="D69" s="104" t="s">
        <v>75</v>
      </c>
      <c r="E69" s="105">
        <v>4</v>
      </c>
      <c r="F69" s="23"/>
      <c r="G69" s="107">
        <f t="shared" si="6"/>
        <v>0</v>
      </c>
    </row>
    <row r="70" spans="1:7" ht="12.75">
      <c r="A70" s="108">
        <f t="shared" si="7"/>
        <v>4</v>
      </c>
      <c r="B70" s="99" t="s">
        <v>69</v>
      </c>
      <c r="C70" s="103" t="s">
        <v>76</v>
      </c>
      <c r="D70" s="104" t="s">
        <v>77</v>
      </c>
      <c r="E70" s="105">
        <v>7</v>
      </c>
      <c r="F70" s="23"/>
      <c r="G70" s="107">
        <f t="shared" si="6"/>
        <v>0</v>
      </c>
    </row>
    <row r="71" spans="1:7" ht="12.75">
      <c r="A71" s="108">
        <f t="shared" si="7"/>
        <v>5</v>
      </c>
      <c r="B71" s="99" t="s">
        <v>69</v>
      </c>
      <c r="C71" s="104" t="s">
        <v>78</v>
      </c>
      <c r="D71" s="104" t="s">
        <v>79</v>
      </c>
      <c r="E71" s="105">
        <v>7</v>
      </c>
      <c r="F71" s="23"/>
      <c r="G71" s="107">
        <f t="shared" si="6"/>
        <v>0</v>
      </c>
    </row>
    <row r="72" spans="1:7" ht="12.75">
      <c r="A72" s="108">
        <f t="shared" si="7"/>
        <v>6</v>
      </c>
      <c r="B72" s="99" t="s">
        <v>69</v>
      </c>
      <c r="C72" s="103" t="s">
        <v>80</v>
      </c>
      <c r="D72" s="104" t="s">
        <v>81</v>
      </c>
      <c r="E72" s="105">
        <v>7</v>
      </c>
      <c r="F72" s="23"/>
      <c r="G72" s="107">
        <f t="shared" si="6"/>
        <v>0</v>
      </c>
    </row>
    <row r="73" spans="1:7" ht="12.75">
      <c r="A73" s="108">
        <f t="shared" si="7"/>
        <v>7</v>
      </c>
      <c r="B73" s="99" t="s">
        <v>69</v>
      </c>
      <c r="C73" s="100" t="s">
        <v>82</v>
      </c>
      <c r="D73" s="101" t="s">
        <v>83</v>
      </c>
      <c r="E73" s="102">
        <v>1</v>
      </c>
      <c r="F73" s="23"/>
      <c r="G73" s="107">
        <f t="shared" si="6"/>
        <v>0</v>
      </c>
    </row>
    <row r="74" spans="1:7" ht="12.75">
      <c r="A74" s="108">
        <f t="shared" si="7"/>
        <v>8</v>
      </c>
      <c r="B74" s="99" t="s">
        <v>69</v>
      </c>
      <c r="C74" s="100" t="s">
        <v>84</v>
      </c>
      <c r="D74" s="101" t="s">
        <v>85</v>
      </c>
      <c r="E74" s="102">
        <v>7</v>
      </c>
      <c r="F74" s="23"/>
      <c r="G74" s="107">
        <f t="shared" si="6"/>
        <v>0</v>
      </c>
    </row>
    <row r="75" spans="1:7" ht="12.75">
      <c r="A75" s="108">
        <f t="shared" si="7"/>
        <v>9</v>
      </c>
      <c r="B75" s="99" t="s">
        <v>69</v>
      </c>
      <c r="C75" s="99" t="s">
        <v>86</v>
      </c>
      <c r="D75" s="109" t="s">
        <v>87</v>
      </c>
      <c r="E75" s="105">
        <v>7</v>
      </c>
      <c r="F75" s="23"/>
      <c r="G75" s="107">
        <f t="shared" si="6"/>
        <v>0</v>
      </c>
    </row>
    <row r="76" spans="1:7" ht="12.75">
      <c r="A76" s="108">
        <f t="shared" si="7"/>
        <v>10</v>
      </c>
      <c r="B76" s="99" t="s">
        <v>69</v>
      </c>
      <c r="C76" s="103" t="s">
        <v>88</v>
      </c>
      <c r="D76" s="104" t="s">
        <v>89</v>
      </c>
      <c r="E76" s="105">
        <v>7</v>
      </c>
      <c r="F76" s="23"/>
      <c r="G76" s="107">
        <f t="shared" si="6"/>
        <v>0</v>
      </c>
    </row>
    <row r="77" spans="1:7" ht="12.75">
      <c r="A77" s="108">
        <f t="shared" si="7"/>
        <v>11</v>
      </c>
      <c r="B77" s="99" t="s">
        <v>69</v>
      </c>
      <c r="C77" s="103" t="s">
        <v>90</v>
      </c>
      <c r="D77" s="104" t="s">
        <v>91</v>
      </c>
      <c r="E77" s="105">
        <v>2</v>
      </c>
      <c r="F77" s="23"/>
      <c r="G77" s="107">
        <f t="shared" si="6"/>
        <v>0</v>
      </c>
    </row>
    <row r="78" spans="1:7" ht="12.75">
      <c r="A78" s="108">
        <f t="shared" si="7"/>
        <v>12</v>
      </c>
      <c r="B78" s="99" t="s">
        <v>69</v>
      </c>
      <c r="C78" s="104" t="s">
        <v>92</v>
      </c>
      <c r="D78" s="104" t="s">
        <v>93</v>
      </c>
      <c r="E78" s="105">
        <v>2</v>
      </c>
      <c r="F78" s="23"/>
      <c r="G78" s="107">
        <f t="shared" si="6"/>
        <v>0</v>
      </c>
    </row>
    <row r="79" spans="1:7" ht="12.75">
      <c r="A79" s="108">
        <f t="shared" si="7"/>
        <v>13</v>
      </c>
      <c r="B79" s="99" t="s">
        <v>94</v>
      </c>
      <c r="C79" s="103" t="s">
        <v>95</v>
      </c>
      <c r="D79" s="104" t="s">
        <v>96</v>
      </c>
      <c r="E79" s="105">
        <v>5</v>
      </c>
      <c r="F79" s="23"/>
      <c r="G79" s="107">
        <f t="shared" si="6"/>
        <v>0</v>
      </c>
    </row>
    <row r="80" spans="1:7" ht="12.75">
      <c r="A80" s="108">
        <f t="shared" si="7"/>
        <v>14</v>
      </c>
      <c r="B80" s="99" t="s">
        <v>94</v>
      </c>
      <c r="C80" s="100" t="s">
        <v>97</v>
      </c>
      <c r="D80" s="101" t="s">
        <v>98</v>
      </c>
      <c r="E80" s="102">
        <v>5</v>
      </c>
      <c r="F80" s="23"/>
      <c r="G80" s="107">
        <f t="shared" si="6"/>
        <v>0</v>
      </c>
    </row>
    <row r="81" spans="1:9" ht="12.75">
      <c r="A81" s="108">
        <f t="shared" si="7"/>
        <v>15</v>
      </c>
      <c r="B81" s="99" t="s">
        <v>94</v>
      </c>
      <c r="C81" s="100" t="s">
        <v>99</v>
      </c>
      <c r="D81" s="101" t="s">
        <v>100</v>
      </c>
      <c r="E81" s="102">
        <v>5</v>
      </c>
      <c r="F81" s="23"/>
      <c r="G81" s="107">
        <f t="shared" si="6"/>
        <v>0</v>
      </c>
    </row>
    <row r="82" spans="1:9" ht="12.75">
      <c r="A82" s="108">
        <f t="shared" si="7"/>
        <v>16</v>
      </c>
      <c r="B82" s="99" t="s">
        <v>101</v>
      </c>
      <c r="C82" s="103" t="s">
        <v>102</v>
      </c>
      <c r="D82" s="115" t="s">
        <v>103</v>
      </c>
      <c r="E82" s="102">
        <v>1</v>
      </c>
      <c r="F82" s="23"/>
      <c r="G82" s="107">
        <f t="shared" si="6"/>
        <v>0</v>
      </c>
    </row>
    <row r="83" spans="1:9" ht="12.75">
      <c r="A83" s="108">
        <f t="shared" si="7"/>
        <v>17</v>
      </c>
      <c r="B83" s="99" t="s">
        <v>104</v>
      </c>
      <c r="C83" s="103" t="s">
        <v>105</v>
      </c>
      <c r="D83" s="115" t="s">
        <v>106</v>
      </c>
      <c r="E83" s="102">
        <v>7</v>
      </c>
      <c r="F83" s="23"/>
      <c r="G83" s="107">
        <f t="shared" si="6"/>
        <v>0</v>
      </c>
    </row>
    <row r="84" spans="1:9" ht="12.75">
      <c r="A84" s="151" t="s">
        <v>107</v>
      </c>
      <c r="B84" s="152"/>
      <c r="C84" s="152"/>
      <c r="D84" s="152"/>
      <c r="E84" s="152"/>
      <c r="F84" s="153"/>
      <c r="G84" s="24">
        <f>SUM(G67:G83)</f>
        <v>0</v>
      </c>
      <c r="H84" s="35"/>
      <c r="I84" s="114"/>
    </row>
    <row r="85" spans="1:9" ht="12.75">
      <c r="A85" s="154" t="s">
        <v>330</v>
      </c>
      <c r="B85" s="156"/>
      <c r="C85" s="156"/>
      <c r="D85" s="156"/>
      <c r="E85" s="156"/>
      <c r="F85" s="156"/>
      <c r="G85" s="157"/>
    </row>
    <row r="86" spans="1:9" ht="21">
      <c r="A86" s="106">
        <f>+A83+1</f>
        <v>18</v>
      </c>
      <c r="B86" s="99" t="s">
        <v>381</v>
      </c>
      <c r="C86" s="103" t="s">
        <v>371</v>
      </c>
      <c r="D86" s="104" t="s">
        <v>382</v>
      </c>
      <c r="E86" s="105">
        <v>2</v>
      </c>
      <c r="F86" s="23"/>
      <c r="G86" s="107">
        <f>+F86*E86</f>
        <v>0</v>
      </c>
    </row>
    <row r="87" spans="1:9" ht="12.75">
      <c r="A87" s="108">
        <f>+A86+1</f>
        <v>19</v>
      </c>
      <c r="B87" s="99" t="s">
        <v>381</v>
      </c>
      <c r="C87" s="100" t="s">
        <v>372</v>
      </c>
      <c r="D87" s="101" t="s">
        <v>364</v>
      </c>
      <c r="E87" s="102">
        <v>2</v>
      </c>
      <c r="F87" s="23"/>
      <c r="G87" s="107">
        <f t="shared" ref="G87:G95" si="8">+F87*E87</f>
        <v>0</v>
      </c>
    </row>
    <row r="88" spans="1:9" ht="21">
      <c r="A88" s="108">
        <f t="shared" ref="A88:A95" si="9">+A87+1</f>
        <v>20</v>
      </c>
      <c r="B88" s="99" t="s">
        <v>381</v>
      </c>
      <c r="C88" s="103" t="s">
        <v>373</v>
      </c>
      <c r="D88" s="104" t="s">
        <v>383</v>
      </c>
      <c r="E88" s="105">
        <v>2</v>
      </c>
      <c r="F88" s="23"/>
      <c r="G88" s="107">
        <f t="shared" si="8"/>
        <v>0</v>
      </c>
    </row>
    <row r="89" spans="1:9" ht="21">
      <c r="A89" s="108">
        <f t="shared" si="9"/>
        <v>21</v>
      </c>
      <c r="B89" s="99" t="s">
        <v>381</v>
      </c>
      <c r="C89" s="103" t="s">
        <v>374</v>
      </c>
      <c r="D89" s="104" t="s">
        <v>384</v>
      </c>
      <c r="E89" s="105">
        <v>2</v>
      </c>
      <c r="F89" s="23"/>
      <c r="G89" s="107">
        <f t="shared" si="8"/>
        <v>0</v>
      </c>
    </row>
    <row r="90" spans="1:9" ht="12.75">
      <c r="A90" s="108">
        <f t="shared" si="9"/>
        <v>22</v>
      </c>
      <c r="B90" s="99" t="s">
        <v>381</v>
      </c>
      <c r="C90" s="104" t="s">
        <v>375</v>
      </c>
      <c r="D90" s="104" t="s">
        <v>365</v>
      </c>
      <c r="E90" s="105">
        <v>2</v>
      </c>
      <c r="F90" s="23"/>
      <c r="G90" s="107">
        <f t="shared" si="8"/>
        <v>0</v>
      </c>
    </row>
    <row r="91" spans="1:9" ht="12.75">
      <c r="A91" s="108">
        <f t="shared" si="9"/>
        <v>23</v>
      </c>
      <c r="B91" s="99" t="s">
        <v>381</v>
      </c>
      <c r="C91" s="103" t="s">
        <v>376</v>
      </c>
      <c r="D91" s="104" t="s">
        <v>366</v>
      </c>
      <c r="E91" s="105">
        <v>2</v>
      </c>
      <c r="F91" s="23"/>
      <c r="G91" s="107">
        <f t="shared" si="8"/>
        <v>0</v>
      </c>
    </row>
    <row r="92" spans="1:9" ht="12.75">
      <c r="A92" s="108">
        <f t="shared" si="9"/>
        <v>24</v>
      </c>
      <c r="B92" s="99" t="s">
        <v>381</v>
      </c>
      <c r="C92" s="100" t="s">
        <v>377</v>
      </c>
      <c r="D92" s="101" t="s">
        <v>367</v>
      </c>
      <c r="E92" s="102">
        <v>1</v>
      </c>
      <c r="F92" s="23"/>
      <c r="G92" s="107">
        <f t="shared" si="8"/>
        <v>0</v>
      </c>
    </row>
    <row r="93" spans="1:9" ht="12.75">
      <c r="A93" s="108">
        <f t="shared" si="9"/>
        <v>25</v>
      </c>
      <c r="B93" s="99" t="s">
        <v>381</v>
      </c>
      <c r="C93" s="100" t="s">
        <v>378</v>
      </c>
      <c r="D93" s="101" t="s">
        <v>368</v>
      </c>
      <c r="E93" s="102">
        <v>2</v>
      </c>
      <c r="F93" s="23"/>
      <c r="G93" s="107">
        <f t="shared" si="8"/>
        <v>0</v>
      </c>
    </row>
    <row r="94" spans="1:9" ht="12.75">
      <c r="A94" s="108">
        <f t="shared" si="9"/>
        <v>26</v>
      </c>
      <c r="B94" s="99" t="s">
        <v>381</v>
      </c>
      <c r="C94" s="99" t="s">
        <v>379</v>
      </c>
      <c r="D94" s="109" t="s">
        <v>369</v>
      </c>
      <c r="E94" s="105">
        <v>2</v>
      </c>
      <c r="F94" s="23"/>
      <c r="G94" s="107">
        <f t="shared" si="8"/>
        <v>0</v>
      </c>
    </row>
    <row r="95" spans="1:9" ht="12.75">
      <c r="A95" s="108">
        <f t="shared" si="9"/>
        <v>27</v>
      </c>
      <c r="B95" s="99" t="s">
        <v>381</v>
      </c>
      <c r="C95" s="103" t="s">
        <v>380</v>
      </c>
      <c r="D95" s="104" t="s">
        <v>370</v>
      </c>
      <c r="E95" s="105">
        <v>1</v>
      </c>
      <c r="F95" s="23"/>
      <c r="G95" s="107">
        <f t="shared" si="8"/>
        <v>0</v>
      </c>
    </row>
    <row r="96" spans="1:9" ht="12.75">
      <c r="A96" s="151" t="s">
        <v>331</v>
      </c>
      <c r="B96" s="152"/>
      <c r="C96" s="152"/>
      <c r="D96" s="152"/>
      <c r="E96" s="152"/>
      <c r="F96" s="153"/>
      <c r="G96" s="24">
        <f>SUM(G86:G95)</f>
        <v>0</v>
      </c>
      <c r="H96" s="35"/>
      <c r="I96" s="114"/>
    </row>
    <row r="97" spans="1:9" ht="12.75">
      <c r="A97" s="154" t="s">
        <v>222</v>
      </c>
      <c r="B97" s="156"/>
      <c r="C97" s="156"/>
      <c r="D97" s="156"/>
      <c r="E97" s="156"/>
      <c r="F97" s="156"/>
      <c r="G97" s="157"/>
    </row>
    <row r="98" spans="1:9" ht="12.75">
      <c r="A98" s="108">
        <f>+A95+1</f>
        <v>28</v>
      </c>
      <c r="B98" s="99" t="s">
        <v>69</v>
      </c>
      <c r="C98" s="99" t="s">
        <v>224</v>
      </c>
      <c r="D98" s="109" t="s">
        <v>225</v>
      </c>
      <c r="E98" s="105">
        <v>2</v>
      </c>
      <c r="F98" s="23"/>
      <c r="G98" s="107">
        <f t="shared" ref="G98:G106" si="10">+F98*E98</f>
        <v>0</v>
      </c>
    </row>
    <row r="99" spans="1:9" ht="12.75">
      <c r="A99" s="108">
        <f t="shared" ref="A99:A106" si="11">+A98+1</f>
        <v>29</v>
      </c>
      <c r="B99" s="99" t="s">
        <v>69</v>
      </c>
      <c r="C99" s="103" t="s">
        <v>226</v>
      </c>
      <c r="D99" s="104" t="s">
        <v>227</v>
      </c>
      <c r="E99" s="105">
        <v>2</v>
      </c>
      <c r="F99" s="23"/>
      <c r="G99" s="107">
        <f t="shared" si="10"/>
        <v>0</v>
      </c>
    </row>
    <row r="100" spans="1:9" ht="12.75">
      <c r="A100" s="108">
        <f t="shared" si="11"/>
        <v>30</v>
      </c>
      <c r="B100" s="99" t="s">
        <v>228</v>
      </c>
      <c r="C100" s="103" t="s">
        <v>229</v>
      </c>
      <c r="D100" s="104" t="s">
        <v>230</v>
      </c>
      <c r="E100" s="105">
        <v>2</v>
      </c>
      <c r="F100" s="23"/>
      <c r="G100" s="107">
        <f t="shared" si="10"/>
        <v>0</v>
      </c>
    </row>
    <row r="101" spans="1:9" ht="12.75">
      <c r="A101" s="108">
        <f t="shared" si="11"/>
        <v>31</v>
      </c>
      <c r="B101" s="99" t="s">
        <v>231</v>
      </c>
      <c r="C101" s="104" t="s">
        <v>232</v>
      </c>
      <c r="D101" s="104" t="s">
        <v>233</v>
      </c>
      <c r="E101" s="105">
        <v>6</v>
      </c>
      <c r="F101" s="23"/>
      <c r="G101" s="107">
        <f t="shared" si="10"/>
        <v>0</v>
      </c>
    </row>
    <row r="102" spans="1:9" ht="21">
      <c r="A102" s="108">
        <f t="shared" si="11"/>
        <v>32</v>
      </c>
      <c r="B102" s="99" t="s">
        <v>234</v>
      </c>
      <c r="C102" s="103" t="s">
        <v>235</v>
      </c>
      <c r="D102" s="104" t="s">
        <v>236</v>
      </c>
      <c r="E102" s="105">
        <v>2</v>
      </c>
      <c r="F102" s="23"/>
      <c r="G102" s="107">
        <f t="shared" si="10"/>
        <v>0</v>
      </c>
    </row>
    <row r="103" spans="1:9" ht="12.75">
      <c r="A103" s="108">
        <f t="shared" si="11"/>
        <v>33</v>
      </c>
      <c r="B103" s="99" t="s">
        <v>234</v>
      </c>
      <c r="C103" s="100" t="s">
        <v>237</v>
      </c>
      <c r="D103" s="101" t="s">
        <v>238</v>
      </c>
      <c r="E103" s="102">
        <v>2</v>
      </c>
      <c r="F103" s="23"/>
      <c r="G103" s="107">
        <f t="shared" si="10"/>
        <v>0</v>
      </c>
    </row>
    <row r="104" spans="1:9" ht="12.75">
      <c r="A104" s="108">
        <f t="shared" si="11"/>
        <v>34</v>
      </c>
      <c r="B104" s="99" t="s">
        <v>234</v>
      </c>
      <c r="C104" s="100" t="s">
        <v>239</v>
      </c>
      <c r="D104" s="101" t="s">
        <v>240</v>
      </c>
      <c r="E104" s="102">
        <v>2</v>
      </c>
      <c r="F104" s="23"/>
      <c r="G104" s="107">
        <f t="shared" si="10"/>
        <v>0</v>
      </c>
    </row>
    <row r="105" spans="1:9" ht="12.75">
      <c r="A105" s="108">
        <f t="shared" si="11"/>
        <v>35</v>
      </c>
      <c r="B105" s="99" t="s">
        <v>234</v>
      </c>
      <c r="C105" s="99" t="s">
        <v>241</v>
      </c>
      <c r="D105" s="109" t="s">
        <v>242</v>
      </c>
      <c r="E105" s="105">
        <v>2</v>
      </c>
      <c r="F105" s="23"/>
      <c r="G105" s="107">
        <f t="shared" si="10"/>
        <v>0</v>
      </c>
    </row>
    <row r="106" spans="1:9" ht="12.75">
      <c r="A106" s="108">
        <f t="shared" si="11"/>
        <v>36</v>
      </c>
      <c r="B106" s="99" t="s">
        <v>234</v>
      </c>
      <c r="C106" s="103" t="s">
        <v>243</v>
      </c>
      <c r="D106" s="104" t="s">
        <v>244</v>
      </c>
      <c r="E106" s="105">
        <v>1</v>
      </c>
      <c r="F106" s="23"/>
      <c r="G106" s="107">
        <f t="shared" si="10"/>
        <v>0</v>
      </c>
    </row>
    <row r="107" spans="1:9" ht="12.75">
      <c r="A107" s="151" t="s">
        <v>223</v>
      </c>
      <c r="B107" s="152"/>
      <c r="C107" s="152"/>
      <c r="D107" s="152"/>
      <c r="E107" s="152"/>
      <c r="F107" s="153"/>
      <c r="G107" s="24">
        <f>SUM(G98:G106)</f>
        <v>0</v>
      </c>
      <c r="H107" s="35"/>
      <c r="I107" s="114"/>
    </row>
    <row r="108" spans="1:9" ht="12.75">
      <c r="A108" s="154" t="s">
        <v>10</v>
      </c>
      <c r="B108" s="155"/>
      <c r="C108" s="155"/>
      <c r="D108" s="155"/>
      <c r="E108" s="155"/>
      <c r="F108" s="155"/>
      <c r="G108" s="155"/>
    </row>
    <row r="109" spans="1:9" ht="12.75">
      <c r="A109" s="29">
        <f>+A106+1</f>
        <v>37</v>
      </c>
      <c r="B109" s="30" t="s">
        <v>11</v>
      </c>
      <c r="C109" s="30" t="s">
        <v>12</v>
      </c>
      <c r="D109" s="30" t="s">
        <v>13</v>
      </c>
      <c r="E109" s="31">
        <v>1</v>
      </c>
      <c r="F109" s="23"/>
      <c r="G109" s="107">
        <f t="shared" ref="G109:G111" si="12">+F109*E109</f>
        <v>0</v>
      </c>
    </row>
    <row r="110" spans="1:9" ht="12.75">
      <c r="A110" s="29">
        <f>+A109+1</f>
        <v>38</v>
      </c>
      <c r="B110" s="30" t="s">
        <v>11</v>
      </c>
      <c r="C110" s="30" t="s">
        <v>14</v>
      </c>
      <c r="D110" s="30" t="s">
        <v>60</v>
      </c>
      <c r="E110" s="31">
        <v>1</v>
      </c>
      <c r="F110" s="23"/>
      <c r="G110" s="107">
        <f t="shared" si="12"/>
        <v>0</v>
      </c>
    </row>
    <row r="111" spans="1:9" ht="12.75">
      <c r="A111" s="29">
        <f>+A110+1</f>
        <v>39</v>
      </c>
      <c r="B111" s="30" t="s">
        <v>11</v>
      </c>
      <c r="C111" s="30" t="s">
        <v>15</v>
      </c>
      <c r="D111" s="30" t="s">
        <v>16</v>
      </c>
      <c r="E111" s="31">
        <v>1</v>
      </c>
      <c r="F111" s="23"/>
      <c r="G111" s="107">
        <f t="shared" si="12"/>
        <v>0</v>
      </c>
    </row>
    <row r="112" spans="1:9" ht="12.75">
      <c r="A112" s="151" t="s">
        <v>61</v>
      </c>
      <c r="B112" s="152"/>
      <c r="C112" s="152"/>
      <c r="D112" s="152"/>
      <c r="E112" s="152"/>
      <c r="F112" s="153"/>
      <c r="G112" s="24">
        <f>SUM(G109:G111)</f>
        <v>0</v>
      </c>
    </row>
    <row r="113" spans="1:8">
      <c r="A113" s="161" t="s">
        <v>17</v>
      </c>
      <c r="B113" s="162"/>
      <c r="C113" s="162"/>
      <c r="D113" s="162"/>
      <c r="E113" s="162"/>
      <c r="F113" s="162"/>
      <c r="G113" s="163"/>
    </row>
    <row r="114" spans="1:8" ht="12.75">
      <c r="A114" s="158" t="s">
        <v>107</v>
      </c>
      <c r="B114" s="159"/>
      <c r="C114" s="159"/>
      <c r="D114" s="159"/>
      <c r="E114" s="159"/>
      <c r="F114" s="160"/>
      <c r="G114" s="32">
        <f>G84</f>
        <v>0</v>
      </c>
    </row>
    <row r="115" spans="1:8" ht="12.75">
      <c r="A115" s="158" t="str">
        <f>+A96</f>
        <v>Wireless Upgrade Subtotal</v>
      </c>
      <c r="B115" s="159"/>
      <c r="C115" s="159"/>
      <c r="D115" s="159"/>
      <c r="E115" s="159"/>
      <c r="F115" s="160"/>
      <c r="G115" s="32">
        <f>+G96</f>
        <v>0</v>
      </c>
    </row>
    <row r="116" spans="1:8" ht="12.75">
      <c r="A116" s="158" t="str">
        <f>+A107</f>
        <v>Shading Subtotal</v>
      </c>
      <c r="B116" s="159"/>
      <c r="C116" s="159"/>
      <c r="D116" s="159"/>
      <c r="E116" s="159"/>
      <c r="F116" s="160"/>
      <c r="G116" s="32">
        <f>+G107</f>
        <v>0</v>
      </c>
    </row>
    <row r="117" spans="1:8" ht="12.75">
      <c r="A117" s="151" t="s">
        <v>61</v>
      </c>
      <c r="B117" s="152"/>
      <c r="C117" s="152"/>
      <c r="D117" s="152"/>
      <c r="E117" s="152"/>
      <c r="F117" s="153"/>
      <c r="G117" s="32">
        <f>+G112</f>
        <v>0</v>
      </c>
      <c r="H117" s="34"/>
    </row>
    <row r="118" spans="1:8">
      <c r="A118" s="148" t="s">
        <v>246</v>
      </c>
      <c r="B118" s="149"/>
      <c r="C118" s="149"/>
      <c r="D118" s="149"/>
      <c r="E118" s="149"/>
      <c r="F118" s="149"/>
      <c r="G118" s="150"/>
    </row>
    <row r="119" spans="1:8" ht="12.75">
      <c r="A119" s="154" t="s">
        <v>108</v>
      </c>
      <c r="B119" s="156"/>
      <c r="C119" s="156"/>
      <c r="D119" s="156"/>
      <c r="E119" s="156"/>
      <c r="F119" s="156"/>
      <c r="G119" s="157"/>
    </row>
    <row r="120" spans="1:8" ht="12.75">
      <c r="A120" s="106">
        <v>1</v>
      </c>
      <c r="B120" s="99" t="s">
        <v>63</v>
      </c>
      <c r="C120" s="103" t="s">
        <v>109</v>
      </c>
      <c r="D120" s="104" t="s">
        <v>110</v>
      </c>
      <c r="E120" s="105">
        <v>1</v>
      </c>
      <c r="F120" s="23"/>
      <c r="G120" s="107">
        <f>+F120*E120</f>
        <v>0</v>
      </c>
    </row>
    <row r="121" spans="1:8" ht="12.75">
      <c r="A121" s="108">
        <v>2</v>
      </c>
      <c r="B121" s="99" t="s">
        <v>63</v>
      </c>
      <c r="C121" s="100" t="s">
        <v>111</v>
      </c>
      <c r="D121" s="101" t="s">
        <v>112</v>
      </c>
      <c r="E121" s="102">
        <v>2</v>
      </c>
      <c r="F121" s="23"/>
      <c r="G121" s="107">
        <f t="shared" ref="G121:G185" si="13">+F121*E121</f>
        <v>0</v>
      </c>
    </row>
    <row r="122" spans="1:8" ht="12.75">
      <c r="A122" s="108">
        <v>3</v>
      </c>
      <c r="B122" s="99" t="s">
        <v>63</v>
      </c>
      <c r="C122" s="99" t="s">
        <v>113</v>
      </c>
      <c r="D122" s="109" t="s">
        <v>114</v>
      </c>
      <c r="E122" s="105">
        <v>1</v>
      </c>
      <c r="F122" s="23"/>
      <c r="G122" s="107">
        <f t="shared" si="13"/>
        <v>0</v>
      </c>
    </row>
    <row r="123" spans="1:8" ht="12.75">
      <c r="A123" s="108">
        <v>4</v>
      </c>
      <c r="B123" s="99" t="s">
        <v>63</v>
      </c>
      <c r="C123" s="103" t="s">
        <v>115</v>
      </c>
      <c r="D123" s="104" t="s">
        <v>116</v>
      </c>
      <c r="E123" s="105">
        <v>4</v>
      </c>
      <c r="F123" s="23"/>
      <c r="G123" s="107">
        <f t="shared" si="13"/>
        <v>0</v>
      </c>
    </row>
    <row r="124" spans="1:8" ht="12.75">
      <c r="A124" s="108">
        <v>5</v>
      </c>
      <c r="B124" s="99" t="s">
        <v>63</v>
      </c>
      <c r="C124" s="103" t="s">
        <v>117</v>
      </c>
      <c r="D124" s="104" t="s">
        <v>118</v>
      </c>
      <c r="E124" s="105">
        <v>3</v>
      </c>
      <c r="F124" s="23"/>
      <c r="G124" s="107">
        <f t="shared" si="13"/>
        <v>0</v>
      </c>
    </row>
    <row r="125" spans="1:8" ht="12.75">
      <c r="A125" s="108">
        <v>6</v>
      </c>
      <c r="B125" s="99" t="s">
        <v>63</v>
      </c>
      <c r="C125" s="104" t="s">
        <v>119</v>
      </c>
      <c r="D125" s="104" t="s">
        <v>120</v>
      </c>
      <c r="E125" s="105">
        <v>9</v>
      </c>
      <c r="F125" s="23"/>
      <c r="G125" s="107">
        <f t="shared" si="13"/>
        <v>0</v>
      </c>
    </row>
    <row r="126" spans="1:8" ht="12.75">
      <c r="A126" s="108">
        <v>7</v>
      </c>
      <c r="B126" s="99" t="s">
        <v>63</v>
      </c>
      <c r="C126" s="103" t="s">
        <v>121</v>
      </c>
      <c r="D126" s="104" t="s">
        <v>122</v>
      </c>
      <c r="E126" s="105">
        <v>2</v>
      </c>
      <c r="F126" s="23"/>
      <c r="G126" s="107">
        <f t="shared" si="13"/>
        <v>0</v>
      </c>
    </row>
    <row r="127" spans="1:8" ht="12.75">
      <c r="A127" s="108">
        <v>8</v>
      </c>
      <c r="B127" s="99" t="s">
        <v>63</v>
      </c>
      <c r="C127" s="100" t="s">
        <v>123</v>
      </c>
      <c r="D127" s="101" t="s">
        <v>124</v>
      </c>
      <c r="E127" s="102">
        <v>9</v>
      </c>
      <c r="F127" s="23"/>
      <c r="G127" s="107">
        <f t="shared" si="13"/>
        <v>0</v>
      </c>
    </row>
    <row r="128" spans="1:8" ht="12.75">
      <c r="A128" s="108">
        <v>9</v>
      </c>
      <c r="B128" s="99" t="s">
        <v>63</v>
      </c>
      <c r="C128" s="100" t="s">
        <v>125</v>
      </c>
      <c r="D128" s="101" t="s">
        <v>126</v>
      </c>
      <c r="E128" s="102">
        <v>2</v>
      </c>
      <c r="F128" s="23"/>
      <c r="G128" s="107">
        <f t="shared" si="13"/>
        <v>0</v>
      </c>
    </row>
    <row r="129" spans="1:9" ht="12.75">
      <c r="A129" s="151" t="s">
        <v>214</v>
      </c>
      <c r="B129" s="152"/>
      <c r="C129" s="152"/>
      <c r="D129" s="152"/>
      <c r="E129" s="152"/>
      <c r="F129" s="153"/>
      <c r="G129" s="24">
        <f>SUM(G120:G128)</f>
        <v>0</v>
      </c>
      <c r="H129" s="35"/>
      <c r="I129" s="114"/>
    </row>
    <row r="130" spans="1:9" ht="12.75">
      <c r="A130" s="154" t="s">
        <v>127</v>
      </c>
      <c r="B130" s="156"/>
      <c r="C130" s="156"/>
      <c r="D130" s="156"/>
      <c r="E130" s="156"/>
      <c r="F130" s="156"/>
      <c r="G130" s="157"/>
    </row>
    <row r="131" spans="1:9" ht="12.75">
      <c r="A131" s="108">
        <v>10</v>
      </c>
      <c r="B131" s="99" t="s">
        <v>63</v>
      </c>
      <c r="C131" s="99" t="s">
        <v>128</v>
      </c>
      <c r="D131" s="109" t="s">
        <v>129</v>
      </c>
      <c r="E131" s="105">
        <v>1</v>
      </c>
      <c r="F131" s="23"/>
      <c r="G131" s="107">
        <f t="shared" ref="G131:G141" si="14">+F131*E131</f>
        <v>0</v>
      </c>
    </row>
    <row r="132" spans="1:9" ht="12.75">
      <c r="A132" s="108">
        <v>11</v>
      </c>
      <c r="B132" s="99" t="s">
        <v>63</v>
      </c>
      <c r="C132" s="103" t="s">
        <v>130</v>
      </c>
      <c r="D132" s="104" t="s">
        <v>131</v>
      </c>
      <c r="E132" s="105">
        <v>2</v>
      </c>
      <c r="F132" s="23"/>
      <c r="G132" s="107">
        <f t="shared" si="14"/>
        <v>0</v>
      </c>
    </row>
    <row r="133" spans="1:9" ht="21">
      <c r="A133" s="108">
        <v>12</v>
      </c>
      <c r="B133" s="99" t="s">
        <v>63</v>
      </c>
      <c r="C133" s="103" t="s">
        <v>132</v>
      </c>
      <c r="D133" s="104" t="s">
        <v>133</v>
      </c>
      <c r="E133" s="105">
        <v>2</v>
      </c>
      <c r="F133" s="23"/>
      <c r="G133" s="107">
        <f t="shared" si="14"/>
        <v>0</v>
      </c>
    </row>
    <row r="134" spans="1:9" ht="12.75">
      <c r="A134" s="108">
        <v>13</v>
      </c>
      <c r="B134" s="99" t="s">
        <v>63</v>
      </c>
      <c r="C134" s="104" t="s">
        <v>134</v>
      </c>
      <c r="D134" s="104" t="s">
        <v>135</v>
      </c>
      <c r="E134" s="105">
        <v>1</v>
      </c>
      <c r="F134" s="23"/>
      <c r="G134" s="107">
        <f t="shared" si="14"/>
        <v>0</v>
      </c>
    </row>
    <row r="135" spans="1:9" ht="12.75">
      <c r="A135" s="108">
        <v>14</v>
      </c>
      <c r="B135" s="99" t="s">
        <v>63</v>
      </c>
      <c r="C135" s="103" t="s">
        <v>136</v>
      </c>
      <c r="D135" s="104" t="s">
        <v>137</v>
      </c>
      <c r="E135" s="105">
        <v>1</v>
      </c>
      <c r="F135" s="23"/>
      <c r="G135" s="107">
        <f t="shared" si="14"/>
        <v>0</v>
      </c>
    </row>
    <row r="136" spans="1:9" ht="12.75">
      <c r="A136" s="108">
        <v>15</v>
      </c>
      <c r="B136" s="99" t="s">
        <v>63</v>
      </c>
      <c r="C136" s="100" t="s">
        <v>138</v>
      </c>
      <c r="D136" s="101" t="s">
        <v>139</v>
      </c>
      <c r="E136" s="102">
        <v>1</v>
      </c>
      <c r="F136" s="23"/>
      <c r="G136" s="107">
        <f t="shared" si="14"/>
        <v>0</v>
      </c>
    </row>
    <row r="137" spans="1:9" ht="12.75">
      <c r="A137" s="108">
        <v>16</v>
      </c>
      <c r="B137" s="99" t="s">
        <v>63</v>
      </c>
      <c r="C137" s="100" t="s">
        <v>140</v>
      </c>
      <c r="D137" s="101" t="s">
        <v>141</v>
      </c>
      <c r="E137" s="102">
        <v>1</v>
      </c>
      <c r="F137" s="23"/>
      <c r="G137" s="107">
        <f t="shared" si="14"/>
        <v>0</v>
      </c>
    </row>
    <row r="138" spans="1:9" ht="12.75">
      <c r="A138" s="108">
        <v>17</v>
      </c>
      <c r="B138" s="99" t="s">
        <v>63</v>
      </c>
      <c r="C138" s="103" t="s">
        <v>142</v>
      </c>
      <c r="D138" s="115" t="s">
        <v>143</v>
      </c>
      <c r="E138" s="102">
        <v>2</v>
      </c>
      <c r="F138" s="23"/>
      <c r="G138" s="107">
        <f t="shared" si="14"/>
        <v>0</v>
      </c>
    </row>
    <row r="139" spans="1:9" ht="12.75">
      <c r="A139" s="151" t="s">
        <v>215</v>
      </c>
      <c r="B139" s="152"/>
      <c r="C139" s="152"/>
      <c r="D139" s="152"/>
      <c r="E139" s="152"/>
      <c r="F139" s="153"/>
      <c r="G139" s="24">
        <f>SUM(G131:G138)</f>
        <v>0</v>
      </c>
      <c r="H139" s="35"/>
      <c r="I139" s="114"/>
    </row>
    <row r="140" spans="1:9" ht="12.75">
      <c r="A140" s="154" t="s">
        <v>144</v>
      </c>
      <c r="B140" s="156"/>
      <c r="C140" s="156"/>
      <c r="D140" s="156"/>
      <c r="E140" s="156"/>
      <c r="F140" s="156"/>
      <c r="G140" s="157"/>
    </row>
    <row r="141" spans="1:9" ht="12.75">
      <c r="A141" s="108">
        <v>18</v>
      </c>
      <c r="B141" s="99" t="s">
        <v>69</v>
      </c>
      <c r="C141" s="103" t="s">
        <v>145</v>
      </c>
      <c r="D141" s="115" t="s">
        <v>146</v>
      </c>
      <c r="E141" s="102">
        <v>10</v>
      </c>
      <c r="F141" s="23"/>
      <c r="G141" s="107">
        <f t="shared" si="14"/>
        <v>0</v>
      </c>
    </row>
    <row r="142" spans="1:9" ht="12.75">
      <c r="A142" s="108">
        <v>10</v>
      </c>
      <c r="B142" s="99" t="s">
        <v>147</v>
      </c>
      <c r="C142" s="99" t="s">
        <v>148</v>
      </c>
      <c r="D142" s="109" t="s">
        <v>149</v>
      </c>
      <c r="E142" s="105">
        <v>10</v>
      </c>
      <c r="F142" s="23"/>
      <c r="G142" s="107">
        <f t="shared" si="13"/>
        <v>0</v>
      </c>
    </row>
    <row r="143" spans="1:9" ht="12.75">
      <c r="A143" s="108">
        <v>11</v>
      </c>
      <c r="B143" s="99" t="s">
        <v>63</v>
      </c>
      <c r="C143" s="103" t="s">
        <v>150</v>
      </c>
      <c r="D143" s="104" t="s">
        <v>151</v>
      </c>
      <c r="E143" s="105">
        <v>1</v>
      </c>
      <c r="F143" s="23"/>
      <c r="G143" s="107">
        <f t="shared" si="13"/>
        <v>0</v>
      </c>
    </row>
    <row r="144" spans="1:9" ht="12.75">
      <c r="A144" s="108">
        <v>12</v>
      </c>
      <c r="B144" s="99" t="s">
        <v>63</v>
      </c>
      <c r="C144" s="103" t="s">
        <v>130</v>
      </c>
      <c r="D144" s="104" t="s">
        <v>131</v>
      </c>
      <c r="E144" s="105">
        <v>2</v>
      </c>
      <c r="F144" s="23"/>
      <c r="G144" s="107">
        <f t="shared" si="13"/>
        <v>0</v>
      </c>
    </row>
    <row r="145" spans="1:9" ht="12.75">
      <c r="A145" s="108">
        <v>13</v>
      </c>
      <c r="B145" s="99" t="s">
        <v>63</v>
      </c>
      <c r="C145" s="104" t="s">
        <v>128</v>
      </c>
      <c r="D145" s="104" t="s">
        <v>129</v>
      </c>
      <c r="E145" s="105">
        <v>1</v>
      </c>
      <c r="F145" s="23"/>
      <c r="G145" s="107">
        <f t="shared" si="13"/>
        <v>0</v>
      </c>
    </row>
    <row r="146" spans="1:9" ht="12.75">
      <c r="A146" s="108">
        <v>14</v>
      </c>
      <c r="B146" s="99" t="s">
        <v>63</v>
      </c>
      <c r="C146" s="103" t="s">
        <v>130</v>
      </c>
      <c r="D146" s="104" t="s">
        <v>131</v>
      </c>
      <c r="E146" s="105">
        <v>2</v>
      </c>
      <c r="F146" s="23"/>
      <c r="G146" s="107">
        <f t="shared" si="13"/>
        <v>0</v>
      </c>
    </row>
    <row r="147" spans="1:9" ht="12.75">
      <c r="A147" s="108">
        <v>15</v>
      </c>
      <c r="B147" s="99" t="s">
        <v>63</v>
      </c>
      <c r="C147" s="100" t="s">
        <v>152</v>
      </c>
      <c r="D147" s="101" t="s">
        <v>153</v>
      </c>
      <c r="E147" s="102">
        <v>8</v>
      </c>
      <c r="F147" s="23"/>
      <c r="G147" s="107">
        <f t="shared" si="13"/>
        <v>0</v>
      </c>
    </row>
    <row r="148" spans="1:9" ht="12.75">
      <c r="A148" s="108">
        <v>16</v>
      </c>
      <c r="B148" s="99" t="s">
        <v>63</v>
      </c>
      <c r="C148" s="100" t="s">
        <v>154</v>
      </c>
      <c r="D148" s="101" t="s">
        <v>155</v>
      </c>
      <c r="E148" s="102">
        <v>8</v>
      </c>
      <c r="F148" s="23"/>
      <c r="G148" s="107">
        <f t="shared" si="13"/>
        <v>0</v>
      </c>
    </row>
    <row r="149" spans="1:9" ht="12.75">
      <c r="A149" s="151" t="s">
        <v>216</v>
      </c>
      <c r="B149" s="152"/>
      <c r="C149" s="152"/>
      <c r="D149" s="152"/>
      <c r="E149" s="152"/>
      <c r="F149" s="153"/>
      <c r="G149" s="24">
        <f>SUM(G141:G148)</f>
        <v>0</v>
      </c>
      <c r="H149" s="35"/>
      <c r="I149" s="114"/>
    </row>
    <row r="150" spans="1:9" ht="12.75">
      <c r="A150" s="154" t="s">
        <v>156</v>
      </c>
      <c r="B150" s="156"/>
      <c r="C150" s="156"/>
      <c r="D150" s="156"/>
      <c r="E150" s="156"/>
      <c r="F150" s="156"/>
      <c r="G150" s="157"/>
    </row>
    <row r="151" spans="1:9" ht="52.5">
      <c r="A151" s="108">
        <v>17</v>
      </c>
      <c r="B151" s="99" t="s">
        <v>63</v>
      </c>
      <c r="C151" s="103" t="s">
        <v>157</v>
      </c>
      <c r="D151" s="115" t="s">
        <v>158</v>
      </c>
      <c r="E151" s="102">
        <v>2</v>
      </c>
      <c r="F151" s="23"/>
      <c r="G151" s="107">
        <f t="shared" ref="G151:G184" si="15">+F151*E151</f>
        <v>0</v>
      </c>
    </row>
    <row r="152" spans="1:9" ht="12.75">
      <c r="A152" s="108">
        <v>18</v>
      </c>
      <c r="B152" s="99" t="s">
        <v>63</v>
      </c>
      <c r="C152" s="103" t="s">
        <v>159</v>
      </c>
      <c r="D152" s="115" t="s">
        <v>160</v>
      </c>
      <c r="E152" s="102">
        <v>1</v>
      </c>
      <c r="F152" s="23"/>
      <c r="G152" s="107">
        <f t="shared" si="15"/>
        <v>0</v>
      </c>
    </row>
    <row r="153" spans="1:9" ht="12.75">
      <c r="A153" s="108">
        <v>17</v>
      </c>
      <c r="B153" s="99" t="s">
        <v>161</v>
      </c>
      <c r="C153" s="103" t="s">
        <v>162</v>
      </c>
      <c r="D153" s="115" t="s">
        <v>163</v>
      </c>
      <c r="E153" s="102">
        <v>3</v>
      </c>
      <c r="F153" s="23"/>
      <c r="G153" s="107">
        <f t="shared" si="15"/>
        <v>0</v>
      </c>
    </row>
    <row r="154" spans="1:9" ht="12.75">
      <c r="A154" s="108">
        <v>18</v>
      </c>
      <c r="B154" s="99" t="s">
        <v>161</v>
      </c>
      <c r="C154" s="103" t="s">
        <v>164</v>
      </c>
      <c r="D154" s="115" t="s">
        <v>165</v>
      </c>
      <c r="E154" s="102">
        <v>3</v>
      </c>
      <c r="F154" s="23"/>
      <c r="G154" s="107">
        <f t="shared" si="15"/>
        <v>0</v>
      </c>
    </row>
    <row r="155" spans="1:9" ht="12.75">
      <c r="A155" s="108">
        <v>17</v>
      </c>
      <c r="B155" s="99" t="s">
        <v>161</v>
      </c>
      <c r="C155" s="103" t="s">
        <v>166</v>
      </c>
      <c r="D155" s="115" t="s">
        <v>167</v>
      </c>
      <c r="E155" s="102">
        <v>3</v>
      </c>
      <c r="F155" s="23"/>
      <c r="G155" s="107">
        <f t="shared" si="15"/>
        <v>0</v>
      </c>
    </row>
    <row r="156" spans="1:9" ht="12.75">
      <c r="A156" s="151" t="s">
        <v>217</v>
      </c>
      <c r="B156" s="152"/>
      <c r="C156" s="152"/>
      <c r="D156" s="152"/>
      <c r="E156" s="152"/>
      <c r="F156" s="153"/>
      <c r="G156" s="24">
        <f>SUM(G151:G155)</f>
        <v>0</v>
      </c>
      <c r="H156" s="35"/>
      <c r="I156" s="114"/>
    </row>
    <row r="157" spans="1:9" ht="12.75">
      <c r="A157" s="154" t="s">
        <v>168</v>
      </c>
      <c r="B157" s="156"/>
      <c r="C157" s="156"/>
      <c r="D157" s="156"/>
      <c r="E157" s="156"/>
      <c r="F157" s="156"/>
      <c r="G157" s="157"/>
    </row>
    <row r="158" spans="1:9" ht="12.75">
      <c r="A158" s="108">
        <v>18</v>
      </c>
      <c r="B158" s="99" t="s">
        <v>63</v>
      </c>
      <c r="C158" s="103" t="s">
        <v>169</v>
      </c>
      <c r="D158" s="115" t="s">
        <v>170</v>
      </c>
      <c r="E158" s="102">
        <v>1</v>
      </c>
      <c r="F158" s="23"/>
      <c r="G158" s="107">
        <f t="shared" ref="G158:G168" si="16">+F158*E158</f>
        <v>0</v>
      </c>
    </row>
    <row r="159" spans="1:9" ht="21">
      <c r="A159" s="108">
        <v>17</v>
      </c>
      <c r="B159" s="99" t="s">
        <v>63</v>
      </c>
      <c r="C159" s="103" t="s">
        <v>171</v>
      </c>
      <c r="D159" s="115" t="s">
        <v>172</v>
      </c>
      <c r="E159" s="102">
        <v>1</v>
      </c>
      <c r="F159" s="23"/>
      <c r="G159" s="107">
        <f t="shared" si="16"/>
        <v>0</v>
      </c>
    </row>
    <row r="160" spans="1:9" ht="12.75">
      <c r="A160" s="108">
        <v>18</v>
      </c>
      <c r="B160" s="99" t="s">
        <v>63</v>
      </c>
      <c r="C160" s="103" t="s">
        <v>173</v>
      </c>
      <c r="D160" s="115" t="s">
        <v>174</v>
      </c>
      <c r="E160" s="102">
        <v>1</v>
      </c>
      <c r="F160" s="23"/>
      <c r="G160" s="107">
        <f t="shared" si="16"/>
        <v>0</v>
      </c>
    </row>
    <row r="161" spans="1:9" ht="12.75">
      <c r="A161" s="108">
        <v>17</v>
      </c>
      <c r="B161" s="99"/>
      <c r="C161" s="103"/>
      <c r="D161" s="115"/>
      <c r="E161" s="102"/>
      <c r="F161" s="23"/>
      <c r="G161" s="107">
        <f t="shared" si="16"/>
        <v>0</v>
      </c>
    </row>
    <row r="162" spans="1:9" ht="12.75">
      <c r="A162" s="108">
        <v>18</v>
      </c>
      <c r="B162" s="99" t="s">
        <v>63</v>
      </c>
      <c r="C162" s="103" t="s">
        <v>175</v>
      </c>
      <c r="D162" s="115" t="s">
        <v>176</v>
      </c>
      <c r="E162" s="102">
        <v>16</v>
      </c>
      <c r="F162" s="23"/>
      <c r="G162" s="107">
        <f t="shared" si="16"/>
        <v>0</v>
      </c>
    </row>
    <row r="163" spans="1:9" ht="42">
      <c r="A163" s="108">
        <v>17</v>
      </c>
      <c r="B163" s="99" t="s">
        <v>63</v>
      </c>
      <c r="C163" s="103" t="s">
        <v>177</v>
      </c>
      <c r="D163" s="115" t="s">
        <v>178</v>
      </c>
      <c r="E163" s="102">
        <v>1</v>
      </c>
      <c r="F163" s="23"/>
      <c r="G163" s="107">
        <f t="shared" si="16"/>
        <v>0</v>
      </c>
    </row>
    <row r="164" spans="1:9" ht="42">
      <c r="A164" s="108">
        <v>18</v>
      </c>
      <c r="B164" s="99" t="s">
        <v>63</v>
      </c>
      <c r="C164" s="103" t="s">
        <v>179</v>
      </c>
      <c r="D164" s="115" t="s">
        <v>180</v>
      </c>
      <c r="E164" s="102">
        <v>1</v>
      </c>
      <c r="F164" s="23"/>
      <c r="G164" s="107">
        <f t="shared" si="16"/>
        <v>0</v>
      </c>
    </row>
    <row r="165" spans="1:9" ht="63">
      <c r="A165" s="108">
        <v>17</v>
      </c>
      <c r="B165" s="99" t="s">
        <v>63</v>
      </c>
      <c r="C165" s="103" t="s">
        <v>181</v>
      </c>
      <c r="D165" s="115" t="s">
        <v>182</v>
      </c>
      <c r="E165" s="102">
        <v>1</v>
      </c>
      <c r="F165" s="23"/>
      <c r="G165" s="107">
        <f t="shared" si="16"/>
        <v>0</v>
      </c>
    </row>
    <row r="166" spans="1:9" ht="31.5">
      <c r="A166" s="108">
        <v>18</v>
      </c>
      <c r="B166" s="99" t="s">
        <v>63</v>
      </c>
      <c r="C166" s="103" t="s">
        <v>183</v>
      </c>
      <c r="D166" s="115" t="s">
        <v>184</v>
      </c>
      <c r="E166" s="102">
        <v>1</v>
      </c>
      <c r="F166" s="23"/>
      <c r="G166" s="107">
        <f t="shared" si="16"/>
        <v>0</v>
      </c>
    </row>
    <row r="167" spans="1:9" ht="31.5">
      <c r="A167" s="108">
        <v>17</v>
      </c>
      <c r="B167" s="99" t="s">
        <v>63</v>
      </c>
      <c r="C167" s="103" t="s">
        <v>185</v>
      </c>
      <c r="D167" s="115" t="s">
        <v>186</v>
      </c>
      <c r="E167" s="102">
        <v>1</v>
      </c>
      <c r="F167" s="23"/>
      <c r="G167" s="107">
        <f t="shared" si="16"/>
        <v>0</v>
      </c>
    </row>
    <row r="168" spans="1:9" ht="12.75">
      <c r="A168" s="108">
        <v>18</v>
      </c>
      <c r="B168" s="99" t="s">
        <v>63</v>
      </c>
      <c r="C168" s="103" t="s">
        <v>64</v>
      </c>
      <c r="D168" s="115" t="s">
        <v>187</v>
      </c>
      <c r="E168" s="102">
        <v>2</v>
      </c>
      <c r="F168" s="23"/>
      <c r="G168" s="107">
        <f t="shared" si="16"/>
        <v>0</v>
      </c>
    </row>
    <row r="169" spans="1:9" ht="12.75">
      <c r="A169" s="108">
        <v>18</v>
      </c>
      <c r="B169" s="99" t="s">
        <v>63</v>
      </c>
      <c r="C169" s="103" t="s">
        <v>65</v>
      </c>
      <c r="D169" s="115" t="s">
        <v>188</v>
      </c>
      <c r="E169" s="102">
        <v>4</v>
      </c>
      <c r="F169" s="23"/>
      <c r="G169" s="107">
        <f t="shared" si="15"/>
        <v>0</v>
      </c>
    </row>
    <row r="170" spans="1:9" ht="12.75">
      <c r="A170" s="108">
        <v>17</v>
      </c>
      <c r="B170" s="99" t="s">
        <v>63</v>
      </c>
      <c r="C170" s="103" t="s">
        <v>66</v>
      </c>
      <c r="D170" s="115" t="s">
        <v>189</v>
      </c>
      <c r="E170" s="102">
        <v>1</v>
      </c>
      <c r="F170" s="23"/>
      <c r="G170" s="107">
        <f t="shared" si="15"/>
        <v>0</v>
      </c>
    </row>
    <row r="171" spans="1:9" ht="12.75">
      <c r="A171" s="151" t="s">
        <v>218</v>
      </c>
      <c r="B171" s="152"/>
      <c r="C171" s="152"/>
      <c r="D171" s="152"/>
      <c r="E171" s="152"/>
      <c r="F171" s="153"/>
      <c r="G171" s="24">
        <f>SUM(G158:G170)</f>
        <v>0</v>
      </c>
      <c r="H171" s="35"/>
      <c r="I171" s="114"/>
    </row>
    <row r="172" spans="1:9" ht="12.75">
      <c r="A172" s="154" t="s">
        <v>190</v>
      </c>
      <c r="B172" s="156"/>
      <c r="C172" s="156"/>
      <c r="D172" s="156"/>
      <c r="E172" s="156"/>
      <c r="F172" s="156"/>
      <c r="G172" s="157"/>
    </row>
    <row r="173" spans="1:9" ht="42">
      <c r="A173" s="106">
        <v>18</v>
      </c>
      <c r="B173" s="99" t="s">
        <v>63</v>
      </c>
      <c r="C173" s="103" t="s">
        <v>191</v>
      </c>
      <c r="D173" s="115" t="s">
        <v>192</v>
      </c>
      <c r="E173" s="102">
        <v>2</v>
      </c>
      <c r="F173" s="23"/>
      <c r="G173" s="107">
        <f t="shared" ref="G173:G183" si="17">+F173*E173</f>
        <v>0</v>
      </c>
    </row>
    <row r="174" spans="1:9" ht="21">
      <c r="A174" s="106">
        <v>17</v>
      </c>
      <c r="B174" s="99" t="s">
        <v>63</v>
      </c>
      <c r="C174" s="103" t="s">
        <v>193</v>
      </c>
      <c r="D174" s="115" t="s">
        <v>194</v>
      </c>
      <c r="E174" s="102">
        <v>1</v>
      </c>
      <c r="F174" s="23"/>
      <c r="G174" s="107">
        <f t="shared" si="17"/>
        <v>0</v>
      </c>
    </row>
    <row r="175" spans="1:9" ht="12.75">
      <c r="A175" s="106">
        <v>18</v>
      </c>
      <c r="B175" s="99" t="s">
        <v>63</v>
      </c>
      <c r="C175" s="103" t="s">
        <v>195</v>
      </c>
      <c r="D175" s="115" t="s">
        <v>196</v>
      </c>
      <c r="E175" s="102">
        <v>4</v>
      </c>
      <c r="F175" s="23"/>
      <c r="G175" s="107">
        <f t="shared" si="17"/>
        <v>0</v>
      </c>
    </row>
    <row r="176" spans="1:9" ht="21">
      <c r="A176" s="106">
        <v>17</v>
      </c>
      <c r="B176" s="99" t="s">
        <v>63</v>
      </c>
      <c r="C176" s="103" t="s">
        <v>197</v>
      </c>
      <c r="D176" s="115" t="s">
        <v>198</v>
      </c>
      <c r="E176" s="102">
        <v>3</v>
      </c>
      <c r="F176" s="23"/>
      <c r="G176" s="107">
        <f t="shared" si="17"/>
        <v>0</v>
      </c>
    </row>
    <row r="177" spans="1:9" ht="12.75">
      <c r="A177" s="106">
        <v>18</v>
      </c>
      <c r="B177" s="99" t="s">
        <v>63</v>
      </c>
      <c r="C177" s="103" t="s">
        <v>199</v>
      </c>
      <c r="D177" s="115" t="s">
        <v>200</v>
      </c>
      <c r="E177" s="102">
        <v>1</v>
      </c>
      <c r="F177" s="23"/>
      <c r="G177" s="107">
        <f t="shared" si="17"/>
        <v>0</v>
      </c>
    </row>
    <row r="178" spans="1:9" ht="12.75">
      <c r="A178" s="151" t="s">
        <v>219</v>
      </c>
      <c r="B178" s="152"/>
      <c r="C178" s="152"/>
      <c r="D178" s="152"/>
      <c r="E178" s="152"/>
      <c r="F178" s="153"/>
      <c r="G178" s="24">
        <f>SUM(G173:G177)</f>
        <v>0</v>
      </c>
      <c r="H178" s="35"/>
      <c r="I178" s="114"/>
    </row>
    <row r="179" spans="1:9" ht="12.75">
      <c r="A179" s="154" t="s">
        <v>201</v>
      </c>
      <c r="B179" s="156"/>
      <c r="C179" s="156"/>
      <c r="D179" s="156"/>
      <c r="E179" s="156"/>
      <c r="F179" s="156"/>
      <c r="G179" s="157"/>
    </row>
    <row r="180" spans="1:9" ht="21">
      <c r="A180" s="108">
        <v>17</v>
      </c>
      <c r="B180" s="99" t="s">
        <v>63</v>
      </c>
      <c r="C180" s="103" t="s">
        <v>202</v>
      </c>
      <c r="D180" s="115" t="s">
        <v>203</v>
      </c>
      <c r="E180" s="102">
        <v>1</v>
      </c>
      <c r="F180" s="23"/>
      <c r="G180" s="107">
        <f t="shared" si="17"/>
        <v>0</v>
      </c>
    </row>
    <row r="181" spans="1:9" ht="12.75">
      <c r="A181" s="108">
        <v>18</v>
      </c>
      <c r="B181" s="99" t="s">
        <v>63</v>
      </c>
      <c r="C181" s="103" t="s">
        <v>204</v>
      </c>
      <c r="D181" s="115" t="s">
        <v>205</v>
      </c>
      <c r="E181" s="102">
        <v>1</v>
      </c>
      <c r="F181" s="23"/>
      <c r="G181" s="107">
        <f t="shared" si="17"/>
        <v>0</v>
      </c>
    </row>
    <row r="182" spans="1:9" ht="12.75">
      <c r="A182" s="108">
        <v>17</v>
      </c>
      <c r="B182" s="99" t="s">
        <v>63</v>
      </c>
      <c r="C182" s="103" t="s">
        <v>206</v>
      </c>
      <c r="D182" s="115" t="s">
        <v>207</v>
      </c>
      <c r="E182" s="102">
        <v>1</v>
      </c>
      <c r="F182" s="23"/>
      <c r="G182" s="107">
        <f t="shared" si="17"/>
        <v>0</v>
      </c>
    </row>
    <row r="183" spans="1:9" ht="12.75">
      <c r="A183" s="108">
        <v>18</v>
      </c>
      <c r="B183" s="99" t="s">
        <v>63</v>
      </c>
      <c r="C183" s="103" t="s">
        <v>208</v>
      </c>
      <c r="D183" s="115" t="s">
        <v>209</v>
      </c>
      <c r="E183" s="102">
        <v>1</v>
      </c>
      <c r="F183" s="23"/>
      <c r="G183" s="107">
        <f t="shared" si="17"/>
        <v>0</v>
      </c>
    </row>
    <row r="184" spans="1:9" ht="31.5">
      <c r="A184" s="108">
        <v>18</v>
      </c>
      <c r="B184" s="99" t="s">
        <v>63</v>
      </c>
      <c r="C184" s="103" t="s">
        <v>210</v>
      </c>
      <c r="D184" s="115" t="s">
        <v>211</v>
      </c>
      <c r="E184" s="102">
        <v>1</v>
      </c>
      <c r="F184" s="23"/>
      <c r="G184" s="107">
        <f t="shared" si="15"/>
        <v>0</v>
      </c>
    </row>
    <row r="185" spans="1:9" ht="42">
      <c r="A185" s="108">
        <v>17</v>
      </c>
      <c r="B185" s="99" t="s">
        <v>63</v>
      </c>
      <c r="C185" s="103" t="s">
        <v>212</v>
      </c>
      <c r="D185" s="115" t="s">
        <v>213</v>
      </c>
      <c r="E185" s="102">
        <v>1</v>
      </c>
      <c r="F185" s="23"/>
      <c r="G185" s="107">
        <f t="shared" si="13"/>
        <v>0</v>
      </c>
    </row>
    <row r="186" spans="1:9" ht="12.75">
      <c r="A186" s="151" t="s">
        <v>220</v>
      </c>
      <c r="B186" s="152"/>
      <c r="C186" s="152"/>
      <c r="D186" s="152"/>
      <c r="E186" s="152"/>
      <c r="F186" s="153"/>
      <c r="G186" s="24">
        <f>SUM(G180:G185)</f>
        <v>0</v>
      </c>
      <c r="H186" s="35"/>
      <c r="I186" s="114"/>
    </row>
    <row r="187" spans="1:9" ht="12.75">
      <c r="A187" s="154" t="s">
        <v>10</v>
      </c>
      <c r="B187" s="155"/>
      <c r="C187" s="155"/>
      <c r="D187" s="155"/>
      <c r="E187" s="155"/>
      <c r="F187" s="155"/>
      <c r="G187" s="155"/>
    </row>
    <row r="188" spans="1:9" ht="12.75">
      <c r="A188" s="29">
        <v>19</v>
      </c>
      <c r="B188" s="30" t="s">
        <v>11</v>
      </c>
      <c r="C188" s="30" t="s">
        <v>12</v>
      </c>
      <c r="D188" s="30" t="s">
        <v>13</v>
      </c>
      <c r="E188" s="31">
        <v>1</v>
      </c>
      <c r="F188" s="23"/>
      <c r="G188" s="107">
        <f t="shared" ref="G188:G190" si="18">+F188*E188</f>
        <v>0</v>
      </c>
    </row>
    <row r="189" spans="1:9" ht="12.75">
      <c r="A189" s="29">
        <v>20</v>
      </c>
      <c r="B189" s="30" t="s">
        <v>11</v>
      </c>
      <c r="C189" s="30" t="s">
        <v>14</v>
      </c>
      <c r="D189" s="30" t="s">
        <v>60</v>
      </c>
      <c r="E189" s="31">
        <v>1</v>
      </c>
      <c r="F189" s="23"/>
      <c r="G189" s="107">
        <f t="shared" si="18"/>
        <v>0</v>
      </c>
    </row>
    <row r="190" spans="1:9" ht="12.75">
      <c r="A190" s="29">
        <v>21</v>
      </c>
      <c r="B190" s="30" t="s">
        <v>11</v>
      </c>
      <c r="C190" s="30" t="s">
        <v>15</v>
      </c>
      <c r="D190" s="30" t="s">
        <v>16</v>
      </c>
      <c r="E190" s="31">
        <v>1</v>
      </c>
      <c r="F190" s="23"/>
      <c r="G190" s="107">
        <f t="shared" si="18"/>
        <v>0</v>
      </c>
    </row>
    <row r="191" spans="1:9" ht="12.75">
      <c r="A191" s="151" t="s">
        <v>61</v>
      </c>
      <c r="B191" s="152"/>
      <c r="C191" s="152"/>
      <c r="D191" s="152"/>
      <c r="E191" s="152"/>
      <c r="F191" s="153"/>
      <c r="G191" s="24">
        <f>SUM(G188:G190)</f>
        <v>0</v>
      </c>
    </row>
    <row r="192" spans="1:9">
      <c r="A192" s="161" t="s">
        <v>17</v>
      </c>
      <c r="B192" s="162"/>
      <c r="C192" s="162"/>
      <c r="D192" s="162"/>
      <c r="E192" s="162"/>
      <c r="F192" s="162"/>
      <c r="G192" s="163"/>
    </row>
    <row r="193" spans="1:9" ht="12.75">
      <c r="A193" s="158" t="str">
        <f>+A129</f>
        <v>Routing Subtotal</v>
      </c>
      <c r="B193" s="159"/>
      <c r="C193" s="159"/>
      <c r="D193" s="159"/>
      <c r="E193" s="159"/>
      <c r="F193" s="160"/>
      <c r="G193" s="32">
        <f>+G129</f>
        <v>0</v>
      </c>
    </row>
    <row r="194" spans="1:9" ht="12.75">
      <c r="A194" s="158" t="str">
        <f>+A139</f>
        <v>EMR Audio Router Subtotal</v>
      </c>
      <c r="B194" s="159"/>
      <c r="C194" s="159"/>
      <c r="D194" s="159"/>
      <c r="E194" s="159"/>
      <c r="F194" s="160"/>
      <c r="G194" s="32">
        <f>+G139</f>
        <v>0</v>
      </c>
    </row>
    <row r="195" spans="1:9" ht="12.75">
      <c r="A195" s="158" t="str">
        <f>+A149</f>
        <v>Multiviewer Subtotal</v>
      </c>
      <c r="B195" s="159"/>
      <c r="C195" s="159"/>
      <c r="D195" s="159"/>
      <c r="E195" s="159"/>
      <c r="F195" s="160"/>
      <c r="G195" s="32">
        <f>+G149</f>
        <v>0</v>
      </c>
    </row>
    <row r="196" spans="1:9" ht="12.75">
      <c r="A196" s="158" t="str">
        <f>+A156</f>
        <v>Management Hardware Subtotal</v>
      </c>
      <c r="B196" s="159"/>
      <c r="C196" s="159"/>
      <c r="D196" s="159"/>
      <c r="E196" s="159"/>
      <c r="F196" s="160"/>
      <c r="G196" s="32">
        <f>+G156</f>
        <v>0</v>
      </c>
    </row>
    <row r="197" spans="1:9" ht="12.75">
      <c r="A197" s="158" t="str">
        <f>+A171</f>
        <v>Software Subtotal</v>
      </c>
      <c r="B197" s="159"/>
      <c r="C197" s="159"/>
      <c r="D197" s="159"/>
      <c r="E197" s="159"/>
      <c r="F197" s="160"/>
      <c r="G197" s="32">
        <f>+G171</f>
        <v>0</v>
      </c>
    </row>
    <row r="198" spans="1:9" ht="12.75">
      <c r="A198" s="158" t="str">
        <f>+A178</f>
        <v>Router Control Subtotal</v>
      </c>
      <c r="B198" s="159"/>
      <c r="C198" s="159"/>
      <c r="D198" s="159"/>
      <c r="E198" s="159"/>
      <c r="F198" s="160"/>
      <c r="G198" s="32">
        <f>+G178</f>
        <v>0</v>
      </c>
    </row>
    <row r="199" spans="1:9" ht="12.75">
      <c r="A199" s="158" t="str">
        <f>+A186</f>
        <v>Third Party Interface &amp; Tally Subtotal</v>
      </c>
      <c r="B199" s="159"/>
      <c r="C199" s="159"/>
      <c r="D199" s="159"/>
      <c r="E199" s="159"/>
      <c r="F199" s="160"/>
      <c r="G199" s="32">
        <f>+G186</f>
        <v>0</v>
      </c>
    </row>
    <row r="200" spans="1:9" ht="12.75">
      <c r="A200" s="151" t="s">
        <v>61</v>
      </c>
      <c r="B200" s="152"/>
      <c r="C200" s="152"/>
      <c r="D200" s="152"/>
      <c r="E200" s="152"/>
      <c r="F200" s="153"/>
      <c r="G200" s="32">
        <f>+G191</f>
        <v>0</v>
      </c>
      <c r="H200" s="34"/>
    </row>
    <row r="201" spans="1:9">
      <c r="A201" s="148" t="s">
        <v>247</v>
      </c>
      <c r="B201" s="149"/>
      <c r="C201" s="149"/>
      <c r="D201" s="149"/>
      <c r="E201" s="149"/>
      <c r="F201" s="149"/>
      <c r="G201" s="150"/>
    </row>
    <row r="202" spans="1:9" ht="12.75">
      <c r="A202" s="154" t="s">
        <v>248</v>
      </c>
      <c r="B202" s="156"/>
      <c r="C202" s="156"/>
      <c r="D202" s="156"/>
      <c r="E202" s="156"/>
      <c r="F202" s="156"/>
      <c r="G202" s="157"/>
    </row>
    <row r="203" spans="1:9" ht="52.5">
      <c r="A203" s="106">
        <v>1</v>
      </c>
      <c r="B203" s="99" t="s">
        <v>63</v>
      </c>
      <c r="C203" s="103" t="s">
        <v>249</v>
      </c>
      <c r="D203" s="104" t="s">
        <v>250</v>
      </c>
      <c r="E203" s="105">
        <v>2</v>
      </c>
      <c r="F203" s="23"/>
      <c r="G203" s="107">
        <f>+F203*E203</f>
        <v>0</v>
      </c>
    </row>
    <row r="204" spans="1:9" ht="12.75">
      <c r="A204" s="108">
        <v>2</v>
      </c>
      <c r="B204" s="99" t="s">
        <v>63</v>
      </c>
      <c r="C204" s="100" t="s">
        <v>251</v>
      </c>
      <c r="D204" s="101" t="s">
        <v>252</v>
      </c>
      <c r="E204" s="102">
        <v>1</v>
      </c>
      <c r="F204" s="23"/>
      <c r="G204" s="107">
        <f t="shared" ref="G204" si="19">+F204*E204</f>
        <v>0</v>
      </c>
    </row>
    <row r="205" spans="1:9" ht="12.75">
      <c r="A205" s="151" t="s">
        <v>273</v>
      </c>
      <c r="B205" s="152"/>
      <c r="C205" s="152"/>
      <c r="D205" s="152"/>
      <c r="E205" s="152"/>
      <c r="F205" s="153"/>
      <c r="G205" s="24">
        <f>SUM(G203:G204)</f>
        <v>0</v>
      </c>
      <c r="H205" s="35"/>
      <c r="I205" s="114"/>
    </row>
    <row r="206" spans="1:9" ht="12.75">
      <c r="A206" s="154" t="s">
        <v>253</v>
      </c>
      <c r="B206" s="156"/>
      <c r="C206" s="156"/>
      <c r="D206" s="156"/>
      <c r="E206" s="156"/>
      <c r="F206" s="156"/>
      <c r="G206" s="157"/>
    </row>
    <row r="207" spans="1:9" ht="12.75">
      <c r="A207" s="108">
        <v>10</v>
      </c>
      <c r="B207" s="99" t="s">
        <v>63</v>
      </c>
      <c r="C207" s="99" t="s">
        <v>254</v>
      </c>
      <c r="D207" s="109" t="s">
        <v>255</v>
      </c>
      <c r="E207" s="105">
        <v>1</v>
      </c>
      <c r="F207" s="23"/>
      <c r="G207" s="107">
        <f t="shared" ref="G207:G211" si="20">+F207*E207</f>
        <v>0</v>
      </c>
    </row>
    <row r="208" spans="1:9" ht="12.75">
      <c r="A208" s="108">
        <v>11</v>
      </c>
      <c r="B208" s="99" t="s">
        <v>63</v>
      </c>
      <c r="C208" s="103" t="s">
        <v>256</v>
      </c>
      <c r="D208" s="104" t="s">
        <v>257</v>
      </c>
      <c r="E208" s="105">
        <v>1</v>
      </c>
      <c r="F208" s="23"/>
      <c r="G208" s="107">
        <f t="shared" si="20"/>
        <v>0</v>
      </c>
    </row>
    <row r="209" spans="1:9" ht="12.75">
      <c r="A209" s="108">
        <v>12</v>
      </c>
      <c r="B209" s="99" t="s">
        <v>63</v>
      </c>
      <c r="C209" s="103" t="s">
        <v>258</v>
      </c>
      <c r="D209" s="104" t="s">
        <v>259</v>
      </c>
      <c r="E209" s="105">
        <v>8</v>
      </c>
      <c r="F209" s="23"/>
      <c r="G209" s="107">
        <f t="shared" si="20"/>
        <v>0</v>
      </c>
    </row>
    <row r="210" spans="1:9" ht="12.75">
      <c r="A210" s="108">
        <v>13</v>
      </c>
      <c r="B210" s="99" t="s">
        <v>63</v>
      </c>
      <c r="C210" s="104" t="s">
        <v>260</v>
      </c>
      <c r="D210" s="104" t="s">
        <v>261</v>
      </c>
      <c r="E210" s="105">
        <v>2</v>
      </c>
      <c r="F210" s="23"/>
      <c r="G210" s="107">
        <f t="shared" si="20"/>
        <v>0</v>
      </c>
    </row>
    <row r="211" spans="1:9" ht="12.75">
      <c r="A211" s="108">
        <v>14</v>
      </c>
      <c r="B211" s="99" t="s">
        <v>262</v>
      </c>
      <c r="C211" s="103" t="s">
        <v>263</v>
      </c>
      <c r="D211" s="104" t="s">
        <v>264</v>
      </c>
      <c r="E211" s="105">
        <v>9</v>
      </c>
      <c r="F211" s="23"/>
      <c r="G211" s="107">
        <f t="shared" si="20"/>
        <v>0</v>
      </c>
    </row>
    <row r="212" spans="1:9" ht="12.75">
      <c r="A212" s="151" t="s">
        <v>274</v>
      </c>
      <c r="B212" s="152"/>
      <c r="C212" s="152"/>
      <c r="D212" s="152"/>
      <c r="E212" s="152"/>
      <c r="F212" s="153"/>
      <c r="G212" s="24">
        <f>SUM(G207:G211)</f>
        <v>0</v>
      </c>
      <c r="H212" s="35"/>
      <c r="I212" s="114"/>
    </row>
    <row r="213" spans="1:9" ht="12.75">
      <c r="A213" s="154" t="s">
        <v>265</v>
      </c>
      <c r="B213" s="156"/>
      <c r="C213" s="156"/>
      <c r="D213" s="156"/>
      <c r="E213" s="156"/>
      <c r="F213" s="156"/>
      <c r="G213" s="157"/>
    </row>
    <row r="214" spans="1:9" ht="12.75">
      <c r="A214" s="108">
        <v>18</v>
      </c>
      <c r="B214" s="99" t="s">
        <v>63</v>
      </c>
      <c r="C214" s="103" t="s">
        <v>266</v>
      </c>
      <c r="D214" s="115" t="s">
        <v>267</v>
      </c>
      <c r="E214" s="102">
        <v>2</v>
      </c>
      <c r="F214" s="23"/>
      <c r="G214" s="107">
        <f t="shared" ref="G214:G215" si="21">+F214*E214</f>
        <v>0</v>
      </c>
    </row>
    <row r="215" spans="1:9" ht="12.75">
      <c r="A215" s="108">
        <v>10</v>
      </c>
      <c r="B215" s="99" t="s">
        <v>63</v>
      </c>
      <c r="C215" s="99" t="s">
        <v>268</v>
      </c>
      <c r="D215" s="109" t="s">
        <v>269</v>
      </c>
      <c r="E215" s="105">
        <v>16</v>
      </c>
      <c r="F215" s="23"/>
      <c r="G215" s="107">
        <f t="shared" si="21"/>
        <v>0</v>
      </c>
    </row>
    <row r="216" spans="1:9" ht="12.75">
      <c r="A216" s="151" t="s">
        <v>275</v>
      </c>
      <c r="B216" s="152"/>
      <c r="C216" s="152"/>
      <c r="D216" s="152"/>
      <c r="E216" s="152"/>
      <c r="F216" s="153"/>
      <c r="G216" s="24">
        <f>SUM(G214:G215)</f>
        <v>0</v>
      </c>
      <c r="H216" s="35"/>
      <c r="I216" s="114"/>
    </row>
    <row r="217" spans="1:9" ht="12.75">
      <c r="A217" s="154" t="s">
        <v>270</v>
      </c>
      <c r="B217" s="156"/>
      <c r="C217" s="156"/>
      <c r="D217" s="156"/>
      <c r="E217" s="156"/>
      <c r="F217" s="156"/>
      <c r="G217" s="157"/>
    </row>
    <row r="218" spans="1:9" ht="12.75">
      <c r="A218" s="108">
        <v>17</v>
      </c>
      <c r="B218" s="99" t="s">
        <v>147</v>
      </c>
      <c r="C218" s="103" t="s">
        <v>271</v>
      </c>
      <c r="D218" s="115" t="s">
        <v>272</v>
      </c>
      <c r="E218" s="102">
        <v>4</v>
      </c>
      <c r="F218" s="23"/>
      <c r="G218" s="107">
        <f t="shared" ref="G218" si="22">+F218*E218</f>
        <v>0</v>
      </c>
    </row>
    <row r="219" spans="1:9" ht="12.75">
      <c r="A219" s="151" t="s">
        <v>276</v>
      </c>
      <c r="B219" s="152"/>
      <c r="C219" s="152"/>
      <c r="D219" s="152"/>
      <c r="E219" s="152"/>
      <c r="F219" s="153"/>
      <c r="G219" s="24">
        <f>SUM(G218)</f>
        <v>0</v>
      </c>
      <c r="H219" s="35"/>
      <c r="I219" s="114"/>
    </row>
    <row r="220" spans="1:9" ht="12.75">
      <c r="A220" s="154" t="s">
        <v>10</v>
      </c>
      <c r="B220" s="155"/>
      <c r="C220" s="155"/>
      <c r="D220" s="155"/>
      <c r="E220" s="155"/>
      <c r="F220" s="155"/>
      <c r="G220" s="155"/>
    </row>
    <row r="221" spans="1:9" ht="12.75">
      <c r="A221" s="29">
        <v>19</v>
      </c>
      <c r="B221" s="30" t="s">
        <v>11</v>
      </c>
      <c r="C221" s="30" t="s">
        <v>12</v>
      </c>
      <c r="D221" s="30" t="s">
        <v>13</v>
      </c>
      <c r="E221" s="31">
        <v>1</v>
      </c>
      <c r="F221" s="23"/>
      <c r="G221" s="107">
        <f t="shared" ref="G221:G223" si="23">+F221*E221</f>
        <v>0</v>
      </c>
    </row>
    <row r="222" spans="1:9" ht="12.75">
      <c r="A222" s="29">
        <v>20</v>
      </c>
      <c r="B222" s="30" t="s">
        <v>11</v>
      </c>
      <c r="C222" s="30" t="s">
        <v>14</v>
      </c>
      <c r="D222" s="30" t="s">
        <v>60</v>
      </c>
      <c r="E222" s="31">
        <v>1</v>
      </c>
      <c r="F222" s="23"/>
      <c r="G222" s="107">
        <f t="shared" si="23"/>
        <v>0</v>
      </c>
    </row>
    <row r="223" spans="1:9" ht="12.75">
      <c r="A223" s="29">
        <v>21</v>
      </c>
      <c r="B223" s="30" t="s">
        <v>11</v>
      </c>
      <c r="C223" s="30" t="s">
        <v>15</v>
      </c>
      <c r="D223" s="30" t="s">
        <v>16</v>
      </c>
      <c r="E223" s="31">
        <v>1</v>
      </c>
      <c r="F223" s="23"/>
      <c r="G223" s="107">
        <f t="shared" si="23"/>
        <v>0</v>
      </c>
    </row>
    <row r="224" spans="1:9" ht="12.75">
      <c r="A224" s="151" t="s">
        <v>61</v>
      </c>
      <c r="B224" s="152"/>
      <c r="C224" s="152"/>
      <c r="D224" s="152"/>
      <c r="E224" s="152"/>
      <c r="F224" s="153"/>
      <c r="G224" s="24">
        <f>SUM(G221:G223)</f>
        <v>0</v>
      </c>
    </row>
    <row r="225" spans="1:8">
      <c r="A225" s="161" t="s">
        <v>17</v>
      </c>
      <c r="B225" s="162"/>
      <c r="C225" s="162"/>
      <c r="D225" s="162"/>
      <c r="E225" s="162"/>
      <c r="F225" s="162"/>
      <c r="G225" s="163"/>
    </row>
    <row r="226" spans="1:8" ht="12.75">
      <c r="A226" s="158" t="str">
        <f>+A205</f>
        <v>Master Clock Subtotal</v>
      </c>
      <c r="B226" s="159"/>
      <c r="C226" s="159"/>
      <c r="D226" s="159"/>
      <c r="E226" s="159"/>
      <c r="F226" s="160"/>
      <c r="G226" s="32">
        <f>+G205</f>
        <v>0</v>
      </c>
    </row>
    <row r="227" spans="1:8" ht="12.75">
      <c r="A227" s="158" t="str">
        <f>+A212</f>
        <v>Audio Distribution Amplifiers Subtotal</v>
      </c>
      <c r="B227" s="159"/>
      <c r="C227" s="159"/>
      <c r="D227" s="159"/>
      <c r="E227" s="159"/>
      <c r="F227" s="160"/>
      <c r="G227" s="32">
        <f>+G212</f>
        <v>0</v>
      </c>
    </row>
    <row r="228" spans="1:8" ht="12.75">
      <c r="A228" s="158" t="str">
        <f>+A216</f>
        <v>Video Distribution Amplifiers Subtotal</v>
      </c>
      <c r="B228" s="159"/>
      <c r="C228" s="159"/>
      <c r="D228" s="159"/>
      <c r="E228" s="159"/>
      <c r="F228" s="160"/>
      <c r="G228" s="32">
        <f>+G216</f>
        <v>0</v>
      </c>
    </row>
    <row r="229" spans="1:8" ht="12.75">
      <c r="A229" s="158" t="str">
        <f>+A219</f>
        <v>Utility Frame Sync Subtotal</v>
      </c>
      <c r="B229" s="159"/>
      <c r="C229" s="159"/>
      <c r="D229" s="159"/>
      <c r="E229" s="159"/>
      <c r="F229" s="160"/>
      <c r="G229" s="32">
        <f>+G219</f>
        <v>0</v>
      </c>
    </row>
    <row r="230" spans="1:8" thickBot="1">
      <c r="A230" s="151" t="s">
        <v>61</v>
      </c>
      <c r="B230" s="152"/>
      <c r="C230" s="152"/>
      <c r="D230" s="152"/>
      <c r="E230" s="152"/>
      <c r="F230" s="153"/>
      <c r="G230" s="32">
        <f>+G224</f>
        <v>0</v>
      </c>
      <c r="H230" s="34"/>
    </row>
    <row r="231" spans="1:8" ht="12.75">
      <c r="A231" s="142"/>
      <c r="B231" s="143"/>
      <c r="C231" s="143"/>
      <c r="D231" s="143"/>
      <c r="E231" s="143"/>
      <c r="F231" s="143"/>
      <c r="G231" s="144"/>
    </row>
  </sheetData>
  <mergeCells count="72">
    <mergeCell ref="A231:G231"/>
    <mergeCell ref="A30:G30"/>
    <mergeCell ref="A55:F55"/>
    <mergeCell ref="A63:F63"/>
    <mergeCell ref="A85:G85"/>
    <mergeCell ref="A96:F96"/>
    <mergeCell ref="A115:F115"/>
    <mergeCell ref="A229:F229"/>
    <mergeCell ref="A230:F230"/>
    <mergeCell ref="A224:F224"/>
    <mergeCell ref="A225:G225"/>
    <mergeCell ref="A226:F226"/>
    <mergeCell ref="A227:F227"/>
    <mergeCell ref="A228:F228"/>
    <mergeCell ref="A220:G220"/>
    <mergeCell ref="A216:F216"/>
    <mergeCell ref="A217:G217"/>
    <mergeCell ref="A219:F219"/>
    <mergeCell ref="A202:G202"/>
    <mergeCell ref="A205:F205"/>
    <mergeCell ref="A206:G206"/>
    <mergeCell ref="A212:F212"/>
    <mergeCell ref="A213:G213"/>
    <mergeCell ref="A201:G201"/>
    <mergeCell ref="A130:G130"/>
    <mergeCell ref="A140:G140"/>
    <mergeCell ref="A150:G150"/>
    <mergeCell ref="A157:G157"/>
    <mergeCell ref="A172:G172"/>
    <mergeCell ref="A179:G179"/>
    <mergeCell ref="A139:F139"/>
    <mergeCell ref="A149:F149"/>
    <mergeCell ref="A156:F156"/>
    <mergeCell ref="A171:F171"/>
    <mergeCell ref="A178:F178"/>
    <mergeCell ref="A186:F186"/>
    <mergeCell ref="A199:F199"/>
    <mergeCell ref="A197:F197"/>
    <mergeCell ref="A198:F198"/>
    <mergeCell ref="A187:G187"/>
    <mergeCell ref="A191:F191"/>
    <mergeCell ref="A192:G192"/>
    <mergeCell ref="A200:F200"/>
    <mergeCell ref="A193:F193"/>
    <mergeCell ref="A194:F194"/>
    <mergeCell ref="A195:F195"/>
    <mergeCell ref="A196:F196"/>
    <mergeCell ref="A108:G108"/>
    <mergeCell ref="A66:G66"/>
    <mergeCell ref="A84:F84"/>
    <mergeCell ref="A119:G119"/>
    <mergeCell ref="A129:F129"/>
    <mergeCell ref="A97:G97"/>
    <mergeCell ref="A107:F107"/>
    <mergeCell ref="A116:F116"/>
    <mergeCell ref="A114:F114"/>
    <mergeCell ref="A113:G113"/>
    <mergeCell ref="A118:G118"/>
    <mergeCell ref="A112:F112"/>
    <mergeCell ref="A117:F117"/>
    <mergeCell ref="A1:G3"/>
    <mergeCell ref="A4:G4"/>
    <mergeCell ref="A5:G5"/>
    <mergeCell ref="A7:G7"/>
    <mergeCell ref="A65:G65"/>
    <mergeCell ref="A60:F60"/>
    <mergeCell ref="A64:F64"/>
    <mergeCell ref="A56:G56"/>
    <mergeCell ref="A8:G8"/>
    <mergeCell ref="A29:F29"/>
    <mergeCell ref="A62:F62"/>
    <mergeCell ref="A61:G61"/>
  </mergeCells>
  <printOptions horizontalCentered="1"/>
  <pageMargins left="0.45" right="0.45" top="0.5" bottom="0.5" header="0.3" footer="0.3"/>
  <pageSetup scale="86" fitToHeight="0" orientation="portrait" r:id="rId1"/>
  <headerFooter>
    <oddFooter>&amp;L&amp;B Confidential&amp;B&amp;C&amp;D&amp;RPage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1871B-7605-4E1E-96ED-FD9388ADA463}">
  <sheetPr>
    <pageSetUpPr fitToPage="1"/>
  </sheetPr>
  <dimension ref="A1:S53"/>
  <sheetViews>
    <sheetView zoomScale="127" zoomScaleNormal="127" zoomScalePageLayoutView="130" workbookViewId="0">
      <pane ySplit="4" topLeftCell="A8" activePane="bottomLeft" state="frozen"/>
      <selection pane="bottomLeft" activeCell="G16" sqref="G16"/>
    </sheetView>
  </sheetViews>
  <sheetFormatPr defaultColWidth="9.33203125" defaultRowHeight="13.15"/>
  <cols>
    <col min="1" max="1" width="6.46484375" style="88" customWidth="1"/>
    <col min="2" max="2" width="20" style="62" customWidth="1"/>
    <col min="3" max="3" width="23.86328125" style="62" bestFit="1" customWidth="1"/>
    <col min="4" max="4" width="52" style="62" customWidth="1"/>
    <col min="5" max="5" width="6.33203125" style="87" customWidth="1"/>
    <col min="6" max="6" width="9.53125" bestFit="1" customWidth="1"/>
    <col min="7" max="7" width="16.6640625" style="70" customWidth="1"/>
    <col min="8" max="8" width="11" style="49" customWidth="1"/>
    <col min="9" max="16384" width="9.33203125" style="49"/>
  </cols>
  <sheetData>
    <row r="1" spans="1:19" s="95" customFormat="1" ht="60.75" customHeight="1">
      <c r="A1" s="133" t="s">
        <v>332</v>
      </c>
      <c r="B1" s="134"/>
      <c r="C1" s="134"/>
      <c r="D1" s="134"/>
      <c r="E1" s="134"/>
      <c r="F1" s="134"/>
      <c r="G1" s="135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.5" customHeight="1">
      <c r="A2" s="164"/>
      <c r="B2" s="165"/>
      <c r="C2" s="165"/>
      <c r="D2" s="94"/>
      <c r="E2" s="94"/>
      <c r="F2" s="94"/>
      <c r="G2" s="65"/>
    </row>
    <row r="3" spans="1:19" s="71" customFormat="1" ht="10.5">
      <c r="A3" s="57" t="s">
        <v>2</v>
      </c>
      <c r="B3" s="93" t="s">
        <v>3</v>
      </c>
      <c r="C3" s="93" t="s">
        <v>4</v>
      </c>
      <c r="D3" s="93" t="s">
        <v>5</v>
      </c>
      <c r="E3" s="92" t="s">
        <v>6</v>
      </c>
      <c r="F3" s="63" t="s">
        <v>7</v>
      </c>
      <c r="G3" s="91" t="s">
        <v>8</v>
      </c>
    </row>
    <row r="4" spans="1:19" ht="1.5" customHeight="1">
      <c r="A4" s="166"/>
      <c r="B4" s="167"/>
      <c r="C4" s="167"/>
      <c r="D4" s="167"/>
      <c r="E4" s="167"/>
      <c r="F4" s="167"/>
      <c r="G4" s="168"/>
    </row>
    <row r="5" spans="1:19" ht="13.35" customHeight="1">
      <c r="A5" s="148" t="s">
        <v>333</v>
      </c>
      <c r="B5" s="149"/>
      <c r="C5" s="149"/>
      <c r="D5" s="149"/>
      <c r="E5" s="149"/>
      <c r="F5" s="149"/>
      <c r="G5" s="150"/>
    </row>
    <row r="6" spans="1:19">
      <c r="A6" s="52">
        <v>1</v>
      </c>
      <c r="B6" s="90"/>
      <c r="C6" s="90"/>
      <c r="D6" s="60"/>
      <c r="E6" s="102"/>
      <c r="F6" s="89"/>
      <c r="G6" s="48">
        <f t="shared" ref="G6:G15" si="0">+F6*E6</f>
        <v>0</v>
      </c>
    </row>
    <row r="7" spans="1:19">
      <c r="A7" s="52">
        <f>SUM(A6+1)</f>
        <v>2</v>
      </c>
      <c r="B7" s="90"/>
      <c r="C7" s="90"/>
      <c r="D7" s="60"/>
      <c r="E7" s="102"/>
      <c r="F7" s="89"/>
      <c r="G7" s="48">
        <f t="shared" si="0"/>
        <v>0</v>
      </c>
    </row>
    <row r="8" spans="1:19">
      <c r="A8" s="52">
        <f t="shared" ref="A8:A15" si="1">SUM(A7+1)</f>
        <v>3</v>
      </c>
      <c r="B8" s="90"/>
      <c r="C8" s="90"/>
      <c r="D8" s="60"/>
      <c r="E8" s="102"/>
      <c r="F8" s="89"/>
      <c r="G8" s="48">
        <f t="shared" si="0"/>
        <v>0</v>
      </c>
    </row>
    <row r="9" spans="1:19">
      <c r="A9" s="52">
        <f t="shared" si="1"/>
        <v>4</v>
      </c>
      <c r="B9" s="90"/>
      <c r="C9" s="90"/>
      <c r="D9" s="60"/>
      <c r="E9" s="102"/>
      <c r="F9" s="89"/>
      <c r="G9" s="48">
        <f t="shared" si="0"/>
        <v>0</v>
      </c>
    </row>
    <row r="10" spans="1:19">
      <c r="A10" s="52">
        <f t="shared" si="1"/>
        <v>5</v>
      </c>
      <c r="B10" s="90"/>
      <c r="C10" s="90"/>
      <c r="D10" s="60"/>
      <c r="E10" s="102"/>
      <c r="F10" s="89"/>
      <c r="G10" s="48">
        <f t="shared" si="0"/>
        <v>0</v>
      </c>
    </row>
    <row r="11" spans="1:19">
      <c r="A11" s="52">
        <f t="shared" si="1"/>
        <v>6</v>
      </c>
      <c r="B11" s="90"/>
      <c r="C11" s="90"/>
      <c r="D11" s="60"/>
      <c r="E11" s="102"/>
      <c r="F11" s="89"/>
      <c r="G11" s="48">
        <f t="shared" si="0"/>
        <v>0</v>
      </c>
    </row>
    <row r="12" spans="1:19">
      <c r="A12" s="52">
        <f t="shared" si="1"/>
        <v>7</v>
      </c>
      <c r="B12" s="90"/>
      <c r="C12" s="90"/>
      <c r="D12" s="60"/>
      <c r="E12" s="102"/>
      <c r="F12" s="89"/>
      <c r="G12" s="48">
        <f t="shared" si="0"/>
        <v>0</v>
      </c>
    </row>
    <row r="13" spans="1:19">
      <c r="A13" s="52">
        <f t="shared" si="1"/>
        <v>8</v>
      </c>
      <c r="B13" s="90"/>
      <c r="C13" s="90"/>
      <c r="D13" s="60"/>
      <c r="E13" s="102"/>
      <c r="F13" s="89"/>
      <c r="G13" s="48">
        <f t="shared" si="0"/>
        <v>0</v>
      </c>
    </row>
    <row r="14" spans="1:19">
      <c r="A14" s="52">
        <f t="shared" si="1"/>
        <v>9</v>
      </c>
      <c r="B14" s="90"/>
      <c r="C14" s="90"/>
      <c r="D14" s="60"/>
      <c r="E14" s="102"/>
      <c r="F14" s="89"/>
      <c r="G14" s="48">
        <f t="shared" si="0"/>
        <v>0</v>
      </c>
    </row>
    <row r="15" spans="1:19">
      <c r="A15" s="52">
        <f t="shared" si="1"/>
        <v>10</v>
      </c>
      <c r="B15" s="90"/>
      <c r="C15" s="90"/>
      <c r="D15" s="60"/>
      <c r="E15" s="102"/>
      <c r="F15" s="89"/>
      <c r="G15" s="48">
        <f t="shared" si="0"/>
        <v>0</v>
      </c>
    </row>
    <row r="16" spans="1:19" ht="13.5" thickBot="1">
      <c r="A16" s="151" t="s">
        <v>334</v>
      </c>
      <c r="B16" s="152"/>
      <c r="C16" s="152"/>
      <c r="D16" s="152"/>
      <c r="E16" s="152"/>
      <c r="F16" s="153"/>
      <c r="G16" s="86">
        <f>SUM(G6:G15)</f>
        <v>0</v>
      </c>
    </row>
    <row r="17" spans="1:7" customFormat="1">
      <c r="A17" s="148" t="s">
        <v>335</v>
      </c>
      <c r="B17" s="149"/>
      <c r="C17" s="149"/>
      <c r="D17" s="149"/>
      <c r="E17" s="149"/>
      <c r="F17" s="149"/>
      <c r="G17" s="150"/>
    </row>
    <row r="18" spans="1:7">
      <c r="A18" s="52">
        <v>1</v>
      </c>
      <c r="B18" s="90"/>
      <c r="C18" s="90"/>
      <c r="D18" s="60"/>
      <c r="E18" s="102"/>
      <c r="F18" s="89"/>
      <c r="G18" s="48">
        <f t="shared" ref="G18:G27" si="2">+F18*E18</f>
        <v>0</v>
      </c>
    </row>
    <row r="19" spans="1:7">
      <c r="A19" s="52">
        <f>SUM(A18+1)</f>
        <v>2</v>
      </c>
      <c r="B19" s="90"/>
      <c r="C19" s="90"/>
      <c r="D19" s="60"/>
      <c r="E19" s="102"/>
      <c r="F19" s="89"/>
      <c r="G19" s="48">
        <f t="shared" si="2"/>
        <v>0</v>
      </c>
    </row>
    <row r="20" spans="1:7">
      <c r="A20" s="52">
        <f t="shared" ref="A20:A27" si="3">SUM(A19+1)</f>
        <v>3</v>
      </c>
      <c r="B20" s="90"/>
      <c r="C20" s="90"/>
      <c r="D20" s="60"/>
      <c r="E20" s="102"/>
      <c r="F20" s="89"/>
      <c r="G20" s="48">
        <f t="shared" si="2"/>
        <v>0</v>
      </c>
    </row>
    <row r="21" spans="1:7">
      <c r="A21" s="52">
        <f t="shared" si="3"/>
        <v>4</v>
      </c>
      <c r="B21" s="90"/>
      <c r="C21" s="90"/>
      <c r="D21" s="60"/>
      <c r="E21" s="102"/>
      <c r="F21" s="89"/>
      <c r="G21" s="48">
        <f t="shared" si="2"/>
        <v>0</v>
      </c>
    </row>
    <row r="22" spans="1:7">
      <c r="A22" s="52">
        <f t="shared" si="3"/>
        <v>5</v>
      </c>
      <c r="B22" s="90"/>
      <c r="C22" s="90"/>
      <c r="D22" s="60"/>
      <c r="E22" s="102"/>
      <c r="F22" s="89"/>
      <c r="G22" s="48">
        <f t="shared" si="2"/>
        <v>0</v>
      </c>
    </row>
    <row r="23" spans="1:7">
      <c r="A23" s="52">
        <f t="shared" si="3"/>
        <v>6</v>
      </c>
      <c r="B23" s="90"/>
      <c r="C23" s="90"/>
      <c r="D23" s="60"/>
      <c r="E23" s="102"/>
      <c r="F23" s="89"/>
      <c r="G23" s="48">
        <f t="shared" si="2"/>
        <v>0</v>
      </c>
    </row>
    <row r="24" spans="1:7">
      <c r="A24" s="52">
        <f t="shared" si="3"/>
        <v>7</v>
      </c>
      <c r="B24" s="90"/>
      <c r="C24" s="90"/>
      <c r="D24" s="60"/>
      <c r="E24" s="102"/>
      <c r="F24" s="89"/>
      <c r="G24" s="48">
        <f t="shared" si="2"/>
        <v>0</v>
      </c>
    </row>
    <row r="25" spans="1:7">
      <c r="A25" s="52">
        <f t="shared" si="3"/>
        <v>8</v>
      </c>
      <c r="B25" s="90"/>
      <c r="C25" s="90"/>
      <c r="D25" s="60"/>
      <c r="E25" s="102"/>
      <c r="F25" s="89"/>
      <c r="G25" s="48">
        <f t="shared" si="2"/>
        <v>0</v>
      </c>
    </row>
    <row r="26" spans="1:7">
      <c r="A26" s="52">
        <f t="shared" si="3"/>
        <v>9</v>
      </c>
      <c r="B26" s="90"/>
      <c r="C26" s="90"/>
      <c r="D26" s="60"/>
      <c r="E26" s="102"/>
      <c r="F26" s="89"/>
      <c r="G26" s="48">
        <f t="shared" si="2"/>
        <v>0</v>
      </c>
    </row>
    <row r="27" spans="1:7">
      <c r="A27" s="52">
        <f t="shared" si="3"/>
        <v>10</v>
      </c>
      <c r="B27" s="90"/>
      <c r="C27" s="90"/>
      <c r="D27" s="60"/>
      <c r="E27" s="102"/>
      <c r="F27" s="89"/>
      <c r="G27" s="48">
        <f t="shared" si="2"/>
        <v>0</v>
      </c>
    </row>
    <row r="28" spans="1:7" ht="13.5" thickBot="1">
      <c r="A28" s="151" t="s">
        <v>336</v>
      </c>
      <c r="B28" s="152"/>
      <c r="C28" s="152"/>
      <c r="D28" s="152"/>
      <c r="E28" s="152"/>
      <c r="F28" s="153"/>
      <c r="G28" s="86">
        <f>SUM(G18:G27)</f>
        <v>0</v>
      </c>
    </row>
    <row r="29" spans="1:7" customFormat="1">
      <c r="A29" s="148" t="s">
        <v>338</v>
      </c>
      <c r="B29" s="149"/>
      <c r="C29" s="149"/>
      <c r="D29" s="149"/>
      <c r="E29" s="149"/>
      <c r="F29" s="149"/>
      <c r="G29" s="150"/>
    </row>
    <row r="30" spans="1:7">
      <c r="A30" s="52">
        <v>1</v>
      </c>
      <c r="B30" s="90"/>
      <c r="C30" s="90"/>
      <c r="D30" s="60"/>
      <c r="E30" s="102"/>
      <c r="F30" s="89"/>
      <c r="G30" s="48">
        <f t="shared" ref="G30:G39" si="4">+F30*E30</f>
        <v>0</v>
      </c>
    </row>
    <row r="31" spans="1:7">
      <c r="A31" s="52">
        <f>SUM(A30+1)</f>
        <v>2</v>
      </c>
      <c r="B31" s="90"/>
      <c r="C31" s="90"/>
      <c r="D31" s="60"/>
      <c r="E31" s="102"/>
      <c r="F31" s="89"/>
      <c r="G31" s="48">
        <f t="shared" si="4"/>
        <v>0</v>
      </c>
    </row>
    <row r="32" spans="1:7">
      <c r="A32" s="52">
        <f t="shared" ref="A32:A39" si="5">SUM(A31+1)</f>
        <v>3</v>
      </c>
      <c r="B32" s="90"/>
      <c r="C32" s="90"/>
      <c r="D32" s="60"/>
      <c r="E32" s="102"/>
      <c r="F32" s="89"/>
      <c r="G32" s="48">
        <f t="shared" si="4"/>
        <v>0</v>
      </c>
    </row>
    <row r="33" spans="1:7">
      <c r="A33" s="52">
        <f t="shared" si="5"/>
        <v>4</v>
      </c>
      <c r="B33" s="90"/>
      <c r="C33" s="90"/>
      <c r="D33" s="60"/>
      <c r="E33" s="102"/>
      <c r="F33" s="89"/>
      <c r="G33" s="48">
        <f t="shared" si="4"/>
        <v>0</v>
      </c>
    </row>
    <row r="34" spans="1:7">
      <c r="A34" s="52">
        <f t="shared" si="5"/>
        <v>5</v>
      </c>
      <c r="B34" s="90"/>
      <c r="C34" s="90"/>
      <c r="D34" s="60"/>
      <c r="E34" s="102"/>
      <c r="F34" s="89"/>
      <c r="G34" s="48">
        <f t="shared" si="4"/>
        <v>0</v>
      </c>
    </row>
    <row r="35" spans="1:7">
      <c r="A35" s="52">
        <f t="shared" si="5"/>
        <v>6</v>
      </c>
      <c r="B35" s="90"/>
      <c r="C35" s="90"/>
      <c r="D35" s="60"/>
      <c r="E35" s="102"/>
      <c r="F35" s="89"/>
      <c r="G35" s="48">
        <f t="shared" si="4"/>
        <v>0</v>
      </c>
    </row>
    <row r="36" spans="1:7">
      <c r="A36" s="52">
        <f t="shared" si="5"/>
        <v>7</v>
      </c>
      <c r="B36" s="90"/>
      <c r="C36" s="90"/>
      <c r="D36" s="60"/>
      <c r="E36" s="102"/>
      <c r="F36" s="89"/>
      <c r="G36" s="48">
        <f t="shared" si="4"/>
        <v>0</v>
      </c>
    </row>
    <row r="37" spans="1:7">
      <c r="A37" s="52">
        <f t="shared" si="5"/>
        <v>8</v>
      </c>
      <c r="B37" s="90"/>
      <c r="C37" s="90"/>
      <c r="D37" s="60"/>
      <c r="E37" s="102"/>
      <c r="F37" s="89"/>
      <c r="G37" s="48">
        <f t="shared" si="4"/>
        <v>0</v>
      </c>
    </row>
    <row r="38" spans="1:7">
      <c r="A38" s="52">
        <f t="shared" si="5"/>
        <v>9</v>
      </c>
      <c r="B38" s="90"/>
      <c r="C38" s="90"/>
      <c r="D38" s="60"/>
      <c r="E38" s="102"/>
      <c r="F38" s="89"/>
      <c r="G38" s="48">
        <f t="shared" si="4"/>
        <v>0</v>
      </c>
    </row>
    <row r="39" spans="1:7">
      <c r="A39" s="52">
        <f t="shared" si="5"/>
        <v>10</v>
      </c>
      <c r="B39" s="90"/>
      <c r="C39" s="90"/>
      <c r="D39" s="60"/>
      <c r="E39" s="102"/>
      <c r="F39" s="89"/>
      <c r="G39" s="48">
        <f t="shared" si="4"/>
        <v>0</v>
      </c>
    </row>
    <row r="40" spans="1:7" ht="13.5" thickBot="1">
      <c r="A40" s="151" t="s">
        <v>337</v>
      </c>
      <c r="B40" s="152"/>
      <c r="C40" s="152"/>
      <c r="D40" s="152"/>
      <c r="E40" s="152"/>
      <c r="F40" s="153"/>
      <c r="G40" s="86">
        <f>SUM(G30:G39)</f>
        <v>0</v>
      </c>
    </row>
    <row r="41" spans="1:7" customFormat="1">
      <c r="A41" s="148" t="s">
        <v>339</v>
      </c>
      <c r="B41" s="149"/>
      <c r="C41" s="149"/>
      <c r="D41" s="149"/>
      <c r="E41" s="149"/>
      <c r="F41" s="149"/>
      <c r="G41" s="150"/>
    </row>
    <row r="42" spans="1:7">
      <c r="A42" s="52">
        <v>1</v>
      </c>
      <c r="B42" s="90"/>
      <c r="C42" s="90"/>
      <c r="D42" s="60"/>
      <c r="E42" s="102"/>
      <c r="F42" s="89"/>
      <c r="G42" s="48">
        <f>+F42*E42</f>
        <v>0</v>
      </c>
    </row>
    <row r="43" spans="1:7">
      <c r="A43" s="52">
        <f>SUM(A42+1)</f>
        <v>2</v>
      </c>
      <c r="B43" s="90"/>
      <c r="C43" s="90"/>
      <c r="D43" s="60"/>
      <c r="E43" s="102"/>
      <c r="F43" s="89"/>
      <c r="G43" s="48">
        <f t="shared" ref="G43:G51" si="6">+F43*E43</f>
        <v>0</v>
      </c>
    </row>
    <row r="44" spans="1:7">
      <c r="A44" s="52">
        <f t="shared" ref="A44:A51" si="7">SUM(A43+1)</f>
        <v>3</v>
      </c>
      <c r="B44" s="90"/>
      <c r="C44" s="90"/>
      <c r="D44" s="60"/>
      <c r="E44" s="102"/>
      <c r="F44" s="89"/>
      <c r="G44" s="48">
        <f t="shared" si="6"/>
        <v>0</v>
      </c>
    </row>
    <row r="45" spans="1:7">
      <c r="A45" s="52">
        <f t="shared" si="7"/>
        <v>4</v>
      </c>
      <c r="B45" s="90"/>
      <c r="C45" s="90"/>
      <c r="D45" s="60"/>
      <c r="E45" s="102"/>
      <c r="F45" s="89"/>
      <c r="G45" s="48">
        <f t="shared" si="6"/>
        <v>0</v>
      </c>
    </row>
    <row r="46" spans="1:7">
      <c r="A46" s="52">
        <f t="shared" si="7"/>
        <v>5</v>
      </c>
      <c r="B46" s="90"/>
      <c r="C46" s="90"/>
      <c r="D46" s="60"/>
      <c r="E46" s="102"/>
      <c r="F46" s="89"/>
      <c r="G46" s="48">
        <f t="shared" si="6"/>
        <v>0</v>
      </c>
    </row>
    <row r="47" spans="1:7">
      <c r="A47" s="52">
        <f t="shared" si="7"/>
        <v>6</v>
      </c>
      <c r="B47" s="90"/>
      <c r="C47" s="90"/>
      <c r="D47" s="60"/>
      <c r="E47" s="102"/>
      <c r="F47" s="89"/>
      <c r="G47" s="48">
        <f t="shared" si="6"/>
        <v>0</v>
      </c>
    </row>
    <row r="48" spans="1:7">
      <c r="A48" s="52">
        <f t="shared" si="7"/>
        <v>7</v>
      </c>
      <c r="B48" s="90"/>
      <c r="C48" s="90"/>
      <c r="D48" s="60"/>
      <c r="E48" s="102"/>
      <c r="F48" s="89"/>
      <c r="G48" s="48">
        <f t="shared" si="6"/>
        <v>0</v>
      </c>
    </row>
    <row r="49" spans="1:7">
      <c r="A49" s="52">
        <f t="shared" si="7"/>
        <v>8</v>
      </c>
      <c r="B49" s="90"/>
      <c r="C49" s="90"/>
      <c r="D49" s="60"/>
      <c r="E49" s="102"/>
      <c r="F49" s="89"/>
      <c r="G49" s="48">
        <f t="shared" si="6"/>
        <v>0</v>
      </c>
    </row>
    <row r="50" spans="1:7">
      <c r="A50" s="52">
        <f t="shared" si="7"/>
        <v>9</v>
      </c>
      <c r="B50" s="90"/>
      <c r="C50" s="90"/>
      <c r="D50" s="60"/>
      <c r="E50" s="102"/>
      <c r="F50" s="89"/>
      <c r="G50" s="48">
        <f t="shared" si="6"/>
        <v>0</v>
      </c>
    </row>
    <row r="51" spans="1:7">
      <c r="A51" s="52">
        <f t="shared" si="7"/>
        <v>10</v>
      </c>
      <c r="B51" s="90"/>
      <c r="C51" s="90"/>
      <c r="D51" s="60"/>
      <c r="E51" s="102"/>
      <c r="F51" s="89"/>
      <c r="G51" s="48">
        <f t="shared" si="6"/>
        <v>0</v>
      </c>
    </row>
    <row r="52" spans="1:7" ht="13.5" thickBot="1">
      <c r="A52" s="151" t="s">
        <v>340</v>
      </c>
      <c r="B52" s="152"/>
      <c r="C52" s="152"/>
      <c r="D52" s="152"/>
      <c r="E52" s="152"/>
      <c r="F52" s="153"/>
      <c r="G52" s="68">
        <f>SUM(G42:G51)</f>
        <v>0</v>
      </c>
    </row>
    <row r="53" spans="1:7" customFormat="1">
      <c r="A53" s="148" t="s">
        <v>9</v>
      </c>
      <c r="B53" s="149"/>
      <c r="C53" s="149"/>
      <c r="D53" s="149"/>
      <c r="E53" s="149"/>
      <c r="F53" s="149"/>
      <c r="G53" s="150"/>
    </row>
  </sheetData>
  <mergeCells count="12">
    <mergeCell ref="A53:G53"/>
    <mergeCell ref="A17:G17"/>
    <mergeCell ref="A28:F28"/>
    <mergeCell ref="A29:G29"/>
    <mergeCell ref="A40:F40"/>
    <mergeCell ref="A41:G41"/>
    <mergeCell ref="A52:F52"/>
    <mergeCell ref="A1:G1"/>
    <mergeCell ref="A2:C2"/>
    <mergeCell ref="A4:G4"/>
    <mergeCell ref="A5:G5"/>
    <mergeCell ref="A16:F16"/>
  </mergeCells>
  <printOptions horizontalCentered="1"/>
  <pageMargins left="0.7" right="0.7" top="0.27" bottom="0.36" header="0.19" footer="0.12"/>
  <pageSetup scale="69" fitToHeight="5" orientation="portrait" r:id="rId1"/>
  <headerFooter>
    <oddFooter>&amp;F&amp;RPage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A377C-6204-43E7-8A57-CA0A4CFF27C1}">
  <sheetPr>
    <pageSetUpPr fitToPage="1"/>
  </sheetPr>
  <dimension ref="A1:S65"/>
  <sheetViews>
    <sheetView zoomScale="131" zoomScaleNormal="131" zoomScalePageLayoutView="130" workbookViewId="0">
      <pane ySplit="4" topLeftCell="A46" activePane="bottomLeft" state="frozen"/>
      <selection pane="bottomLeft" activeCell="D68" sqref="D68"/>
    </sheetView>
  </sheetViews>
  <sheetFormatPr defaultColWidth="9.33203125" defaultRowHeight="13.15"/>
  <cols>
    <col min="1" max="1" width="6.46484375" style="88" customWidth="1"/>
    <col min="2" max="2" width="20" style="62" customWidth="1"/>
    <col min="3" max="3" width="19.6640625" style="62" customWidth="1"/>
    <col min="4" max="4" width="52" style="62" customWidth="1"/>
    <col min="5" max="5" width="6.33203125" style="87" customWidth="1"/>
    <col min="6" max="6" width="9.53125" style="75" bestFit="1" customWidth="1"/>
    <col min="7" max="7" width="16.6640625" style="70" customWidth="1"/>
    <col min="8" max="8" width="11" style="49" customWidth="1"/>
    <col min="9" max="16384" width="9.33203125" style="49"/>
  </cols>
  <sheetData>
    <row r="1" spans="1:19" s="56" customFormat="1" ht="60.75" customHeight="1" thickBot="1">
      <c r="A1" s="133" t="s">
        <v>363</v>
      </c>
      <c r="B1" s="134"/>
      <c r="C1" s="134"/>
      <c r="D1" s="134"/>
      <c r="E1" s="134"/>
      <c r="F1" s="134"/>
      <c r="G1" s="135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.5" customHeight="1">
      <c r="A2" s="173"/>
      <c r="B2" s="174"/>
      <c r="C2" s="174"/>
      <c r="D2" s="85"/>
      <c r="E2" s="85"/>
      <c r="F2" s="85"/>
      <c r="G2" s="59"/>
    </row>
    <row r="3" spans="1:19" s="71" customFormat="1" ht="10.5">
      <c r="A3" s="57" t="s">
        <v>2</v>
      </c>
      <c r="B3" s="93" t="s">
        <v>3</v>
      </c>
      <c r="C3" s="93" t="s">
        <v>4</v>
      </c>
      <c r="D3" s="93" t="s">
        <v>5</v>
      </c>
      <c r="E3" s="92" t="s">
        <v>6</v>
      </c>
      <c r="F3" s="63" t="s">
        <v>7</v>
      </c>
      <c r="G3" s="91" t="s">
        <v>8</v>
      </c>
    </row>
    <row r="4" spans="1:19" ht="1.5" customHeight="1">
      <c r="A4" s="166"/>
      <c r="B4" s="167"/>
      <c r="C4" s="167"/>
      <c r="D4" s="167"/>
      <c r="E4" s="167"/>
      <c r="F4" s="167"/>
      <c r="G4" s="168"/>
    </row>
    <row r="5" spans="1:19" ht="13.35" customHeight="1">
      <c r="A5" s="175" t="s">
        <v>343</v>
      </c>
      <c r="B5" s="176"/>
      <c r="C5" s="176"/>
      <c r="D5" s="176"/>
      <c r="E5" s="176"/>
      <c r="F5" s="177"/>
      <c r="G5" s="178"/>
    </row>
    <row r="6" spans="1:19">
      <c r="A6" s="84">
        <v>1</v>
      </c>
      <c r="B6" s="103"/>
      <c r="C6" s="64"/>
      <c r="D6" s="55"/>
      <c r="E6" s="83"/>
      <c r="F6" s="82"/>
      <c r="G6" s="61">
        <f t="shared" ref="G6:G15" si="0">+F6*E6</f>
        <v>0</v>
      </c>
    </row>
    <row r="7" spans="1:19">
      <c r="A7" s="81">
        <f>+A6+1</f>
        <v>2</v>
      </c>
      <c r="B7" s="69"/>
      <c r="C7" s="69"/>
      <c r="D7" s="54"/>
      <c r="E7" s="83"/>
      <c r="F7" s="82"/>
      <c r="G7" s="61">
        <f t="shared" si="0"/>
        <v>0</v>
      </c>
    </row>
    <row r="8" spans="1:19">
      <c r="A8" s="81">
        <f t="shared" ref="A8:A15" si="1">+A7+1</f>
        <v>3</v>
      </c>
      <c r="B8" s="69"/>
      <c r="C8" s="69"/>
      <c r="D8" s="54"/>
      <c r="E8" s="83"/>
      <c r="F8" s="82"/>
      <c r="G8" s="61">
        <f t="shared" si="0"/>
        <v>0</v>
      </c>
    </row>
    <row r="9" spans="1:19">
      <c r="A9" s="81">
        <f t="shared" si="1"/>
        <v>4</v>
      </c>
      <c r="B9" s="69"/>
      <c r="C9" s="69"/>
      <c r="D9" s="54"/>
      <c r="E9" s="83"/>
      <c r="F9" s="82"/>
      <c r="G9" s="61">
        <f t="shared" si="0"/>
        <v>0</v>
      </c>
    </row>
    <row r="10" spans="1:19">
      <c r="A10" s="81">
        <f t="shared" si="1"/>
        <v>5</v>
      </c>
      <c r="B10" s="69"/>
      <c r="C10" s="69"/>
      <c r="D10" s="54"/>
      <c r="E10" s="83"/>
      <c r="F10" s="82"/>
      <c r="G10" s="61">
        <f t="shared" si="0"/>
        <v>0</v>
      </c>
    </row>
    <row r="11" spans="1:19">
      <c r="A11" s="81">
        <f t="shared" si="1"/>
        <v>6</v>
      </c>
      <c r="B11" s="69"/>
      <c r="C11" s="80"/>
      <c r="D11" s="54"/>
      <c r="E11" s="83"/>
      <c r="F11" s="82"/>
      <c r="G11" s="61">
        <f t="shared" si="0"/>
        <v>0</v>
      </c>
    </row>
    <row r="12" spans="1:19">
      <c r="A12" s="81">
        <f t="shared" si="1"/>
        <v>7</v>
      </c>
      <c r="B12" s="79"/>
      <c r="C12" s="69"/>
      <c r="D12" s="54"/>
      <c r="E12" s="83"/>
      <c r="F12" s="82"/>
      <c r="G12" s="61">
        <f t="shared" si="0"/>
        <v>0</v>
      </c>
    </row>
    <row r="13" spans="1:19">
      <c r="A13" s="81">
        <f t="shared" si="1"/>
        <v>8</v>
      </c>
      <c r="B13" s="79"/>
      <c r="C13" s="69"/>
      <c r="D13" s="54"/>
      <c r="E13" s="83"/>
      <c r="F13" s="82"/>
      <c r="G13" s="61">
        <f t="shared" si="0"/>
        <v>0</v>
      </c>
    </row>
    <row r="14" spans="1:19">
      <c r="A14" s="81">
        <f t="shared" si="1"/>
        <v>9</v>
      </c>
      <c r="B14" s="69"/>
      <c r="C14" s="80"/>
      <c r="D14" s="54"/>
      <c r="E14" s="83"/>
      <c r="F14" s="82"/>
      <c r="G14" s="61">
        <f t="shared" si="0"/>
        <v>0</v>
      </c>
    </row>
    <row r="15" spans="1:19" ht="13.5" thickBot="1">
      <c r="A15" s="78">
        <f t="shared" si="1"/>
        <v>10</v>
      </c>
      <c r="B15" s="58"/>
      <c r="C15" s="77"/>
      <c r="D15" s="67"/>
      <c r="E15" s="53"/>
      <c r="F15" s="51"/>
      <c r="G15" s="72">
        <f t="shared" si="0"/>
        <v>0</v>
      </c>
    </row>
    <row r="16" spans="1:19" ht="13.5" thickTop="1">
      <c r="A16" s="76" t="s">
        <v>344</v>
      </c>
      <c r="B16" s="73"/>
      <c r="C16" s="73"/>
      <c r="D16" s="73"/>
      <c r="E16" s="73"/>
      <c r="F16" s="66"/>
      <c r="G16" s="74">
        <f>SUM(G6:G15)</f>
        <v>0</v>
      </c>
    </row>
    <row r="17" spans="1:7">
      <c r="A17" s="179" t="s">
        <v>345</v>
      </c>
      <c r="B17" s="180"/>
      <c r="C17" s="180"/>
      <c r="D17" s="180"/>
      <c r="E17" s="180"/>
      <c r="F17" s="181"/>
      <c r="G17" s="50">
        <v>0</v>
      </c>
    </row>
    <row r="18" spans="1:7">
      <c r="A18" s="182" t="s">
        <v>346</v>
      </c>
      <c r="B18" s="183"/>
      <c r="C18" s="183"/>
      <c r="D18" s="183"/>
      <c r="E18" s="183"/>
      <c r="F18" s="184"/>
      <c r="G18" s="50">
        <f>+G16-G17</f>
        <v>0</v>
      </c>
    </row>
    <row r="19" spans="1:7">
      <c r="A19" s="185"/>
      <c r="B19" s="186"/>
      <c r="C19" s="186"/>
      <c r="D19" s="186"/>
      <c r="E19" s="186"/>
      <c r="F19" s="186"/>
      <c r="G19" s="187"/>
    </row>
    <row r="20" spans="1:7" ht="13.35" customHeight="1">
      <c r="A20" s="169" t="s">
        <v>347</v>
      </c>
      <c r="B20" s="170"/>
      <c r="C20" s="170"/>
      <c r="D20" s="170"/>
      <c r="E20" s="170"/>
      <c r="F20" s="171"/>
      <c r="G20" s="172"/>
    </row>
    <row r="21" spans="1:7">
      <c r="A21" s="81">
        <v>1</v>
      </c>
      <c r="B21" s="79"/>
      <c r="C21" s="69"/>
      <c r="D21" s="54"/>
      <c r="E21" s="83"/>
      <c r="F21" s="82"/>
      <c r="G21" s="61">
        <f t="shared" ref="G21:G30" si="2">+F21*E21</f>
        <v>0</v>
      </c>
    </row>
    <row r="22" spans="1:7">
      <c r="A22" s="81">
        <f>+A21+1</f>
        <v>2</v>
      </c>
      <c r="B22" s="69"/>
      <c r="C22" s="69"/>
      <c r="D22" s="54"/>
      <c r="E22" s="83"/>
      <c r="F22" s="82"/>
      <c r="G22" s="61">
        <f t="shared" si="2"/>
        <v>0</v>
      </c>
    </row>
    <row r="23" spans="1:7">
      <c r="A23" s="81">
        <f t="shared" ref="A23:A30" si="3">+A22+1</f>
        <v>3</v>
      </c>
      <c r="B23" s="69"/>
      <c r="C23" s="69"/>
      <c r="D23" s="54"/>
      <c r="E23" s="83"/>
      <c r="F23" s="82"/>
      <c r="G23" s="61">
        <f t="shared" si="2"/>
        <v>0</v>
      </c>
    </row>
    <row r="24" spans="1:7">
      <c r="A24" s="81">
        <f t="shared" si="3"/>
        <v>4</v>
      </c>
      <c r="B24" s="69"/>
      <c r="C24" s="69"/>
      <c r="D24" s="54"/>
      <c r="E24" s="83"/>
      <c r="F24" s="82"/>
      <c r="G24" s="61">
        <f t="shared" si="2"/>
        <v>0</v>
      </c>
    </row>
    <row r="25" spans="1:7">
      <c r="A25" s="81">
        <f t="shared" si="3"/>
        <v>5</v>
      </c>
      <c r="B25" s="69"/>
      <c r="C25" s="69"/>
      <c r="D25" s="54"/>
      <c r="E25" s="83"/>
      <c r="F25" s="82"/>
      <c r="G25" s="61">
        <f t="shared" si="2"/>
        <v>0</v>
      </c>
    </row>
    <row r="26" spans="1:7">
      <c r="A26" s="81">
        <f t="shared" si="3"/>
        <v>6</v>
      </c>
      <c r="B26" s="69"/>
      <c r="C26" s="80"/>
      <c r="D26" s="54"/>
      <c r="E26" s="83"/>
      <c r="F26" s="82"/>
      <c r="G26" s="61">
        <f t="shared" si="2"/>
        <v>0</v>
      </c>
    </row>
    <row r="27" spans="1:7">
      <c r="A27" s="81">
        <f t="shared" si="3"/>
        <v>7</v>
      </c>
      <c r="B27" s="79"/>
      <c r="C27" s="69"/>
      <c r="D27" s="54"/>
      <c r="E27" s="83"/>
      <c r="F27" s="82"/>
      <c r="G27" s="61">
        <f t="shared" si="2"/>
        <v>0</v>
      </c>
    </row>
    <row r="28" spans="1:7">
      <c r="A28" s="81">
        <f t="shared" si="3"/>
        <v>8</v>
      </c>
      <c r="B28" s="79"/>
      <c r="C28" s="69"/>
      <c r="D28" s="54"/>
      <c r="E28" s="83"/>
      <c r="F28" s="82"/>
      <c r="G28" s="61">
        <f t="shared" si="2"/>
        <v>0</v>
      </c>
    </row>
    <row r="29" spans="1:7">
      <c r="A29" s="81">
        <f t="shared" si="3"/>
        <v>9</v>
      </c>
      <c r="B29" s="69"/>
      <c r="C29" s="80"/>
      <c r="D29" s="54"/>
      <c r="E29" s="83"/>
      <c r="F29" s="82"/>
      <c r="G29" s="61">
        <f t="shared" si="2"/>
        <v>0</v>
      </c>
    </row>
    <row r="30" spans="1:7" ht="13.5" thickBot="1">
      <c r="A30" s="78">
        <f t="shared" si="3"/>
        <v>10</v>
      </c>
      <c r="B30" s="58"/>
      <c r="C30" s="77"/>
      <c r="D30" s="67"/>
      <c r="E30" s="53"/>
      <c r="F30" s="51"/>
      <c r="G30" s="72">
        <f t="shared" si="2"/>
        <v>0</v>
      </c>
    </row>
    <row r="31" spans="1:7" ht="13.5" thickTop="1">
      <c r="A31" s="76" t="s">
        <v>348</v>
      </c>
      <c r="B31" s="73"/>
      <c r="C31" s="73"/>
      <c r="D31" s="73"/>
      <c r="E31" s="73"/>
      <c r="F31" s="66"/>
      <c r="G31" s="74">
        <f>SUM(G21:G30)</f>
        <v>0</v>
      </c>
    </row>
    <row r="32" spans="1:7">
      <c r="A32" s="179" t="s">
        <v>345</v>
      </c>
      <c r="B32" s="180"/>
      <c r="C32" s="180"/>
      <c r="D32" s="180"/>
      <c r="E32" s="180"/>
      <c r="F32" s="181"/>
      <c r="G32" s="50">
        <v>0</v>
      </c>
    </row>
    <row r="33" spans="1:7">
      <c r="A33" s="182" t="s">
        <v>346</v>
      </c>
      <c r="B33" s="183"/>
      <c r="C33" s="183"/>
      <c r="D33" s="183"/>
      <c r="E33" s="183"/>
      <c r="F33" s="184"/>
      <c r="G33" s="50">
        <f>+G31-G32</f>
        <v>0</v>
      </c>
    </row>
    <row r="34" spans="1:7">
      <c r="A34" s="185"/>
      <c r="B34" s="186"/>
      <c r="C34" s="186"/>
      <c r="D34" s="186"/>
      <c r="E34" s="186"/>
      <c r="F34" s="186"/>
      <c r="G34" s="187"/>
    </row>
    <row r="35" spans="1:7" ht="13.35" customHeight="1">
      <c r="A35" s="169" t="s">
        <v>349</v>
      </c>
      <c r="B35" s="170"/>
      <c r="C35" s="170"/>
      <c r="D35" s="170"/>
      <c r="E35" s="170"/>
      <c r="F35" s="171"/>
      <c r="G35" s="172"/>
    </row>
    <row r="36" spans="1:7">
      <c r="A36" s="81">
        <v>1</v>
      </c>
      <c r="B36" s="79"/>
      <c r="C36" s="69"/>
      <c r="D36" s="54"/>
      <c r="E36" s="83"/>
      <c r="F36" s="82"/>
      <c r="G36" s="61">
        <f t="shared" ref="G36:G45" si="4">+F36*E36</f>
        <v>0</v>
      </c>
    </row>
    <row r="37" spans="1:7">
      <c r="A37" s="81">
        <f>+A36+1</f>
        <v>2</v>
      </c>
      <c r="B37" s="69"/>
      <c r="C37" s="69"/>
      <c r="D37" s="54"/>
      <c r="E37" s="83"/>
      <c r="F37" s="82"/>
      <c r="G37" s="61">
        <f t="shared" si="4"/>
        <v>0</v>
      </c>
    </row>
    <row r="38" spans="1:7">
      <c r="A38" s="81">
        <f t="shared" ref="A38:A45" si="5">+A37+1</f>
        <v>3</v>
      </c>
      <c r="B38" s="69"/>
      <c r="C38" s="69"/>
      <c r="D38" s="54"/>
      <c r="E38" s="83"/>
      <c r="F38" s="82"/>
      <c r="G38" s="61">
        <f t="shared" si="4"/>
        <v>0</v>
      </c>
    </row>
    <row r="39" spans="1:7">
      <c r="A39" s="81">
        <f t="shared" si="5"/>
        <v>4</v>
      </c>
      <c r="B39" s="69"/>
      <c r="C39" s="69"/>
      <c r="D39" s="54"/>
      <c r="E39" s="83"/>
      <c r="F39" s="82"/>
      <c r="G39" s="61">
        <f t="shared" si="4"/>
        <v>0</v>
      </c>
    </row>
    <row r="40" spans="1:7">
      <c r="A40" s="81">
        <f t="shared" si="5"/>
        <v>5</v>
      </c>
      <c r="B40" s="69"/>
      <c r="C40" s="69"/>
      <c r="D40" s="54"/>
      <c r="E40" s="83"/>
      <c r="F40" s="82"/>
      <c r="G40" s="61">
        <f t="shared" si="4"/>
        <v>0</v>
      </c>
    </row>
    <row r="41" spans="1:7">
      <c r="A41" s="81">
        <f t="shared" si="5"/>
        <v>6</v>
      </c>
      <c r="B41" s="69"/>
      <c r="C41" s="80"/>
      <c r="D41" s="54"/>
      <c r="E41" s="83"/>
      <c r="F41" s="82"/>
      <c r="G41" s="61">
        <f t="shared" si="4"/>
        <v>0</v>
      </c>
    </row>
    <row r="42" spans="1:7">
      <c r="A42" s="81">
        <f t="shared" si="5"/>
        <v>7</v>
      </c>
      <c r="B42" s="79"/>
      <c r="C42" s="69"/>
      <c r="D42" s="54"/>
      <c r="E42" s="83"/>
      <c r="F42" s="82"/>
      <c r="G42" s="61">
        <f t="shared" si="4"/>
        <v>0</v>
      </c>
    </row>
    <row r="43" spans="1:7">
      <c r="A43" s="81">
        <f t="shared" si="5"/>
        <v>8</v>
      </c>
      <c r="B43" s="79"/>
      <c r="C43" s="69"/>
      <c r="D43" s="54"/>
      <c r="E43" s="83"/>
      <c r="F43" s="82"/>
      <c r="G43" s="61">
        <f t="shared" si="4"/>
        <v>0</v>
      </c>
    </row>
    <row r="44" spans="1:7">
      <c r="A44" s="81">
        <f t="shared" si="5"/>
        <v>9</v>
      </c>
      <c r="B44" s="69"/>
      <c r="C44" s="80"/>
      <c r="D44" s="54"/>
      <c r="E44" s="83"/>
      <c r="F44" s="82"/>
      <c r="G44" s="61">
        <f t="shared" si="4"/>
        <v>0</v>
      </c>
    </row>
    <row r="45" spans="1:7" ht="13.5" thickBot="1">
      <c r="A45" s="78">
        <f t="shared" si="5"/>
        <v>10</v>
      </c>
      <c r="B45" s="58"/>
      <c r="C45" s="77"/>
      <c r="D45" s="67"/>
      <c r="E45" s="53"/>
      <c r="F45" s="51"/>
      <c r="G45" s="72">
        <f t="shared" si="4"/>
        <v>0</v>
      </c>
    </row>
    <row r="46" spans="1:7" ht="13.5" thickTop="1">
      <c r="A46" s="76" t="s">
        <v>350</v>
      </c>
      <c r="B46" s="73"/>
      <c r="C46" s="73"/>
      <c r="D46" s="73"/>
      <c r="E46" s="73"/>
      <c r="F46" s="66"/>
      <c r="G46" s="74">
        <f>SUM(G36:G45)</f>
        <v>0</v>
      </c>
    </row>
    <row r="47" spans="1:7">
      <c r="A47" s="179" t="s">
        <v>345</v>
      </c>
      <c r="B47" s="180"/>
      <c r="C47" s="180"/>
      <c r="D47" s="180"/>
      <c r="E47" s="180"/>
      <c r="F47" s="181"/>
      <c r="G47" s="50">
        <v>0</v>
      </c>
    </row>
    <row r="48" spans="1:7">
      <c r="A48" s="182" t="s">
        <v>346</v>
      </c>
      <c r="B48" s="183"/>
      <c r="C48" s="183"/>
      <c r="D48" s="183"/>
      <c r="E48" s="183"/>
      <c r="F48" s="184"/>
      <c r="G48" s="50">
        <f>+G46-G47</f>
        <v>0</v>
      </c>
    </row>
    <row r="49" spans="1:7">
      <c r="A49" s="185"/>
      <c r="B49" s="186"/>
      <c r="C49" s="186"/>
      <c r="D49" s="186"/>
      <c r="E49" s="186"/>
      <c r="F49" s="186"/>
      <c r="G49" s="187"/>
    </row>
    <row r="50" spans="1:7" ht="13.35" customHeight="1">
      <c r="A50" s="169" t="s">
        <v>351</v>
      </c>
      <c r="B50" s="170"/>
      <c r="C50" s="170"/>
      <c r="D50" s="170"/>
      <c r="E50" s="170"/>
      <c r="F50" s="171"/>
      <c r="G50" s="172"/>
    </row>
    <row r="51" spans="1:7">
      <c r="A51" s="81">
        <v>1</v>
      </c>
      <c r="B51" s="79"/>
      <c r="C51" s="69"/>
      <c r="D51" s="54"/>
      <c r="E51" s="83"/>
      <c r="F51" s="82"/>
      <c r="G51" s="61">
        <f t="shared" ref="G51:G60" si="6">+F51*E51</f>
        <v>0</v>
      </c>
    </row>
    <row r="52" spans="1:7">
      <c r="A52" s="81">
        <f>+A51+1</f>
        <v>2</v>
      </c>
      <c r="B52" s="69"/>
      <c r="C52" s="69"/>
      <c r="D52" s="54"/>
      <c r="E52" s="83"/>
      <c r="F52" s="82"/>
      <c r="G52" s="61">
        <f t="shared" si="6"/>
        <v>0</v>
      </c>
    </row>
    <row r="53" spans="1:7">
      <c r="A53" s="81">
        <f t="shared" ref="A53:A60" si="7">+A52+1</f>
        <v>3</v>
      </c>
      <c r="B53" s="69"/>
      <c r="C53" s="69"/>
      <c r="D53" s="54"/>
      <c r="E53" s="83"/>
      <c r="F53" s="82"/>
      <c r="G53" s="61">
        <f t="shared" si="6"/>
        <v>0</v>
      </c>
    </row>
    <row r="54" spans="1:7">
      <c r="A54" s="81">
        <f t="shared" si="7"/>
        <v>4</v>
      </c>
      <c r="B54" s="69"/>
      <c r="C54" s="69"/>
      <c r="D54" s="54"/>
      <c r="E54" s="83"/>
      <c r="F54" s="82"/>
      <c r="G54" s="61">
        <f t="shared" si="6"/>
        <v>0</v>
      </c>
    </row>
    <row r="55" spans="1:7">
      <c r="A55" s="81">
        <f t="shared" si="7"/>
        <v>5</v>
      </c>
      <c r="B55" s="69"/>
      <c r="C55" s="69"/>
      <c r="D55" s="54"/>
      <c r="E55" s="83"/>
      <c r="F55" s="82"/>
      <c r="G55" s="61">
        <f t="shared" si="6"/>
        <v>0</v>
      </c>
    </row>
    <row r="56" spans="1:7">
      <c r="A56" s="81">
        <f t="shared" si="7"/>
        <v>6</v>
      </c>
      <c r="B56" s="69"/>
      <c r="C56" s="80"/>
      <c r="D56" s="54"/>
      <c r="E56" s="83"/>
      <c r="F56" s="82"/>
      <c r="G56" s="61">
        <f t="shared" si="6"/>
        <v>0</v>
      </c>
    </row>
    <row r="57" spans="1:7">
      <c r="A57" s="81">
        <f t="shared" si="7"/>
        <v>7</v>
      </c>
      <c r="B57" s="79"/>
      <c r="C57" s="69"/>
      <c r="D57" s="54"/>
      <c r="E57" s="83"/>
      <c r="F57" s="82"/>
      <c r="G57" s="61">
        <f t="shared" si="6"/>
        <v>0</v>
      </c>
    </row>
    <row r="58" spans="1:7">
      <c r="A58" s="81">
        <f t="shared" si="7"/>
        <v>8</v>
      </c>
      <c r="B58" s="79"/>
      <c r="C58" s="69"/>
      <c r="D58" s="54"/>
      <c r="E58" s="83"/>
      <c r="F58" s="82"/>
      <c r="G58" s="61">
        <f t="shared" si="6"/>
        <v>0</v>
      </c>
    </row>
    <row r="59" spans="1:7">
      <c r="A59" s="81">
        <f t="shared" si="7"/>
        <v>9</v>
      </c>
      <c r="B59" s="69"/>
      <c r="C59" s="80"/>
      <c r="D59" s="54"/>
      <c r="E59" s="83"/>
      <c r="F59" s="82"/>
      <c r="G59" s="61">
        <f t="shared" si="6"/>
        <v>0</v>
      </c>
    </row>
    <row r="60" spans="1:7" ht="13.5" thickBot="1">
      <c r="A60" s="78">
        <f t="shared" si="7"/>
        <v>10</v>
      </c>
      <c r="B60" s="58"/>
      <c r="C60" s="77"/>
      <c r="D60" s="67"/>
      <c r="E60" s="53"/>
      <c r="F60" s="51"/>
      <c r="G60" s="72">
        <f t="shared" si="6"/>
        <v>0</v>
      </c>
    </row>
    <row r="61" spans="1:7" ht="13.5" thickTop="1">
      <c r="A61" s="76" t="s">
        <v>352</v>
      </c>
      <c r="B61" s="73"/>
      <c r="C61" s="73"/>
      <c r="D61" s="73"/>
      <c r="E61" s="73"/>
      <c r="F61" s="66"/>
      <c r="G61" s="74">
        <f>SUM(G51:G60)</f>
        <v>0</v>
      </c>
    </row>
    <row r="62" spans="1:7">
      <c r="A62" s="179" t="s">
        <v>345</v>
      </c>
      <c r="B62" s="180"/>
      <c r="C62" s="180"/>
      <c r="D62" s="180"/>
      <c r="E62" s="180"/>
      <c r="F62" s="181"/>
      <c r="G62" s="50">
        <v>0</v>
      </c>
    </row>
    <row r="63" spans="1:7">
      <c r="A63" s="182" t="s">
        <v>346</v>
      </c>
      <c r="B63" s="183"/>
      <c r="C63" s="183"/>
      <c r="D63" s="183"/>
      <c r="E63" s="183"/>
      <c r="F63" s="184"/>
      <c r="G63" s="50">
        <f>+G61-G62</f>
        <v>0</v>
      </c>
    </row>
    <row r="64" spans="1:7">
      <c r="A64" s="185"/>
      <c r="B64" s="186"/>
      <c r="C64" s="186"/>
      <c r="D64" s="186"/>
      <c r="E64" s="186"/>
      <c r="F64" s="186"/>
      <c r="G64" s="187"/>
    </row>
    <row r="65" spans="1:7" ht="13.35" customHeight="1" thickBot="1">
      <c r="A65" s="188"/>
      <c r="B65" s="189"/>
      <c r="C65" s="189"/>
      <c r="D65" s="189"/>
      <c r="E65" s="189"/>
      <c r="F65" s="190"/>
      <c r="G65" s="191"/>
    </row>
  </sheetData>
  <mergeCells count="20">
    <mergeCell ref="A64:G64"/>
    <mergeCell ref="A65:G65"/>
    <mergeCell ref="A47:F47"/>
    <mergeCell ref="A48:F48"/>
    <mergeCell ref="A49:G49"/>
    <mergeCell ref="A50:G50"/>
    <mergeCell ref="A62:F62"/>
    <mergeCell ref="A63:F63"/>
    <mergeCell ref="A35:G35"/>
    <mergeCell ref="A1:G1"/>
    <mergeCell ref="A2:C2"/>
    <mergeCell ref="A4:G4"/>
    <mergeCell ref="A5:G5"/>
    <mergeCell ref="A17:F17"/>
    <mergeCell ref="A18:F18"/>
    <mergeCell ref="A19:G19"/>
    <mergeCell ref="A20:G20"/>
    <mergeCell ref="A32:F32"/>
    <mergeCell ref="A33:F33"/>
    <mergeCell ref="A34:G34"/>
  </mergeCells>
  <printOptions horizontalCentered="1"/>
  <pageMargins left="0.7" right="0.7" top="0.27" bottom="0.36" header="0.19" footer="0.12"/>
  <pageSetup scale="69" fitToHeight="5" orientation="portrait" r:id="rId1"/>
  <headerFooter>
    <oddFooter>&amp;F&amp;RPage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ALLOCATION OUTLINE</vt:lpstr>
      <vt:lpstr>1.0 BROADCAST CONTROL ROOM</vt:lpstr>
      <vt:lpstr>2.0 OTHER ITEMS NEEDED</vt:lpstr>
      <vt:lpstr>3.0 VENDOR ALTERNATE</vt:lpstr>
      <vt:lpstr>'1.0 BROADCAST CONTROL ROOM'!Print_Area</vt:lpstr>
      <vt:lpstr>'2.0 OTHER ITEMS NEEDED'!Print_Area</vt:lpstr>
      <vt:lpstr>'3.0 VENDOR ALTERNATE'!Print_Area</vt:lpstr>
      <vt:lpstr>'ALLOCATION OUTLINE'!Print_Area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Russell Levine</cp:lastModifiedBy>
  <cp:lastPrinted>2018-06-21T02:41:40Z</cp:lastPrinted>
  <dcterms:created xsi:type="dcterms:W3CDTF">2011-10-04T17:57:19Z</dcterms:created>
  <dcterms:modified xsi:type="dcterms:W3CDTF">2022-11-01T22:04:31Z</dcterms:modified>
</cp:coreProperties>
</file>