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autoCompressPictures="0"/>
  <xr:revisionPtr revIDLastSave="0" documentId="8_{C2DACCA5-11C2-429A-8C75-3869B02D4C12}" xr6:coauthVersionLast="47" xr6:coauthVersionMax="47" xr10:uidLastSave="{00000000-0000-0000-0000-000000000000}"/>
  <bookViews>
    <workbookView xWindow="-108" yWindow="-108" windowWidth="23256" windowHeight="13896" tabRatio="837" activeTab="1" xr2:uid="{00000000-000D-0000-FFFF-FFFF00000000}"/>
  </bookViews>
  <sheets>
    <sheet name="INVENTORY ALLOCATIONS" sheetId="2" r:id="rId1"/>
    <sheet name="1.0 BROADCAST UPGRADES" sheetId="1" r:id="rId2"/>
    <sheet name="2.0 AUDIO FOH" sheetId="5" r:id="rId3"/>
    <sheet name="3.0 OTHER ITEMS NEEDED" sheetId="7" r:id="rId4"/>
    <sheet name="4.0 VENDOR ALTERNATES" sheetId="8"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0">#REF!</definedName>
    <definedName name="\A">#REF!</definedName>
    <definedName name="\b">#REF!</definedName>
    <definedName name="\D">#REF!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P">#REF!</definedName>
    <definedName name="\R">#REF!</definedName>
    <definedName name="\U">#REF!</definedName>
    <definedName name="\W">#REF!</definedName>
    <definedName name="_">#REF!</definedName>
    <definedName name="__">#REF!</definedName>
    <definedName name="___">#REF!</definedName>
    <definedName name="____">#REF!</definedName>
    <definedName name="_____">#REF!</definedName>
    <definedName name="______">#REF!</definedName>
    <definedName name="_______">#REF!</definedName>
    <definedName name="________">#REF!</definedName>
    <definedName name="_________">#REF!</definedName>
    <definedName name="__________">#REF!</definedName>
    <definedName name="___________">#REF!</definedName>
    <definedName name="____________">#REF!</definedName>
    <definedName name="_____________">#REF!</definedName>
    <definedName name="______________">#REF!</definedName>
    <definedName name="_______________">#REF!</definedName>
    <definedName name="________________">#REF!</definedName>
    <definedName name="_________________">#REF!</definedName>
    <definedName name="___________________">#REF!</definedName>
    <definedName name="___________________PAY1196">#REF!</definedName>
    <definedName name="___________________PAY1296">#REF!</definedName>
    <definedName name="___________________PAY12962">#REF!</definedName>
    <definedName name="__________________jde01">#REF!</definedName>
    <definedName name="__________________PAY1196">#REF!</definedName>
    <definedName name="__________________PAY1296">#REF!</definedName>
    <definedName name="__________________PAY12962">#REF!</definedName>
    <definedName name="__________________psr1">#REF!</definedName>
    <definedName name="__________________psr2">#REF!</definedName>
    <definedName name="__________________psr3">#REF!</definedName>
    <definedName name="__________________sch1">#REF!</definedName>
    <definedName name="_________________jde01">#REF!</definedName>
    <definedName name="_________________LTT1" hidden="1">{"TTL W_HIST_COMMENTS",#N/A,FALSE,"DETAIL"}</definedName>
    <definedName name="_________________m1" hidden="1">{"BY MTH W_1 YR HIST",#N/A,FALSE,"DETAIL"}</definedName>
    <definedName name="_________________PAY1196">#REF!</definedName>
    <definedName name="_________________PAY1296">#REF!</definedName>
    <definedName name="_________________PAY12962">#REF!</definedName>
    <definedName name="_________________psr1">#REF!</definedName>
    <definedName name="_________________psr2">#REF!</definedName>
    <definedName name="_________________psr3">#REF!</definedName>
    <definedName name="_________________sch1">#REF!</definedName>
    <definedName name="________________jde01">#REF!</definedName>
    <definedName name="________________LTT1" hidden="1">{"TTL W_HIST_COMMENTS",#N/A,FALSE,"DETAIL"}</definedName>
    <definedName name="________________m1" hidden="1">{"BY MTH W_1 YR HIST",#N/A,FALSE,"DETAIL"}</definedName>
    <definedName name="________________PAY1196">#REF!</definedName>
    <definedName name="________________PAY1296">#REF!</definedName>
    <definedName name="________________PAY12962">#REF!</definedName>
    <definedName name="________________psr1">#REF!</definedName>
    <definedName name="________________psr2">#REF!</definedName>
    <definedName name="________________psr3">#REF!</definedName>
    <definedName name="________________sch1">#REF!</definedName>
    <definedName name="_______________jde01">#REF!</definedName>
    <definedName name="_______________LTT1" hidden="1">{"TTL W_HIST_COMMENTS",#N/A,FALSE,"DETAIL"}</definedName>
    <definedName name="_______________m1" hidden="1">{"BY MTH W_1 YR HIST",#N/A,FALSE,"DETAIL"}</definedName>
    <definedName name="_______________PAY1196">#REF!</definedName>
    <definedName name="_______________PAY1296">#REF!</definedName>
    <definedName name="_______________PAY12962">#REF!</definedName>
    <definedName name="_______________psr1">#REF!</definedName>
    <definedName name="_______________psr2">#REF!</definedName>
    <definedName name="_______________psr3">#REF!</definedName>
    <definedName name="_______________sch1">#REF!</definedName>
    <definedName name="______________jde01">#REF!</definedName>
    <definedName name="______________LTT1" hidden="1">{"TTL W_HIST_COMMENTS",#N/A,FALSE,"DETAIL"}</definedName>
    <definedName name="______________m1" hidden="1">{"BY MTH W_1 YR HIST",#N/A,FALSE,"DETAIL"}</definedName>
    <definedName name="______________PAY1196">#REF!</definedName>
    <definedName name="______________PAY1296">#REF!</definedName>
    <definedName name="______________PAY12962">#REF!</definedName>
    <definedName name="______________psr1">#REF!</definedName>
    <definedName name="______________psr2">#REF!</definedName>
    <definedName name="______________psr3">#REF!</definedName>
    <definedName name="______________sch1">#REF!</definedName>
    <definedName name="_____________jde01">#REF!</definedName>
    <definedName name="_____________LTT1" hidden="1">{"TTL W_HIST_COMMENTS",#N/A,FALSE,"DETAIL"}</definedName>
    <definedName name="_____________m1" hidden="1">{"BY MTH W_1 YR HIST",#N/A,FALSE,"DETAIL"}</definedName>
    <definedName name="_____________PAY1196">#REF!</definedName>
    <definedName name="_____________PAY1296">#REF!</definedName>
    <definedName name="_____________PAY12962">#REF!</definedName>
    <definedName name="_____________psr1">#REF!</definedName>
    <definedName name="_____________psr2">#REF!</definedName>
    <definedName name="_____________psr3">#REF!</definedName>
    <definedName name="_____________sch1">#REF!</definedName>
    <definedName name="____________jde01">#REF!</definedName>
    <definedName name="____________LTT1" hidden="1">{"TTL W_HIST_COMMENTS",#N/A,FALSE,"DETAIL"}</definedName>
    <definedName name="____________m1" hidden="1">{"BY MTH W_1 YR HIST",#N/A,FALSE,"DETAIL"}</definedName>
    <definedName name="____________PAY1196">#REF!</definedName>
    <definedName name="____________PAY1296">#REF!</definedName>
    <definedName name="____________PAY12962">#REF!</definedName>
    <definedName name="____________psr1">#REF!</definedName>
    <definedName name="____________psr2">#REF!</definedName>
    <definedName name="____________psr3">#REF!</definedName>
    <definedName name="____________sch1">#REF!</definedName>
    <definedName name="___________jde01">#REF!</definedName>
    <definedName name="___________LTT1" hidden="1">{"TTL W_HIST_COMMENTS",#N/A,FALSE,"DETAIL"}</definedName>
    <definedName name="___________m1" hidden="1">{"BY MTH W_1 YR HIST",#N/A,FALSE,"DETAIL"}</definedName>
    <definedName name="___________PAY1196">#REF!</definedName>
    <definedName name="___________PAY1296">#REF!</definedName>
    <definedName name="___________PAY12962">#REF!</definedName>
    <definedName name="___________psr1">#REF!</definedName>
    <definedName name="___________psr2">#REF!</definedName>
    <definedName name="___________psr3">#REF!</definedName>
    <definedName name="___________sch1">#REF!</definedName>
    <definedName name="__________jde01">#REF!</definedName>
    <definedName name="__________LTT1" hidden="1">{"TTL W_HIST_COMMENTS",#N/A,FALSE,"DETAIL"}</definedName>
    <definedName name="__________m1" hidden="1">{"BY MTH W_1 YR HIST",#N/A,FALSE,"DETAIL"}</definedName>
    <definedName name="__________PAY1196">#REF!</definedName>
    <definedName name="__________PAY1296">#REF!</definedName>
    <definedName name="__________PAY12962">#REF!</definedName>
    <definedName name="__________psr1">#REF!</definedName>
    <definedName name="__________psr2">#REF!</definedName>
    <definedName name="__________psr3">#REF!</definedName>
    <definedName name="__________sch1">#REF!</definedName>
    <definedName name="_________a2" hidden="1">{"Page1",#N/A,FALSE,"CompCo";"Page2",#N/A,FALSE,"CompCo"}</definedName>
    <definedName name="_________aa2" hidden="1">{#N/A,#N/A,FALSE,"Hip.Bas";#N/A,#N/A,FALSE,"ventas";#N/A,#N/A,FALSE,"ingre-Año";#N/A,#N/A,FALSE,"ventas-Año";#N/A,#N/A,FALSE,"Costepro";#N/A,#N/A,FALSE,"inversion";#N/A,#N/A,FALSE,"personal";#N/A,#N/A,FALSE,"Gastos-V";#N/A,#N/A,FALSE,"Circulante";#N/A,#N/A,FALSE,"CONSOLI";#N/A,#N/A,FALSE,"Es-Fin";#N/A,#N/A,FALSE,"Margen-P"}</definedName>
    <definedName name="_________aa3" hidden="1">{#N/A,#N/A,FALSE,"Hip.Bas";#N/A,#N/A,FALSE,"ventas";#N/A,#N/A,FALSE,"ingre-Año";#N/A,#N/A,FALSE,"ventas-Año";#N/A,#N/A,FALSE,"Costepro";#N/A,#N/A,FALSE,"inversion";#N/A,#N/A,FALSE,"personal";#N/A,#N/A,FALSE,"Gastos-V";#N/A,#N/A,FALSE,"Circulante";#N/A,#N/A,FALSE,"CONSOLI";#N/A,#N/A,FALSE,"Es-Fin";#N/A,#N/A,FALSE,"Margen-P"}</definedName>
    <definedName name="_________aa4" hidden="1">{#N/A,#N/A,FALSE,"Hip.Bas";#N/A,#N/A,FALSE,"ventas";#N/A,#N/A,FALSE,"ingre-Año";#N/A,#N/A,FALSE,"ventas-Año";#N/A,#N/A,FALSE,"Costepro";#N/A,#N/A,FALSE,"inversion";#N/A,#N/A,FALSE,"personal";#N/A,#N/A,FALSE,"Gastos-V";#N/A,#N/A,FALSE,"Circulante";#N/A,#N/A,FALSE,"CONSOLI";#N/A,#N/A,FALSE,"Es-Fin";#N/A,#N/A,FALSE,"Margen-P"}</definedName>
    <definedName name="_________ag1" hidden="1">#N/A</definedName>
    <definedName name="_________jde01">#REF!</definedName>
    <definedName name="_________LTT1" hidden="1">{"TTL W_HIST_COMMENTS",#N/A,FALSE,"DETAIL"}</definedName>
    <definedName name="_________m1" hidden="1">{"BY MTH W_1 YR HIST",#N/A,FALSE,"DETAIL"}</definedName>
    <definedName name="_________PAY1196">#REF!</definedName>
    <definedName name="_________PAY1296">#REF!</definedName>
    <definedName name="_________PAY12962">#REF!</definedName>
    <definedName name="_________psr1">#REF!</definedName>
    <definedName name="_________psr2">#REF!</definedName>
    <definedName name="_________psr3">#REF!</definedName>
    <definedName name="_________sch1">#REF!</definedName>
    <definedName name="_________x1">#N/A</definedName>
    <definedName name="________jde01">#REF!</definedName>
    <definedName name="________LTT1" hidden="1">{"TTL W_HIST_COMMENTS",#N/A,FALSE,"DETAIL"}</definedName>
    <definedName name="________m1" hidden="1">{"BY MTH W_1 YR HIST",#N/A,FALSE,"DETAIL"}</definedName>
    <definedName name="________PAY1196">#REF!</definedName>
    <definedName name="________PAY1296">#REF!</definedName>
    <definedName name="________PAY12962">#REF!</definedName>
    <definedName name="________psr1">#REF!</definedName>
    <definedName name="________psr2">#REF!</definedName>
    <definedName name="________psr3">#REF!</definedName>
    <definedName name="________sch1">#REF!</definedName>
    <definedName name="_______a2" hidden="1">{"Page1",#N/A,FALSE,"CompCo";"Page2",#N/A,FALSE,"CompCo"}</definedName>
    <definedName name="_______aa2" hidden="1">{#N/A,#N/A,FALSE,"Hip.Bas";#N/A,#N/A,FALSE,"ventas";#N/A,#N/A,FALSE,"ingre-Año";#N/A,#N/A,FALSE,"ventas-Año";#N/A,#N/A,FALSE,"Costepro";#N/A,#N/A,FALSE,"inversion";#N/A,#N/A,FALSE,"personal";#N/A,#N/A,FALSE,"Gastos-V";#N/A,#N/A,FALSE,"Circulante";#N/A,#N/A,FALSE,"CONSOLI";#N/A,#N/A,FALSE,"Es-Fin";#N/A,#N/A,FALSE,"Margen-P"}</definedName>
    <definedName name="_______aa3" hidden="1">{#N/A,#N/A,FALSE,"Hip.Bas";#N/A,#N/A,FALSE,"ventas";#N/A,#N/A,FALSE,"ingre-Año";#N/A,#N/A,FALSE,"ventas-Año";#N/A,#N/A,FALSE,"Costepro";#N/A,#N/A,FALSE,"inversion";#N/A,#N/A,FALSE,"personal";#N/A,#N/A,FALSE,"Gastos-V";#N/A,#N/A,FALSE,"Circulante";#N/A,#N/A,FALSE,"CONSOLI";#N/A,#N/A,FALSE,"Es-Fin";#N/A,#N/A,FALSE,"Margen-P"}</definedName>
    <definedName name="_______aa4" hidden="1">{#N/A,#N/A,FALSE,"Hip.Bas";#N/A,#N/A,FALSE,"ventas";#N/A,#N/A,FALSE,"ingre-Año";#N/A,#N/A,FALSE,"ventas-Año";#N/A,#N/A,FALSE,"Costepro";#N/A,#N/A,FALSE,"inversion";#N/A,#N/A,FALSE,"personal";#N/A,#N/A,FALSE,"Gastos-V";#N/A,#N/A,FALSE,"Circulante";#N/A,#N/A,FALSE,"CONSOLI";#N/A,#N/A,FALSE,"Es-Fin";#N/A,#N/A,FALSE,"Margen-P"}</definedName>
    <definedName name="_______ag1" hidden="1">#N/A</definedName>
    <definedName name="_______jde01">#REF!</definedName>
    <definedName name="_______LTT1" hidden="1">{"TTL W_HIST_COMMENTS",#N/A,FALSE,"DETAIL"}</definedName>
    <definedName name="_______m1" hidden="1">{"BY MTH W_1 YR HIST",#N/A,FALSE,"DETAIL"}</definedName>
    <definedName name="_______PAY1196">#REF!</definedName>
    <definedName name="_______PAY1296">#REF!</definedName>
    <definedName name="_______PAY12962">#REF!</definedName>
    <definedName name="_______psr1">#REF!</definedName>
    <definedName name="_______psr2">#REF!</definedName>
    <definedName name="_______psr3">#REF!</definedName>
    <definedName name="_______sa1" hidden="1">{#N/A,#N/A,FALSE,"Assessment";#N/A,#N/A,FALSE,"Staffing";#N/A,#N/A,FALSE,"Hires";#N/A,#N/A,FALSE,"Assumptions"}</definedName>
    <definedName name="_______sch1">#REF!</definedName>
    <definedName name="_______t2" hidden="1">{#N/A,#N/A,FALSE,"Assessment";#N/A,#N/A,FALSE,"Staffing";#N/A,#N/A,FALSE,"Hires";#N/A,#N/A,FALSE,"Assumptions"}</definedName>
    <definedName name="_______t3" hidden="1">{#N/A,#N/A,FALSE,"Assessment";#N/A,#N/A,FALSE,"Staffing";#N/A,#N/A,FALSE,"Hires";#N/A,#N/A,FALSE,"Assumptions"}</definedName>
    <definedName name="_______t4" hidden="1">{#N/A,#N/A,FALSE,"Assessment";#N/A,#N/A,FALSE,"Staffing";#N/A,#N/A,FALSE,"Hires";#N/A,#N/A,FALSE,"Assumptions"}</definedName>
    <definedName name="_______x1">#N/A</definedName>
    <definedName name="_______xlfn.BAHTTEXT" hidden="1">#NAME?</definedName>
    <definedName name="______jde01">#REF!</definedName>
    <definedName name="______LTT1" hidden="1">{"TTL W_HIST_COMMENTS",#N/A,FALSE,"DETAIL"}</definedName>
    <definedName name="______m1" hidden="1">{"BY MTH W_1 YR HIST",#N/A,FALSE,"DETAIL"}</definedName>
    <definedName name="______PAY1196">#REF!</definedName>
    <definedName name="______PAY1296">#REF!</definedName>
    <definedName name="______PAY12962">#REF!</definedName>
    <definedName name="______psr1">#REF!</definedName>
    <definedName name="______psr2">#REF!</definedName>
    <definedName name="______psr3">#REF!</definedName>
    <definedName name="______sa1" hidden="1">{#N/A,#N/A,FALSE,"Assessment";#N/A,#N/A,FALSE,"Staffing";#N/A,#N/A,FALSE,"Hires";#N/A,#N/A,FALSE,"Assumptions"}</definedName>
    <definedName name="______sch1">#REF!</definedName>
    <definedName name="______t2" hidden="1">{#N/A,#N/A,FALSE,"Assessment";#N/A,#N/A,FALSE,"Staffing";#N/A,#N/A,FALSE,"Hires";#N/A,#N/A,FALSE,"Assumptions"}</definedName>
    <definedName name="______t3" hidden="1">{#N/A,#N/A,FALSE,"Assessment";#N/A,#N/A,FALSE,"Staffing";#N/A,#N/A,FALSE,"Hires";#N/A,#N/A,FALSE,"Assumptions"}</definedName>
    <definedName name="______t4" hidden="1">{#N/A,#N/A,FALSE,"Assessment";#N/A,#N/A,FALSE,"Staffing";#N/A,#N/A,FALSE,"Hires";#N/A,#N/A,FALSE,"Assumptions"}</definedName>
    <definedName name="______xlfn.BAHTTEXT" hidden="1">#NAME?</definedName>
    <definedName name="_____a2" hidden="1">{"Page1",#N/A,FALSE,"CompCo";"Page2",#N/A,FALSE,"CompCo"}</definedName>
    <definedName name="_____aa2" hidden="1">{#N/A,#N/A,FALSE,"Hip.Bas";#N/A,#N/A,FALSE,"ventas";#N/A,#N/A,FALSE,"ingre-Año";#N/A,#N/A,FALSE,"ventas-Año";#N/A,#N/A,FALSE,"Costepro";#N/A,#N/A,FALSE,"inversion";#N/A,#N/A,FALSE,"personal";#N/A,#N/A,FALSE,"Gastos-V";#N/A,#N/A,FALSE,"Circulante";#N/A,#N/A,FALSE,"CONSOLI";#N/A,#N/A,FALSE,"Es-Fin";#N/A,#N/A,FALSE,"Margen-P"}</definedName>
    <definedName name="_____aa3" hidden="1">{#N/A,#N/A,FALSE,"Hip.Bas";#N/A,#N/A,FALSE,"ventas";#N/A,#N/A,FALSE,"ingre-Año";#N/A,#N/A,FALSE,"ventas-Año";#N/A,#N/A,FALSE,"Costepro";#N/A,#N/A,FALSE,"inversion";#N/A,#N/A,FALSE,"personal";#N/A,#N/A,FALSE,"Gastos-V";#N/A,#N/A,FALSE,"Circulante";#N/A,#N/A,FALSE,"CONSOLI";#N/A,#N/A,FALSE,"Es-Fin";#N/A,#N/A,FALSE,"Margen-P"}</definedName>
    <definedName name="_____aa4" hidden="1">{#N/A,#N/A,FALSE,"Hip.Bas";#N/A,#N/A,FALSE,"ventas";#N/A,#N/A,FALSE,"ingre-Año";#N/A,#N/A,FALSE,"ventas-Año";#N/A,#N/A,FALSE,"Costepro";#N/A,#N/A,FALSE,"inversion";#N/A,#N/A,FALSE,"personal";#N/A,#N/A,FALSE,"Gastos-V";#N/A,#N/A,FALSE,"Circulante";#N/A,#N/A,FALSE,"CONSOLI";#N/A,#N/A,FALSE,"Es-Fin";#N/A,#N/A,FALSE,"Margen-P"}</definedName>
    <definedName name="_____ag1" hidden="1">#N/A</definedName>
    <definedName name="_____jde01">#REF!</definedName>
    <definedName name="_____LTT1" hidden="1">{"TTL W_HIST_COMMENTS",#N/A,FALSE,"DETAIL"}</definedName>
    <definedName name="_____m1" hidden="1">{"BY MTH W_1 YR HIST",#N/A,FALSE,"DETAIL"}</definedName>
    <definedName name="_____PAY1196">#REF!</definedName>
    <definedName name="_____PAY1296">#REF!</definedName>
    <definedName name="_____PAY12962">#REF!</definedName>
    <definedName name="_____psr1">#REF!</definedName>
    <definedName name="_____psr2">#REF!</definedName>
    <definedName name="_____psr3">#REF!</definedName>
    <definedName name="_____sa1" hidden="1">{#N/A,#N/A,FALSE,"Assessment";#N/A,#N/A,FALSE,"Staffing";#N/A,#N/A,FALSE,"Hires";#N/A,#N/A,FALSE,"Assumptions"}</definedName>
    <definedName name="_____sch1">#REF!</definedName>
    <definedName name="_____t2" hidden="1">{#N/A,#N/A,FALSE,"Assessment";#N/A,#N/A,FALSE,"Staffing";#N/A,#N/A,FALSE,"Hires";#N/A,#N/A,FALSE,"Assumptions"}</definedName>
    <definedName name="_____t3" hidden="1">{#N/A,#N/A,FALSE,"Assessment";#N/A,#N/A,FALSE,"Staffing";#N/A,#N/A,FALSE,"Hires";#N/A,#N/A,FALSE,"Assumptions"}</definedName>
    <definedName name="_____t4" hidden="1">{#N/A,#N/A,FALSE,"Assessment";#N/A,#N/A,FALSE,"Staffing";#N/A,#N/A,FALSE,"Hires";#N/A,#N/A,FALSE,"Assumptions"}</definedName>
    <definedName name="_____x1">#N/A</definedName>
    <definedName name="_____xlfn.BAHTTEXT" hidden="1">#NAME?</definedName>
    <definedName name="____jde01">#REF!</definedName>
    <definedName name="____LTT1" hidden="1">{"TTL W_HIST_COMMENTS",#N/A,FALSE,"DETAIL"}</definedName>
    <definedName name="____m1" hidden="1">{"BY MTH W_1 YR HIST",#N/A,FALSE,"DETAIL"}</definedName>
    <definedName name="____PAY1196">#REF!</definedName>
    <definedName name="____PAY1296">#REF!</definedName>
    <definedName name="____PAY12962">#REF!</definedName>
    <definedName name="____psr1">#REF!</definedName>
    <definedName name="____psr2">#REF!</definedName>
    <definedName name="____psr3">#REF!</definedName>
    <definedName name="____sa1" hidden="1">{#N/A,#N/A,FALSE,"Assessment";#N/A,#N/A,FALSE,"Staffing";#N/A,#N/A,FALSE,"Hires";#N/A,#N/A,FALSE,"Assumptions"}</definedName>
    <definedName name="____sch1">#REF!</definedName>
    <definedName name="____t2" hidden="1">{#N/A,#N/A,FALSE,"Assessment";#N/A,#N/A,FALSE,"Staffing";#N/A,#N/A,FALSE,"Hires";#N/A,#N/A,FALSE,"Assumptions"}</definedName>
    <definedName name="____t3" hidden="1">{#N/A,#N/A,FALSE,"Assessment";#N/A,#N/A,FALSE,"Staffing";#N/A,#N/A,FALSE,"Hires";#N/A,#N/A,FALSE,"Assumptions"}</definedName>
    <definedName name="____t4" hidden="1">{#N/A,#N/A,FALSE,"Assessment";#N/A,#N/A,FALSE,"Staffing";#N/A,#N/A,FALSE,"Hires";#N/A,#N/A,FALSE,"Assumptions"}</definedName>
    <definedName name="____xlfn.BAHTTEXT" hidden="1">#NAME?</definedName>
    <definedName name="___1__123Graph_A_Chart_1A" hidden="1">#REF!</definedName>
    <definedName name="___10__123Graph_AChart_5" hidden="1">#REF!</definedName>
    <definedName name="___11__123Graph_AChart_6" hidden="1">#REF!</definedName>
    <definedName name="___12__123Graph_B_Chart_1A" hidden="1">#REF!</definedName>
    <definedName name="___14__123Graph_BCHART_12" hidden="1">#REF!</definedName>
    <definedName name="___17__123Graph_C_Chart_1A" hidden="1">#REF!</definedName>
    <definedName name="___19__123Graph_CCHART_10" hidden="1">#REF!</definedName>
    <definedName name="___2__123Graph_AChart_1" hidden="1">#REF!</definedName>
    <definedName name="___20__123Graph_CCHART_11" hidden="1">#REF!</definedName>
    <definedName name="___21__123Graph_CCHART_12" hidden="1">#REF!</definedName>
    <definedName name="___22__123Graph_CCHART_13" hidden="1">#REF!</definedName>
    <definedName name="___23__123Graph_CCHART_14" hidden="1">#REF!</definedName>
    <definedName name="___24__123Graph_CCHART_15" hidden="1">#REF!</definedName>
    <definedName name="___25__123Graph_CCHART_16" hidden="1">#REF!</definedName>
    <definedName name="___26__123Graph_CCHART_17" hidden="1">#REF!</definedName>
    <definedName name="___27__123Graph_CCHART_18" hidden="1">#REF!</definedName>
    <definedName name="___29__123Graph_CCHART_4" hidden="1">#REF!</definedName>
    <definedName name="___3__123Graph_ACHART_19" hidden="1">#REF!</definedName>
    <definedName name="___30__123Graph_CCHART_6" hidden="1">#REF!</definedName>
    <definedName name="___31__123Graph_CCHART_7" hidden="1">#REF!</definedName>
    <definedName name="___32__123Graph_CCHART_8" hidden="1">#REF!</definedName>
    <definedName name="___33__123Graph_CCHART_9" hidden="1">#REF!</definedName>
    <definedName name="___34__123Graph_D_Chart_1A" hidden="1">#REF!</definedName>
    <definedName name="___36__123Graph_DCHART_10" hidden="1">#REF!</definedName>
    <definedName name="___37__123Graph_DCHART_11" hidden="1">#REF!</definedName>
    <definedName name="___38__123Graph_DCHART_12" hidden="1">#REF!</definedName>
    <definedName name="___39__123Graph_DCHART_13" hidden="1">#REF!</definedName>
    <definedName name="___4__123Graph_AChart_2" hidden="1">#REF!</definedName>
    <definedName name="___40__123Graph_DCHART_14" hidden="1">#REF!</definedName>
    <definedName name="___41__123Graph_DCHART_15" hidden="1">#REF!</definedName>
    <definedName name="___42__123Graph_DCHART_16" hidden="1">#REF!</definedName>
    <definedName name="___43__123Graph_DCHART_17" hidden="1">#REF!</definedName>
    <definedName name="___44__123Graph_DCHART_18" hidden="1">#REF!</definedName>
    <definedName name="___45__123Graph_DCHART_4" hidden="1">#REF!</definedName>
    <definedName name="___46__123Graph_DCHART_6" hidden="1">#REF!</definedName>
    <definedName name="___47__123Graph_DCHART_7" hidden="1">#REF!</definedName>
    <definedName name="___48__123Graph_DCHART_8" hidden="1">#REF!</definedName>
    <definedName name="___49__123Graph_DCHART_9" hidden="1">#REF!</definedName>
    <definedName name="___5__123Graph_ACHART_20" hidden="1">#REF!</definedName>
    <definedName name="___50__123Graph_E_Chart_1A" hidden="1">#REF!</definedName>
    <definedName name="___51__123Graph_ECHART_10" hidden="1">#REF!</definedName>
    <definedName name="___52__123Graph_ECHART_11" hidden="1">#REF!</definedName>
    <definedName name="___53__123Graph_ECHART_12" hidden="1">#REF!</definedName>
    <definedName name="___54__123Graph_ECHART_13" hidden="1">#REF!</definedName>
    <definedName name="___55__123Graph_ECHART_14" hidden="1">#REF!</definedName>
    <definedName name="___56__123Graph_ECHART_15" hidden="1">#REF!</definedName>
    <definedName name="___57__123Graph_ECHART_16" hidden="1">#REF!</definedName>
    <definedName name="___58__123Graph_ECHART_17" hidden="1">#REF!</definedName>
    <definedName name="___59__123Graph_ECHART_18" hidden="1">#REF!</definedName>
    <definedName name="___6__123Graph_ACHART_22" hidden="1">#REF!</definedName>
    <definedName name="___60__123Graph_ECHART_4" hidden="1">#REF!</definedName>
    <definedName name="___61__123Graph_ECHART_6" hidden="1">#REF!</definedName>
    <definedName name="___62__123Graph_ECHART_7" hidden="1">#REF!</definedName>
    <definedName name="___63__123Graph_ECHART_8" hidden="1">#REF!</definedName>
    <definedName name="___64__123Graph_ECHART_9" hidden="1">#REF!</definedName>
    <definedName name="___65__123Graph_F_Chart_1A" hidden="1">#REF!</definedName>
    <definedName name="___66__123Graph_FCHART_10" hidden="1">#REF!</definedName>
    <definedName name="___67__123Graph_FCHART_11" hidden="1">#REF!</definedName>
    <definedName name="___68__123Graph_FCHART_12" hidden="1">#REF!</definedName>
    <definedName name="___69__123Graph_FCHART_13" hidden="1">#REF!</definedName>
    <definedName name="___7__123Graph_ACHART_23" hidden="1">#REF!</definedName>
    <definedName name="___70__123Graph_FCHART_14" hidden="1">#REF!</definedName>
    <definedName name="___71__123Graph_FCHART_15" hidden="1">#REF!</definedName>
    <definedName name="___72__123Graph_FCHART_16" hidden="1">#REF!</definedName>
    <definedName name="___73__123Graph_FCHART_4" hidden="1">#REF!</definedName>
    <definedName name="___74__123Graph_FCHART_6" hidden="1">#REF!</definedName>
    <definedName name="___75__123Graph_FCHART_7" hidden="1">#REF!</definedName>
    <definedName name="___76__123Graph_FCHART_8" hidden="1">#REF!</definedName>
    <definedName name="___77__123Graph_FCHART_9" hidden="1">#REF!</definedName>
    <definedName name="___8__123Graph_AChart_3" hidden="1">#REF!</definedName>
    <definedName name="___81__123Graph_X_Chart_1A" hidden="1">#REF!</definedName>
    <definedName name="___82__123Graph_XChart_1" hidden="1">#REF!</definedName>
    <definedName name="___83__123Graph_XChart_2" hidden="1">#REF!</definedName>
    <definedName name="___84__123Graph_XCHART_20" hidden="1">#REF!</definedName>
    <definedName name="___85__123Graph_XCHART_23" hidden="1">#REF!</definedName>
    <definedName name="___86__123Graph_XChart_3" hidden="1">#REF!</definedName>
    <definedName name="___87__123Graph_XChart_4" hidden="1">#REF!</definedName>
    <definedName name="___88__123Graph_XChart_5" hidden="1">#REF!</definedName>
    <definedName name="___89__123Graph_XChart_6" hidden="1">#REF!</definedName>
    <definedName name="___9__123Graph_AChart_4" hidden="1">#REF!</definedName>
    <definedName name="___a2" hidden="1">{"Page1",#N/A,FALSE,"CompCo";"Page2",#N/A,FALSE,"CompCo"}</definedName>
    <definedName name="___aa2" hidden="1">{#N/A,#N/A,FALSE,"Hip.Bas";#N/A,#N/A,FALSE,"ventas";#N/A,#N/A,FALSE,"ingre-Año";#N/A,#N/A,FALSE,"ventas-Año";#N/A,#N/A,FALSE,"Costepro";#N/A,#N/A,FALSE,"inversion";#N/A,#N/A,FALSE,"personal";#N/A,#N/A,FALSE,"Gastos-V";#N/A,#N/A,FALSE,"Circulante";#N/A,#N/A,FALSE,"CONSOLI";#N/A,#N/A,FALSE,"Es-Fin";#N/A,#N/A,FALSE,"Margen-P"}</definedName>
    <definedName name="___aa3" hidden="1">{#N/A,#N/A,FALSE,"Hip.Bas";#N/A,#N/A,FALSE,"ventas";#N/A,#N/A,FALSE,"ingre-Año";#N/A,#N/A,FALSE,"ventas-Año";#N/A,#N/A,FALSE,"Costepro";#N/A,#N/A,FALSE,"inversion";#N/A,#N/A,FALSE,"personal";#N/A,#N/A,FALSE,"Gastos-V";#N/A,#N/A,FALSE,"Circulante";#N/A,#N/A,FALSE,"CONSOLI";#N/A,#N/A,FALSE,"Es-Fin";#N/A,#N/A,FALSE,"Margen-P"}</definedName>
    <definedName name="___aa4" hidden="1">{#N/A,#N/A,FALSE,"Hip.Bas";#N/A,#N/A,FALSE,"ventas";#N/A,#N/A,FALSE,"ingre-Año";#N/A,#N/A,FALSE,"ventas-Año";#N/A,#N/A,FALSE,"Costepro";#N/A,#N/A,FALSE,"inversion";#N/A,#N/A,FALSE,"personal";#N/A,#N/A,FALSE,"Gastos-V";#N/A,#N/A,FALSE,"Circulante";#N/A,#N/A,FALSE,"CONSOLI";#N/A,#N/A,FALSE,"Es-Fin";#N/A,#N/A,FALSE,"Margen-P"}</definedName>
    <definedName name="___ag1" hidden="1">#N/A</definedName>
    <definedName name="___AM2" hidden="1">{"expltr",#N/A,FALSE,"Expense projects";"explgl",#N/A,FALSE,"Expense projects"}</definedName>
    <definedName name="___AM7" hidden="1">{"expltr",#N/A,FALSE,"Expense projects";"explgl",#N/A,FALSE,"Expense projects"}</definedName>
    <definedName name="___b2" hidden="1">{"PVGraph2",#N/A,FALSE,"PV Data"}</definedName>
    <definedName name="___b3" hidden="1">{"PVGraph2",#N/A,FALSE,"PV Data"}</definedName>
    <definedName name="___d2" hidden="1">{"Income Statement",#N/A,FALSE,"CFMODEL";"Balance Sheet",#N/A,FALSE,"CFMODEL"}</definedName>
    <definedName name="___fy97" hidden="1">{#N/A,#N/A,FALSE,"FY97";#N/A,#N/A,FALSE,"FY98";#N/A,#N/A,FALSE,"FY99";#N/A,#N/A,FALSE,"FY00";#N/A,#N/A,FALSE,"FY01"}</definedName>
    <definedName name="___I2" hidden="1">{"PVGraph2",#N/A,FALSE,"PV Data"}</definedName>
    <definedName name="___i21" hidden="1">{"PVGraph2",#N/A,FALSE,"PV Data"}</definedName>
    <definedName name="___I22" hidden="1">{"PVGraph2",#N/A,FALSE,"PV Data"}</definedName>
    <definedName name="___i2211" hidden="1">{"PVGraph2",#N/A,FALSE,"PV Data"}</definedName>
    <definedName name="___i223" hidden="1">{"PVGraph2",#N/A,FALSE,"PV Data"}</definedName>
    <definedName name="___i23" hidden="1">{"PVGraph2",#N/A,FALSE,"PV Data"}</definedName>
    <definedName name="___i2323" hidden="1">{"PVGraph2",#N/A,FALSE,"PV Data"}</definedName>
    <definedName name="___i24" hidden="1">{"PVGraph2",#N/A,FALSE,"PV Data"}</definedName>
    <definedName name="___I3" hidden="1">{"PVGraph2",#N/A,FALSE,"PV Data"}</definedName>
    <definedName name="___II2" hidden="1">{"PVGraph2",#N/A,FALSE,"PV Data"}</definedName>
    <definedName name="___jde01">#REF!</definedName>
    <definedName name="___LTT1" hidden="1">{"TTL W_HIST_COMMENTS",#N/A,FALSE,"DETAIL"}</definedName>
    <definedName name="___m1" hidden="1">{"BY MTH W_1 YR HIST",#N/A,FALSE,"DETAIL"}</definedName>
    <definedName name="___PAY1196">#REF!</definedName>
    <definedName name="___PAY1296">#REF!</definedName>
    <definedName name="___PAY12962">#REF!</definedName>
    <definedName name="___psr1">#REF!</definedName>
    <definedName name="___psr2">#REF!</definedName>
    <definedName name="___psr3">#REF!</definedName>
    <definedName name="___q234" hidden="1">#REF!</definedName>
    <definedName name="___r" hidden="1">{"consolidated",#N/A,FALSE,"Sheet1";"cms",#N/A,FALSE,"Sheet1";"fse",#N/A,FALSE,"Sheet1"}</definedName>
    <definedName name="___s1" hidden="1">#REF!</definedName>
    <definedName name="___s2" hidden="1">#REF!</definedName>
    <definedName name="___s3" hidden="1">#REF!</definedName>
    <definedName name="___s4" hidden="1">#REF!</definedName>
    <definedName name="___s5" hidden="1">#REF!</definedName>
    <definedName name="___s6" hidden="1">#REF!</definedName>
    <definedName name="___sa1" hidden="1">{#N/A,#N/A,FALSE,"Assessment";#N/A,#N/A,FALSE,"Staffing";#N/A,#N/A,FALSE,"Hires";#N/A,#N/A,FALSE,"Assumptions"}</definedName>
    <definedName name="___sch1">#REF!</definedName>
    <definedName name="___t2" hidden="1">{#N/A,#N/A,FALSE,"Assessment";#N/A,#N/A,FALSE,"Staffing";#N/A,#N/A,FALSE,"Hires";#N/A,#N/A,FALSE,"Assumptions"}</definedName>
    <definedName name="___t3" hidden="1">{#N/A,#N/A,FALSE,"Assessment";#N/A,#N/A,FALSE,"Staffing";#N/A,#N/A,FALSE,"Hires";#N/A,#N/A,FALSE,"Assumptions"}</definedName>
    <definedName name="___t4" hidden="1">{#N/A,#N/A,FALSE,"Assessment";#N/A,#N/A,FALSE,"Staffing";#N/A,#N/A,FALSE,"Hires";#N/A,#N/A,FALSE,"Assumptions"}</definedName>
    <definedName name="___tst2" hidden="1">{"SourcesUses",#N/A,TRUE,"CFMODEL";"TransOverview",#N/A,TRUE,"CFMODEL"}</definedName>
    <definedName name="___tst3" hidden="1">{"SourcesUses",#N/A,TRUE,#N/A;"TransOverview",#N/A,TRUE,"CFMODEL"}</definedName>
    <definedName name="___tst4" hidden="1">{"SourcesUses",#N/A,TRUE,"FundsFlow";"TransOverview",#N/A,TRUE,"FundsFlow"}</definedName>
    <definedName name="___w1" hidden="1">{"PVGraph2",#N/A,FALSE,"PV Data"}</definedName>
    <definedName name="___w11" hidden="1">{"PVGraph2",#N/A,FALSE,"PV Data"}</definedName>
    <definedName name="___w112" hidden="1">{"PVGraph2",#N/A,FALSE,"PV Data"}</definedName>
    <definedName name="___w1121" hidden="1">{"PVGraph2",#N/A,FALSE,"PV Data"}</definedName>
    <definedName name="___w12" hidden="1">{"PVGraph2",#N/A,FALSE,"PV Data"}</definedName>
    <definedName name="___w121" hidden="1">{"PVGraph2",#N/A,FALSE,"PV Data"}</definedName>
    <definedName name="___w12345" hidden="1">{"PVGraph2",#N/A,FALSE,"PV Data"}</definedName>
    <definedName name="___w13" hidden="1">{"PVGraph2",#N/A,FALSE,"PV Data"}</definedName>
    <definedName name="___w2" hidden="1">{"PVGraph2",#N/A,FALSE,"PV Data"}</definedName>
    <definedName name="___w3" hidden="1">{"PVGraph2",#N/A,FALSE,"PV Data"}</definedName>
    <definedName name="___w9" hidden="1">{"PVGraph2",#N/A,FALSE,"PV Data"}</definedName>
    <definedName name="___x1">#N/A</definedName>
    <definedName name="___x2" hidden="1">{"PVGraph2",#N/A,FALSE,"PV Data"}</definedName>
    <definedName name="___xlfn.BAHTTEXT" hidden="1">#NAME?</definedName>
    <definedName name="___y2" hidden="1">{"PVGraph2",#N/A,FALSE,"PV Data"}</definedName>
    <definedName name="___y22" hidden="1">{"PVGraph2",#N/A,FALSE,"PV Data"}</definedName>
    <definedName name="__1__123Graph_A_Chart_1A" hidden="1">#REF!</definedName>
    <definedName name="__1__123Graph_ABUDG6_D_ESCRPR" hidden="1">#REF!</definedName>
    <definedName name="__10__123Graph_AChart_5" hidden="1">#REF!</definedName>
    <definedName name="__10__123Graph_DCHART_1" hidden="1">#REF!</definedName>
    <definedName name="__11__123Graph_AChart_6" hidden="1">#REF!</definedName>
    <definedName name="__11__123Graph_ECHART_1" hidden="1">#REF!</definedName>
    <definedName name="__12__123Graph_B_Chart_1A" hidden="1">#REF!</definedName>
    <definedName name="__12__123Graph_XBUDG6_D_ESCRPR" hidden="1">#REF!</definedName>
    <definedName name="__123Graph_A" hidden="1">#REF!</definedName>
    <definedName name="__123Graph_A91" hidden="1">#REF!</definedName>
    <definedName name="__123Graph_ABUDG6_DSCRPR" hidden="1">#REF!</definedName>
    <definedName name="__123Graph_ABUDG6_ESCRPR1" hidden="1">#REF!</definedName>
    <definedName name="__123Graph_AChart1" hidden="1">#REF!</definedName>
    <definedName name="__123Graph_AChart10" hidden="1">#REF!</definedName>
    <definedName name="__123Graph_AChart11" hidden="1">#REF!</definedName>
    <definedName name="__123Graph_AChart12" hidden="1">#REF!</definedName>
    <definedName name="__123Graph_AChart13" hidden="1">#REF!</definedName>
    <definedName name="__123Graph_AChart14" hidden="1">#REF!</definedName>
    <definedName name="__123Graph_ACHART15" hidden="1">#REF!</definedName>
    <definedName name="__123Graph_ACHART16" hidden="1">#REF!</definedName>
    <definedName name="__123Graph_AChart17" hidden="1">#REF!</definedName>
    <definedName name="__123Graph_AChart18" hidden="1">#REF!</definedName>
    <definedName name="__123Graph_AChart19" hidden="1">#REF!</definedName>
    <definedName name="__123Graph_AChart2" hidden="1">#REF!</definedName>
    <definedName name="__123Graph_AChart20" hidden="1">#REF!</definedName>
    <definedName name="__123Graph_ACHART21" hidden="1">#REF!</definedName>
    <definedName name="__123Graph_ACHART22" hidden="1">#REF!</definedName>
    <definedName name="__123Graph_AChart23" hidden="1">#REF!</definedName>
    <definedName name="__123Graph_AChart24" hidden="1">#REF!</definedName>
    <definedName name="__123Graph_AChart25" hidden="1">#REF!</definedName>
    <definedName name="__123Graph_AChart26" hidden="1">#REF!</definedName>
    <definedName name="__123Graph_AChart27" hidden="1">#REF!</definedName>
    <definedName name="__123Graph_AChart28" hidden="1">#REF!</definedName>
    <definedName name="__123Graph_AChart29" hidden="1">#REF!</definedName>
    <definedName name="__123Graph_AChart3" hidden="1">#REF!</definedName>
    <definedName name="__123Graph_AChart30" hidden="1">#REF!</definedName>
    <definedName name="__123Graph_ACHART31" hidden="1">#REF!</definedName>
    <definedName name="__123Graph_AChart32" hidden="1">#REF!</definedName>
    <definedName name="__123Graph_AChart33" hidden="1">#REF!</definedName>
    <definedName name="__123Graph_AChart34" hidden="1">#REF!</definedName>
    <definedName name="__123Graph_AChart35" hidden="1">#REF!</definedName>
    <definedName name="__123Graph_AChart36" hidden="1">#REF!</definedName>
    <definedName name="__123Graph_AChart37" hidden="1">#REF!</definedName>
    <definedName name="__123Graph_AChart38" hidden="1">#REF!</definedName>
    <definedName name="__123Graph_AChart39" hidden="1">#REF!</definedName>
    <definedName name="__123Graph_AChart4" hidden="1">#REF!</definedName>
    <definedName name="__123Graph_AChart40" hidden="1">#REF!</definedName>
    <definedName name="__123Graph_AChart41" hidden="1">#REF!</definedName>
    <definedName name="__123Graph_AChart42" hidden="1">#REF!</definedName>
    <definedName name="__123Graph_AChart43" hidden="1">#REF!</definedName>
    <definedName name="__123Graph_AChart44" hidden="1">#REF!</definedName>
    <definedName name="__123Graph_AChart45" hidden="1">#REF!</definedName>
    <definedName name="__123Graph_AChart46" hidden="1">#REF!</definedName>
    <definedName name="__123Graph_AChart47" hidden="1">#REF!</definedName>
    <definedName name="__123Graph_AChart48" hidden="1">#REF!</definedName>
    <definedName name="__123Graph_AChart49" hidden="1">#REF!</definedName>
    <definedName name="__123Graph_AChart5" hidden="1">#REF!</definedName>
    <definedName name="__123Graph_AChart50" hidden="1">#REF!</definedName>
    <definedName name="__123Graph_AChart51" hidden="1">#REF!</definedName>
    <definedName name="__123Graph_AChart52" hidden="1">#REF!</definedName>
    <definedName name="__123Graph_AChart53" hidden="1">#REF!</definedName>
    <definedName name="__123Graph_AChart6" hidden="1">#REF!</definedName>
    <definedName name="__123Graph_AChart7" hidden="1">#REF!</definedName>
    <definedName name="__123Graph_AChart8" hidden="1">#REF!</definedName>
    <definedName name="__123Graph_AChart9" hidden="1">#REF!</definedName>
    <definedName name="__123Graph_ACHLACYLD" hidden="1">#REF!</definedName>
    <definedName name="__123Graph_ACHONEYLD" hidden="1">#REF!</definedName>
    <definedName name="__123Graph_ACOMP" hidden="1">#REF!</definedName>
    <definedName name="__123Graph_ACUM" hidden="1">#REF!</definedName>
    <definedName name="__123Graph_ACurrent" hidden="1">#REF!</definedName>
    <definedName name="__123Graph_AFIXBAR" hidden="1">#REF!</definedName>
    <definedName name="__123Graph_AFIXSTKBAR" hidden="1">#REF!</definedName>
    <definedName name="__123Graph_AGraph1" hidden="1">#REF!</definedName>
    <definedName name="__123Graph_AGraph10" hidden="1">#REF!</definedName>
    <definedName name="__123Graph_AGraph11" hidden="1">#REF!</definedName>
    <definedName name="__123Graph_AGraph3" hidden="1">#REF!</definedName>
    <definedName name="__123Graph_AGraph4" hidden="1">#REF!</definedName>
    <definedName name="__123Graph_AGraph5" hidden="1">#REF!</definedName>
    <definedName name="__123Graph_AGraph6" hidden="1">#REF!</definedName>
    <definedName name="__123Graph_AGraph7" hidden="1">#REF!</definedName>
    <definedName name="__123Graph_AGraph8" hidden="1">#REF!</definedName>
    <definedName name="__123Graph_AGraph9" hidden="1">#REF!</definedName>
    <definedName name="__123Graph_AHISTORY" hidden="1">#REF!</definedName>
    <definedName name="__123Graph_AONEOXYLD" hidden="1">#REF!</definedName>
    <definedName name="__123Graph_AOXLACYLD" hidden="1">#REF!</definedName>
    <definedName name="__123Graph_APROB" hidden="1">#REF!</definedName>
    <definedName name="__123Graph_AS_LME" hidden="1">#REF!</definedName>
    <definedName name="__123Graph_AS_LME1" hidden="1">#REF!</definedName>
    <definedName name="__123Graph_AS_PLME" hidden="1">#REF!</definedName>
    <definedName name="__123Graph_AS_PLME1" hidden="1">#REF!</definedName>
    <definedName name="__123Graph_ASALES" hidden="1">#REF!</definedName>
    <definedName name="__123Graph_ATURN" hidden="1">#REF!</definedName>
    <definedName name="__123Graph_B" hidden="1">#REF!</definedName>
    <definedName name="__123Graph_BBUDG6_DSCRPR" hidden="1">#REF!</definedName>
    <definedName name="__123Graph_BBUDG6_ESCRPR1" hidden="1">#REF!</definedName>
    <definedName name="__123Graph_BChart1" hidden="1">#REF!</definedName>
    <definedName name="__123Graph_BChart10" hidden="1">#REF!</definedName>
    <definedName name="__123Graph_BChart11" hidden="1">#REF!</definedName>
    <definedName name="__123Graph_BChart12" hidden="1">#REF!</definedName>
    <definedName name="__123Graph_BChart13" hidden="1">#REF!</definedName>
    <definedName name="__123Graph_BChart14" hidden="1">#REF!</definedName>
    <definedName name="__123Graph_BCHART15" hidden="1">#REF!</definedName>
    <definedName name="__123Graph_BCHART16" hidden="1">#REF!</definedName>
    <definedName name="__123Graph_BChart17" hidden="1">#REF!</definedName>
    <definedName name="__123Graph_BChart18" hidden="1">#REF!</definedName>
    <definedName name="__123Graph_BChart19" hidden="1">#REF!</definedName>
    <definedName name="__123Graph_BChart2" hidden="1">#REF!</definedName>
    <definedName name="__123Graph_BChart20" hidden="1">#REF!</definedName>
    <definedName name="__123Graph_BCHART21" hidden="1">#REF!</definedName>
    <definedName name="__123Graph_BCHART22" hidden="1">#REF!</definedName>
    <definedName name="__123Graph_BChart23" hidden="1">#REF!</definedName>
    <definedName name="__123Graph_BChart24" hidden="1">#REF!</definedName>
    <definedName name="__123Graph_BChart25" hidden="1">#REF!</definedName>
    <definedName name="__123Graph_BChart26" hidden="1">#REF!</definedName>
    <definedName name="__123Graph_BChart27" hidden="1">#REF!</definedName>
    <definedName name="__123Graph_BChart28" hidden="1">#REF!</definedName>
    <definedName name="__123Graph_BChart29" hidden="1">#REF!</definedName>
    <definedName name="__123Graph_BChart3" hidden="1">#REF!</definedName>
    <definedName name="__123Graph_BChart30" hidden="1">#REF!</definedName>
    <definedName name="__123Graph_BCHART31" hidden="1">#REF!</definedName>
    <definedName name="__123Graph_BChart32" hidden="1">#REF!</definedName>
    <definedName name="__123Graph_BChart33" hidden="1">#REF!</definedName>
    <definedName name="__123Graph_BChart34" hidden="1">#REF!</definedName>
    <definedName name="__123Graph_BChart35" hidden="1">#REF!</definedName>
    <definedName name="__123Graph_BChart36" hidden="1">#REF!</definedName>
    <definedName name="__123Graph_BChart37" hidden="1">#REF!</definedName>
    <definedName name="__123Graph_BChart38" hidden="1">#REF!</definedName>
    <definedName name="__123Graph_BChart39" hidden="1">#REF!</definedName>
    <definedName name="__123Graph_BChart4" hidden="1">#REF!</definedName>
    <definedName name="__123Graph_BChart40" hidden="1">#REF!</definedName>
    <definedName name="__123Graph_BChart41" hidden="1">#REF!</definedName>
    <definedName name="__123Graph_BChart42" hidden="1">#REF!</definedName>
    <definedName name="__123Graph_BChart43" hidden="1">#REF!</definedName>
    <definedName name="__123Graph_BChart44" hidden="1">#REF!</definedName>
    <definedName name="__123Graph_BChart45" hidden="1">#REF!</definedName>
    <definedName name="__123Graph_BChart46" hidden="1">#REF!</definedName>
    <definedName name="__123Graph_BChart47" hidden="1">#REF!</definedName>
    <definedName name="__123Graph_BChart48" hidden="1">#REF!</definedName>
    <definedName name="__123Graph_BChart49" hidden="1">#REF!</definedName>
    <definedName name="__123Graph_BChart5" hidden="1">#REF!</definedName>
    <definedName name="__123Graph_BChart50" hidden="1">#REF!</definedName>
    <definedName name="__123Graph_BChart51" hidden="1">#REF!</definedName>
    <definedName name="__123Graph_BChart52" hidden="1">#REF!</definedName>
    <definedName name="__123Graph_BChart53" hidden="1">#REF!</definedName>
    <definedName name="__123Graph_BChart6" hidden="1">#REF!</definedName>
    <definedName name="__123Graph_BChart7" hidden="1">#REF!</definedName>
    <definedName name="__123Graph_BChart8" hidden="1">#REF!</definedName>
    <definedName name="__123Graph_BChart9" hidden="1">#REF!</definedName>
    <definedName name="__123Graph_BCHLACYLD" hidden="1">#REF!</definedName>
    <definedName name="__123Graph_BCHONEYLD" hidden="1">#REF!</definedName>
    <definedName name="__123Graph_BCOMP" hidden="1">#REF!</definedName>
    <definedName name="__123Graph_BCUM" hidden="1">#REF!</definedName>
    <definedName name="__123Graph_BCURINV" hidden="1">#REF!</definedName>
    <definedName name="__123Graph_BCurrent" hidden="1">#REF!</definedName>
    <definedName name="__123Graph_BFIXBAR" hidden="1">#REF!</definedName>
    <definedName name="__123Graph_BFIXSTKBAR" hidden="1">#REF!</definedName>
    <definedName name="__123Graph_BGraph4" hidden="1">#REF!</definedName>
    <definedName name="__123Graph_BGraph7" hidden="1">#REF!</definedName>
    <definedName name="__123Graph_BGraph8" hidden="1">#REF!</definedName>
    <definedName name="__123Graph_BGraph9" hidden="1">#REF!</definedName>
    <definedName name="__123Graph_BONEOXYLD" hidden="1">#REF!</definedName>
    <definedName name="__123Graph_BOXLACYLD" hidden="1">#REF!</definedName>
    <definedName name="__123Graph_BPRIORINV" hidden="1">#REF!</definedName>
    <definedName name="__123Graph_BS_LME" hidden="1">#REF!</definedName>
    <definedName name="__123Graph_BS_LME1" hidden="1">#REF!</definedName>
    <definedName name="__123Graph_BS_PLME" hidden="1">#REF!</definedName>
    <definedName name="__123Graph_BS_PLME1" hidden="1">#REF!</definedName>
    <definedName name="__123Graph_BSALES" hidden="1">#REF!</definedName>
    <definedName name="__123Graph_BTURN" hidden="1">#REF!</definedName>
    <definedName name="__123Graph_C" hidden="1">#REF!</definedName>
    <definedName name="__123Graph_CChart1" hidden="1">#REF!</definedName>
    <definedName name="__123Graph_CChart10" hidden="1">#REF!</definedName>
    <definedName name="__123Graph_CChart11" hidden="1">#REF!</definedName>
    <definedName name="__123Graph_CChart12" hidden="1">#REF!</definedName>
    <definedName name="__123Graph_CChart13" hidden="1">#REF!</definedName>
    <definedName name="__123Graph_CChart14" hidden="1">#REF!</definedName>
    <definedName name="__123Graph_CCHART15" hidden="1">#REF!</definedName>
    <definedName name="__123Graph_CCHART16" hidden="1">#REF!</definedName>
    <definedName name="__123Graph_CChart17" hidden="1">#REF!</definedName>
    <definedName name="__123Graph_CChart18" hidden="1">#REF!</definedName>
    <definedName name="__123Graph_CChart19" hidden="1">#REF!</definedName>
    <definedName name="__123Graph_CChart2" hidden="1">#REF!</definedName>
    <definedName name="__123Graph_CChart20" hidden="1">#REF!</definedName>
    <definedName name="__123Graph_CCHART21" hidden="1">#REF!</definedName>
    <definedName name="__123Graph_CCHART22" hidden="1">#REF!</definedName>
    <definedName name="__123Graph_CChart23" hidden="1">#REF!</definedName>
    <definedName name="__123Graph_CChart24" hidden="1">#REF!</definedName>
    <definedName name="__123Graph_CChart25" hidden="1">#REF!</definedName>
    <definedName name="__123Graph_CChart26" hidden="1">#REF!</definedName>
    <definedName name="__123Graph_CChart27" hidden="1">#REF!</definedName>
    <definedName name="__123Graph_CChart28" hidden="1">#REF!</definedName>
    <definedName name="__123Graph_CChart29" hidden="1">#REF!</definedName>
    <definedName name="__123Graph_CChart3" hidden="1">#REF!</definedName>
    <definedName name="__123Graph_CChart30" hidden="1">#REF!</definedName>
    <definedName name="__123Graph_CCHART31" hidden="1">#REF!</definedName>
    <definedName name="__123Graph_CChart32" hidden="1">#REF!</definedName>
    <definedName name="__123Graph_CChart33" hidden="1">#REF!</definedName>
    <definedName name="__123Graph_CChart34" hidden="1">#REF!</definedName>
    <definedName name="__123Graph_CChart35" hidden="1">#REF!</definedName>
    <definedName name="__123Graph_CChart36" hidden="1">#REF!</definedName>
    <definedName name="__123Graph_CChart37" hidden="1">#REF!</definedName>
    <definedName name="__123Graph_CChart38" hidden="1">#REF!</definedName>
    <definedName name="__123Graph_CChart39" hidden="1">#REF!</definedName>
    <definedName name="__123Graph_CChart4" hidden="1">#REF!</definedName>
    <definedName name="__123Graph_CChart40" hidden="1">#REF!</definedName>
    <definedName name="__123Graph_CChart41" hidden="1">#REF!</definedName>
    <definedName name="__123Graph_CChart42" hidden="1">#REF!</definedName>
    <definedName name="__123Graph_CChart43" hidden="1">#REF!</definedName>
    <definedName name="__123Graph_CChart44" hidden="1">#REF!</definedName>
    <definedName name="__123Graph_CChart45" hidden="1">#REF!</definedName>
    <definedName name="__123Graph_CChart46" hidden="1">#REF!</definedName>
    <definedName name="__123Graph_CChart47" hidden="1">#REF!</definedName>
    <definedName name="__123Graph_CChart48" hidden="1">#REF!</definedName>
    <definedName name="__123Graph_CChart49" hidden="1">#REF!</definedName>
    <definedName name="__123Graph_CChart5" hidden="1">#REF!</definedName>
    <definedName name="__123Graph_CChart50" hidden="1">#REF!</definedName>
    <definedName name="__123Graph_CChart51" hidden="1">#REF!</definedName>
    <definedName name="__123Graph_CChart52" hidden="1">#REF!</definedName>
    <definedName name="__123Graph_CChart53" hidden="1">#REF!</definedName>
    <definedName name="__123Graph_CChart6" hidden="1">#REF!</definedName>
    <definedName name="__123Graph_CChart7" hidden="1">#REF!</definedName>
    <definedName name="__123Graph_CChart8" hidden="1">#REF!</definedName>
    <definedName name="__123Graph_CChart9" hidden="1">#REF!</definedName>
    <definedName name="__123Graph_CCOMP" hidden="1">#REF!</definedName>
    <definedName name="__123Graph_CCUM" hidden="1">#REF!</definedName>
    <definedName name="__123Graph_CCurrent" hidden="1">#REF!</definedName>
    <definedName name="__123Graph_CGraph4" hidden="1">#REF!</definedName>
    <definedName name="__123Graph_CGraph7" hidden="1">#REF!</definedName>
    <definedName name="__123Graph_CGraph8" hidden="1">#REF!</definedName>
    <definedName name="__123Graph_CGraph9" hidden="1">#REF!</definedName>
    <definedName name="__123Graph_CS_LME" hidden="1">#REF!</definedName>
    <definedName name="__123Graph_CS_LME1" hidden="1">#REF!</definedName>
    <definedName name="__123Graph_CS_PLME" hidden="1">#REF!</definedName>
    <definedName name="__123Graph_CS_PLME1" hidden="1">#REF!</definedName>
    <definedName name="__123Graph_D" hidden="1">#REF!</definedName>
    <definedName name="__123Graph_DChart1" hidden="1">#REF!</definedName>
    <definedName name="__123Graph_DChart10" hidden="1">#REF!</definedName>
    <definedName name="__123Graph_DChart11" hidden="1">#REF!</definedName>
    <definedName name="__123Graph_DChart12" hidden="1">#REF!</definedName>
    <definedName name="__123Graph_DChart13" hidden="1">#REF!</definedName>
    <definedName name="__123Graph_DChart14" hidden="1">#REF!</definedName>
    <definedName name="__123Graph_DCHART15" hidden="1">#REF!</definedName>
    <definedName name="__123Graph_DCHART16" hidden="1">#REF!</definedName>
    <definedName name="__123Graph_DChart17" hidden="1">#REF!</definedName>
    <definedName name="__123Graph_DChart18" hidden="1">#REF!</definedName>
    <definedName name="__123Graph_DChart19" hidden="1">#REF!</definedName>
    <definedName name="__123Graph_DChart2" hidden="1">#REF!</definedName>
    <definedName name="__123Graph_DChart20" hidden="1">#REF!</definedName>
    <definedName name="__123Graph_DCHART21" hidden="1">#REF!</definedName>
    <definedName name="__123Graph_DCHART22" hidden="1">#REF!</definedName>
    <definedName name="__123Graph_DChart23" hidden="1">#REF!</definedName>
    <definedName name="__123Graph_DChart24" hidden="1">#REF!</definedName>
    <definedName name="__123Graph_DChart25" hidden="1">#REF!</definedName>
    <definedName name="__123Graph_DChart26" hidden="1">#REF!</definedName>
    <definedName name="__123Graph_DChart27" hidden="1">#REF!</definedName>
    <definedName name="__123Graph_DChart28" hidden="1">#REF!</definedName>
    <definedName name="__123Graph_DChart29" hidden="1">#REF!</definedName>
    <definedName name="__123Graph_DChart3" hidden="1">#REF!</definedName>
    <definedName name="__123Graph_DChart30" hidden="1">#REF!</definedName>
    <definedName name="__123Graph_DCHART31" hidden="1">#REF!</definedName>
    <definedName name="__123Graph_DChart32" hidden="1">#REF!</definedName>
    <definedName name="__123Graph_DChart33" hidden="1">#REF!</definedName>
    <definedName name="__123Graph_DChart34" hidden="1">#REF!</definedName>
    <definedName name="__123Graph_DChart35" hidden="1">#REF!</definedName>
    <definedName name="__123Graph_DChart36" hidden="1">#REF!</definedName>
    <definedName name="__123Graph_DChart37" hidden="1">#REF!</definedName>
    <definedName name="__123Graph_DChart38" hidden="1">#REF!</definedName>
    <definedName name="__123Graph_DChart39" hidden="1">#REF!</definedName>
    <definedName name="__123Graph_DChart4" hidden="1">#REF!</definedName>
    <definedName name="__123Graph_DChart40" hidden="1">#REF!</definedName>
    <definedName name="__123Graph_DChart41" hidden="1">#REF!</definedName>
    <definedName name="__123Graph_DChart42" hidden="1">#REF!</definedName>
    <definedName name="__123Graph_DChart43" hidden="1">#REF!</definedName>
    <definedName name="__123Graph_DChart44" hidden="1">#REF!</definedName>
    <definedName name="__123Graph_DChart45" hidden="1">#REF!</definedName>
    <definedName name="__123Graph_DChart46" hidden="1">#REF!</definedName>
    <definedName name="__123Graph_DChart47" hidden="1">#REF!</definedName>
    <definedName name="__123Graph_DChart48" hidden="1">#REF!</definedName>
    <definedName name="__123Graph_DChart49" hidden="1">#REF!</definedName>
    <definedName name="__123Graph_DChart5" hidden="1">#REF!</definedName>
    <definedName name="__123Graph_DChart50" hidden="1">#REF!</definedName>
    <definedName name="__123Graph_DChart51" hidden="1">#REF!</definedName>
    <definedName name="__123Graph_DChart52" hidden="1">#REF!</definedName>
    <definedName name="__123Graph_DChart53" hidden="1">#REF!</definedName>
    <definedName name="__123Graph_DChart6" hidden="1">#REF!</definedName>
    <definedName name="__123Graph_DChart7" hidden="1">#REF!</definedName>
    <definedName name="__123Graph_DChart8" hidden="1">#REF!</definedName>
    <definedName name="__123Graph_DChart9" hidden="1">#REF!</definedName>
    <definedName name="__123Graph_DCOMP" hidden="1">#REF!</definedName>
    <definedName name="__123Graph_DCUM" hidden="1">#REF!</definedName>
    <definedName name="__123Graph_DCurrent" hidden="1">#REF!</definedName>
    <definedName name="__123Graph_DGraph4" hidden="1">#REF!</definedName>
    <definedName name="__123Graph_DGraph7" hidden="1">#REF!</definedName>
    <definedName name="__123Graph_DGraph8" hidden="1">#REF!</definedName>
    <definedName name="__123Graph_DGraph9" hidden="1">#REF!</definedName>
    <definedName name="__123Graph_E" hidden="1">#REF!</definedName>
    <definedName name="__123Graph_EChart1" hidden="1">#REF!</definedName>
    <definedName name="__123Graph_EChart10" hidden="1">#REF!</definedName>
    <definedName name="__123Graph_EChart11" hidden="1">#REF!</definedName>
    <definedName name="__123Graph_EChart12" hidden="1">#REF!</definedName>
    <definedName name="__123Graph_EChart13" hidden="1">#REF!</definedName>
    <definedName name="__123Graph_EChart14" hidden="1">#REF!</definedName>
    <definedName name="__123Graph_ECHART15" hidden="1">#REF!</definedName>
    <definedName name="__123Graph_ECHART16" hidden="1">#REF!</definedName>
    <definedName name="__123Graph_EChart17" hidden="1">#REF!</definedName>
    <definedName name="__123Graph_EChart18" hidden="1">#REF!</definedName>
    <definedName name="__123Graph_EChart19" hidden="1">#REF!</definedName>
    <definedName name="__123Graph_EChart2" hidden="1">#REF!</definedName>
    <definedName name="__123Graph_EChart20" hidden="1">#REF!</definedName>
    <definedName name="__123Graph_ECHART21" hidden="1">#REF!</definedName>
    <definedName name="__123Graph_ECHART22" hidden="1">#REF!</definedName>
    <definedName name="__123Graph_EChart23" hidden="1">#REF!</definedName>
    <definedName name="__123Graph_EChart24" hidden="1">#REF!</definedName>
    <definedName name="__123Graph_EChart25" hidden="1">#REF!</definedName>
    <definedName name="__123Graph_EChart26" hidden="1">#REF!</definedName>
    <definedName name="__123Graph_EChart27" hidden="1">#REF!</definedName>
    <definedName name="__123Graph_EChart28" hidden="1">#REF!</definedName>
    <definedName name="__123Graph_EChart29" hidden="1">#REF!</definedName>
    <definedName name="__123Graph_EChart3" hidden="1">#REF!</definedName>
    <definedName name="__123Graph_EChart30" hidden="1">#REF!</definedName>
    <definedName name="__123Graph_ECHART31" hidden="1">#REF!</definedName>
    <definedName name="__123Graph_EChart32" hidden="1">#REF!</definedName>
    <definedName name="__123Graph_EChart33" hidden="1">#REF!</definedName>
    <definedName name="__123Graph_EChart34" hidden="1">#REF!</definedName>
    <definedName name="__123Graph_EChart35" hidden="1">#REF!</definedName>
    <definedName name="__123Graph_EChart36" hidden="1">#REF!</definedName>
    <definedName name="__123Graph_EChart37" hidden="1">#REF!</definedName>
    <definedName name="__123Graph_EChart38" hidden="1">#REF!</definedName>
    <definedName name="__123Graph_EChart39" hidden="1">#REF!</definedName>
    <definedName name="__123Graph_EChart4" hidden="1">#REF!</definedName>
    <definedName name="__123Graph_EChart40" hidden="1">#REF!</definedName>
    <definedName name="__123Graph_EChart41" hidden="1">#REF!</definedName>
    <definedName name="__123Graph_EChart42" hidden="1">#REF!</definedName>
    <definedName name="__123Graph_EChart43" hidden="1">#REF!</definedName>
    <definedName name="__123Graph_EChart44" hidden="1">#REF!</definedName>
    <definedName name="__123Graph_EChart45" hidden="1">#REF!</definedName>
    <definedName name="__123Graph_EChart46" hidden="1">#REF!</definedName>
    <definedName name="__123Graph_EChart47" hidden="1">#REF!</definedName>
    <definedName name="__123Graph_EChart48" hidden="1">#REF!</definedName>
    <definedName name="__123Graph_EChart49" hidden="1">#REF!</definedName>
    <definedName name="__123Graph_EChart5" hidden="1">#REF!</definedName>
    <definedName name="__123Graph_EChart50" hidden="1">#REF!</definedName>
    <definedName name="__123Graph_EChart51" hidden="1">#REF!</definedName>
    <definedName name="__123Graph_EChart52" hidden="1">#REF!</definedName>
    <definedName name="__123Graph_EChart53" hidden="1">#REF!</definedName>
    <definedName name="__123Graph_EChart6" hidden="1">#REF!</definedName>
    <definedName name="__123Graph_EChart7" hidden="1">#REF!</definedName>
    <definedName name="__123Graph_EChart8" hidden="1">#REF!</definedName>
    <definedName name="__123Graph_EChart9" hidden="1">#REF!</definedName>
    <definedName name="__123Graph_ECOMP" hidden="1">#REF!</definedName>
    <definedName name="__123Graph_ECurrent" hidden="1">#REF!</definedName>
    <definedName name="__123Graph_EGraph4" hidden="1">#REF!</definedName>
    <definedName name="__123Graph_EGraph7" hidden="1">#REF!</definedName>
    <definedName name="__123Graph_EGraph9" hidden="1">#REF!</definedName>
    <definedName name="__123Graph_F" hidden="1">#REF!</definedName>
    <definedName name="__123Graph_FChart1" hidden="1">#REF!</definedName>
    <definedName name="__123Graph_FChart10" hidden="1">#REF!</definedName>
    <definedName name="__123Graph_FChart11" hidden="1">#REF!</definedName>
    <definedName name="__123Graph_FChart12" hidden="1">#REF!</definedName>
    <definedName name="__123Graph_FChart13" hidden="1">#REF!</definedName>
    <definedName name="__123Graph_FChart14" hidden="1">#REF!</definedName>
    <definedName name="__123Graph_FCHART15" hidden="1">#REF!</definedName>
    <definedName name="__123Graph_FCHART16" hidden="1">#REF!</definedName>
    <definedName name="__123Graph_FChart17" hidden="1">#REF!</definedName>
    <definedName name="__123Graph_FChart18" hidden="1">#REF!</definedName>
    <definedName name="__123Graph_FChart19" hidden="1">#REF!</definedName>
    <definedName name="__123Graph_FChart2" hidden="1">#REF!</definedName>
    <definedName name="__123Graph_FChart20" hidden="1">#REF!</definedName>
    <definedName name="__123Graph_FCHART21" hidden="1">#REF!</definedName>
    <definedName name="__123Graph_FCHART22" hidden="1">#REF!</definedName>
    <definedName name="__123Graph_FChart23" hidden="1">#REF!</definedName>
    <definedName name="__123Graph_FChart24" hidden="1">#REF!</definedName>
    <definedName name="__123Graph_FChart25" hidden="1">#REF!</definedName>
    <definedName name="__123Graph_FChart26" hidden="1">#REF!</definedName>
    <definedName name="__123Graph_FChart27" hidden="1">#REF!</definedName>
    <definedName name="__123Graph_FChart28" hidden="1">#REF!</definedName>
    <definedName name="__123Graph_FChart29" hidden="1">#REF!</definedName>
    <definedName name="__123Graph_FChart3" hidden="1">#REF!</definedName>
    <definedName name="__123Graph_FChart30" hidden="1">#REF!</definedName>
    <definedName name="__123Graph_FCHART31" hidden="1">#REF!</definedName>
    <definedName name="__123Graph_FChart32" hidden="1">#REF!</definedName>
    <definedName name="__123Graph_FChart33" hidden="1">#REF!</definedName>
    <definedName name="__123Graph_FChart34" hidden="1">#REF!</definedName>
    <definedName name="__123Graph_FChart35" hidden="1">#REF!</definedName>
    <definedName name="__123Graph_FChart36" hidden="1">#REF!</definedName>
    <definedName name="__123Graph_FChart37" hidden="1">#REF!</definedName>
    <definedName name="__123Graph_FChart38" hidden="1">#REF!</definedName>
    <definedName name="__123Graph_FChart39" hidden="1">#REF!</definedName>
    <definedName name="__123Graph_FChart4" hidden="1">#REF!</definedName>
    <definedName name="__123Graph_FChart40" hidden="1">#REF!</definedName>
    <definedName name="__123Graph_FChart41" hidden="1">#REF!</definedName>
    <definedName name="__123Graph_FChart42" hidden="1">#REF!</definedName>
    <definedName name="__123Graph_FChart43" hidden="1">#REF!</definedName>
    <definedName name="__123Graph_FChart44" hidden="1">#REF!</definedName>
    <definedName name="__123Graph_FChart45" hidden="1">#REF!</definedName>
    <definedName name="__123Graph_FChart46" hidden="1">#REF!</definedName>
    <definedName name="__123Graph_FChart47" hidden="1">#REF!</definedName>
    <definedName name="__123Graph_FChart48" hidden="1">#REF!</definedName>
    <definedName name="__123Graph_FChart49" hidden="1">#REF!</definedName>
    <definedName name="__123Graph_FChart5" hidden="1">#REF!</definedName>
    <definedName name="__123Graph_FChart50" hidden="1">#REF!</definedName>
    <definedName name="__123Graph_FChart51" hidden="1">#REF!</definedName>
    <definedName name="__123Graph_FChart52" hidden="1">#REF!</definedName>
    <definedName name="__123Graph_FChart53" hidden="1">#REF!</definedName>
    <definedName name="__123Graph_FChart6" hidden="1">#REF!</definedName>
    <definedName name="__123Graph_FChart7" hidden="1">#REF!</definedName>
    <definedName name="__123Graph_FChart8" hidden="1">#REF!</definedName>
    <definedName name="__123Graph_FChart9" hidden="1">#REF!</definedName>
    <definedName name="__123Graph_FCurrent" hidden="1">#REF!</definedName>
    <definedName name="__123Graph_LBL_A" hidden="1">#REF!</definedName>
    <definedName name="__123Graph_LBL_ACOMP" hidden="1">#REF!</definedName>
    <definedName name="__123Graph_LBL_AHISTORY" hidden="1">#REF!</definedName>
    <definedName name="__123Graph_LBL_BCOMP" hidden="1">#REF!</definedName>
    <definedName name="__123Graph_LBL_CCOMP" hidden="1">#REF!</definedName>
    <definedName name="__123Graph_LBL_DCOMP" hidden="1">#REF!</definedName>
    <definedName name="__123Graph_LBL_ECOMP" hidden="1">#REF!</definedName>
    <definedName name="__123Graph_X" hidden="1">#REF!</definedName>
    <definedName name="__123Graph_X91" hidden="1">#REF!</definedName>
    <definedName name="__123Graph_XBUDG6_DSCRPR" hidden="1">#REF!</definedName>
    <definedName name="__123Graph_XBUDG6_ESCRPR1" hidden="1">#REF!</definedName>
    <definedName name="__123Graph_XChart1" hidden="1">#REF!</definedName>
    <definedName name="__123Graph_XCHLACYLD" hidden="1">#REF!</definedName>
    <definedName name="__123Graph_XCHONEYLD" hidden="1">#REF!</definedName>
    <definedName name="__123Graph_XCOMP" hidden="1">#REF!</definedName>
    <definedName name="__123Graph_XCUM" hidden="1">#REF!</definedName>
    <definedName name="__123Graph_XCURINV" hidden="1">#REF!</definedName>
    <definedName name="__123Graph_XCurrent" hidden="1">#REF!</definedName>
    <definedName name="__123Graph_XFIXBAR" hidden="1">#REF!</definedName>
    <definedName name="__123Graph_XFIXSTKBAR" hidden="1">#REF!</definedName>
    <definedName name="__123Graph_XGraph11" hidden="1">#REF!</definedName>
    <definedName name="__123Graph_XGraph3" hidden="1">#REF!</definedName>
    <definedName name="__123Graph_XGraph5" hidden="1">#REF!</definedName>
    <definedName name="__123Graph_XGraph7" hidden="1">#REF!</definedName>
    <definedName name="__123Graph_XGraph9" hidden="1">#REF!</definedName>
    <definedName name="__123Graph_XHISTORY" hidden="1">#REF!</definedName>
    <definedName name="__123Graph_XONEOXYLD" hidden="1">#REF!</definedName>
    <definedName name="__123Graph_XOXLACYLD" hidden="1">#REF!</definedName>
    <definedName name="__123Graph_XPRIORINV" hidden="1">#REF!</definedName>
    <definedName name="__123Graph_XPROB" hidden="1">#REF!</definedName>
    <definedName name="__123Graph_XS_LME" hidden="1">#REF!</definedName>
    <definedName name="__123Graph_XS_LME1" hidden="1">#REF!</definedName>
    <definedName name="__123Graph_XS_PLME" hidden="1">#REF!</definedName>
    <definedName name="__123Graph_XS_PLME1" hidden="1">#REF!</definedName>
    <definedName name="__123Graph_XSALES" hidden="1">#REF!</definedName>
    <definedName name="__123Graph_XTURN" hidden="1">#REF!</definedName>
    <definedName name="__13__123Graph_XBUDG6_Dtons_inv" hidden="1">#REF!</definedName>
    <definedName name="__14__123Graph_BCHART_12" hidden="1">#REF!</definedName>
    <definedName name="__15__123Graph_BCHART_4" hidden="1">#REF!</definedName>
    <definedName name="__17__123Graph_C_Chart_1A" hidden="1">#REF!</definedName>
    <definedName name="__19__123Graph_CCHART_10" hidden="1">#REF!</definedName>
    <definedName name="__2__123Graph_ABUDG6_Dtons_inv" hidden="1">#REF!</definedName>
    <definedName name="__2__123Graph_AChart_1" hidden="1">#REF!</definedName>
    <definedName name="__20__123Graph_CCHART_11" hidden="1">#REF!</definedName>
    <definedName name="__21__123Graph_CCHART_12" hidden="1">#REF!</definedName>
    <definedName name="__22__123Graph_CCHART_13" hidden="1">#REF!</definedName>
    <definedName name="__23__123Graph_CCHART_14" hidden="1">#REF!</definedName>
    <definedName name="__24__123Graph_CCHART_15" hidden="1">#REF!</definedName>
    <definedName name="__25__123Graph_CCHART_16" hidden="1">#REF!</definedName>
    <definedName name="__26__123Graph_CCHART_17" hidden="1">#REF!</definedName>
    <definedName name="__27__123Graph_CCHART_18" hidden="1">#REF!</definedName>
    <definedName name="__28__123Graph_ECHART_3" hidden="1">#REF!</definedName>
    <definedName name="__29__123Graph_CCHART_4" hidden="1">#REF!</definedName>
    <definedName name="__3__123Graph_ACHART_1" hidden="1">#REF!</definedName>
    <definedName name="__3__123Graph_ACHART_19" hidden="1">#REF!</definedName>
    <definedName name="__30__123Graph_CCHART_6" hidden="1">#REF!</definedName>
    <definedName name="__31__123Graph_CCHART_7" hidden="1">#REF!</definedName>
    <definedName name="__32__123Graph_CCHART_8" hidden="1">#REF!</definedName>
    <definedName name="__33__123Graph_CCHART_9" hidden="1">#REF!</definedName>
    <definedName name="__34__123Graph_D_Chart_1A" hidden="1">#REF!</definedName>
    <definedName name="__36__123Graph_DCHART_10" hidden="1">#REF!</definedName>
    <definedName name="__37__123Graph_DCHART_11" hidden="1">#REF!</definedName>
    <definedName name="__38__123Graph_DCHART_12" hidden="1">#REF!</definedName>
    <definedName name="__39__123Graph_DCHART_13" hidden="1">#REF!</definedName>
    <definedName name="__4__123Graph_ACHART_1" hidden="1">#REF!</definedName>
    <definedName name="__4__123Graph_AChart_2" hidden="1">#REF!</definedName>
    <definedName name="__4__123Graph_BBUDG6_D_ESCRPR" hidden="1">#REF!</definedName>
    <definedName name="__40__123Graph_DCHART_14" hidden="1">#REF!</definedName>
    <definedName name="__41__123Graph_DCHART_15" hidden="1">#REF!</definedName>
    <definedName name="__42__123Graph_DCHART_16" hidden="1">#REF!</definedName>
    <definedName name="__43__123Graph_DCHART_17" hidden="1">#REF!</definedName>
    <definedName name="__44__123Graph_DCHART_18" hidden="1">#REF!</definedName>
    <definedName name="__45__123Graph_DCHART_4" hidden="1">#REF!</definedName>
    <definedName name="__46__123Graph_DCHART_6" hidden="1">#REF!</definedName>
    <definedName name="__47__123Graph_DCHART_7" hidden="1">#REF!</definedName>
    <definedName name="__48__123Graph_DCHART_8" hidden="1">#REF!</definedName>
    <definedName name="__49__123Graph_DCHART_9" hidden="1">#REF!</definedName>
    <definedName name="__5__123Graph_ACHART_20" hidden="1">#REF!</definedName>
    <definedName name="__5__123Graph_BBUDG6_Dtons_inv" hidden="1">#REF!</definedName>
    <definedName name="__50__123Graph_E_Chart_1A" hidden="1">#REF!</definedName>
    <definedName name="__51__123Graph_ECHART_10" hidden="1">#REF!</definedName>
    <definedName name="__52__123Graph_ECHART_11" hidden="1">#REF!</definedName>
    <definedName name="__53__123Graph_ECHART_12" hidden="1">#REF!</definedName>
    <definedName name="__54__123Graph_ECHART_13" hidden="1">#REF!</definedName>
    <definedName name="__55__123Graph_ECHART_14" hidden="1">#REF!</definedName>
    <definedName name="__56__123Graph_ECHART_15" hidden="1">#REF!</definedName>
    <definedName name="__57__123Graph_ECHART_16" hidden="1">#REF!</definedName>
    <definedName name="__58__123Graph_ECHART_17" hidden="1">#REF!</definedName>
    <definedName name="__59__123Graph_ECHART_18" hidden="1">#REF!</definedName>
    <definedName name="__6__123Graph_ACHART_22" hidden="1">#REF!</definedName>
    <definedName name="__6__123Graph_BCHART_1" hidden="1">#REF!</definedName>
    <definedName name="__60__123Graph_ECHART_4" hidden="1">#REF!</definedName>
    <definedName name="__61__123Graph_ECHART_6" hidden="1">#REF!</definedName>
    <definedName name="__62__123Graph_ECHART_7" hidden="1">#REF!</definedName>
    <definedName name="__63__123Graph_ECHART_8" hidden="1">#REF!</definedName>
    <definedName name="__64__123Graph_ECHART_9" hidden="1">#REF!</definedName>
    <definedName name="__65__123Graph_F_Chart_1A" hidden="1">#REF!</definedName>
    <definedName name="__66__123Graph_FCHART_10" hidden="1">#REF!</definedName>
    <definedName name="__67__123Graph_FCHART_11" hidden="1">#REF!</definedName>
    <definedName name="__68__123Graph_FCHART_12" hidden="1">#REF!</definedName>
    <definedName name="__69__123Graph_FCHART_13" hidden="1">#REF!</definedName>
    <definedName name="__7__123Graph_ACHART_1" hidden="1">#REF!</definedName>
    <definedName name="__7__123Graph_ACHART_23" hidden="1">#REF!</definedName>
    <definedName name="__7__123Graph_CBUDG6_D_ESCRPR" hidden="1">#REF!</definedName>
    <definedName name="__70__123Graph_FCHART_14" hidden="1">#REF!</definedName>
    <definedName name="__71__123Graph_FCHART_15" hidden="1">#REF!</definedName>
    <definedName name="__72__123Graph_FCHART_16" hidden="1">#REF!</definedName>
    <definedName name="__73__123Graph_FCHART_4" hidden="1">#REF!</definedName>
    <definedName name="__74__123Graph_FCHART_6" hidden="1">#REF!</definedName>
    <definedName name="__75__123Graph_FCHART_7" hidden="1">#REF!</definedName>
    <definedName name="__76__123Graph_FCHART_8" hidden="1">#REF!</definedName>
    <definedName name="__77__123Graph_FCHART_9" hidden="1">#REF!</definedName>
    <definedName name="__8__123Graph_AChart_3" hidden="1">#REF!</definedName>
    <definedName name="__8__123Graph_CCHART_1" hidden="1">#REF!</definedName>
    <definedName name="__81__123Graph_X_Chart_1A" hidden="1">#REF!</definedName>
    <definedName name="__82__123Graph_XChart_1" hidden="1">#REF!</definedName>
    <definedName name="__83__123Graph_XChart_2" hidden="1">#REF!</definedName>
    <definedName name="__84__123Graph_XCHART_20" hidden="1">#REF!</definedName>
    <definedName name="__85__123Graph_XCHART_23" hidden="1">#REF!</definedName>
    <definedName name="__86__123Graph_XChart_3" hidden="1">#REF!</definedName>
    <definedName name="__87__123Graph_XChart_4" hidden="1">#REF!</definedName>
    <definedName name="__88__123Graph_XChart_5" hidden="1">#REF!</definedName>
    <definedName name="__89__123Graph_XChart_6" hidden="1">#REF!</definedName>
    <definedName name="__9__123Graph_AChart_4" hidden="1">#REF!</definedName>
    <definedName name="__9__123Graph_DBUDG6_D_ESCRPR" hidden="1">#REF!</definedName>
    <definedName name="__a2" hidden="1">{"Page1",#N/A,FALSE,"CompCo";"Page2",#N/A,FALSE,"CompCo"}</definedName>
    <definedName name="__aa2" hidden="1">{#N/A,#N/A,FALSE,"Hip.Bas";#N/A,#N/A,FALSE,"ventas";#N/A,#N/A,FALSE,"ingre-Año";#N/A,#N/A,FALSE,"ventas-Año";#N/A,#N/A,FALSE,"Costepro";#N/A,#N/A,FALSE,"inversion";#N/A,#N/A,FALSE,"personal";#N/A,#N/A,FALSE,"Gastos-V";#N/A,#N/A,FALSE,"Circulante";#N/A,#N/A,FALSE,"CONSOLI";#N/A,#N/A,FALSE,"Es-Fin";#N/A,#N/A,FALSE,"Margen-P"}</definedName>
    <definedName name="__aa3" hidden="1">{#N/A,#N/A,FALSE,"Hip.Bas";#N/A,#N/A,FALSE,"ventas";#N/A,#N/A,FALSE,"ingre-Año";#N/A,#N/A,FALSE,"ventas-Año";#N/A,#N/A,FALSE,"Costepro";#N/A,#N/A,FALSE,"inversion";#N/A,#N/A,FALSE,"personal";#N/A,#N/A,FALSE,"Gastos-V";#N/A,#N/A,FALSE,"Circulante";#N/A,#N/A,FALSE,"CONSOLI";#N/A,#N/A,FALSE,"Es-Fin";#N/A,#N/A,FALSE,"Margen-P"}</definedName>
    <definedName name="__aa4" hidden="1">{#N/A,#N/A,FALSE,"Hip.Bas";#N/A,#N/A,FALSE,"ventas";#N/A,#N/A,FALSE,"ingre-Año";#N/A,#N/A,FALSE,"ventas-Año";#N/A,#N/A,FALSE,"Costepro";#N/A,#N/A,FALSE,"inversion";#N/A,#N/A,FALSE,"personal";#N/A,#N/A,FALSE,"Gastos-V";#N/A,#N/A,FALSE,"Circulante";#N/A,#N/A,FALSE,"CONSOLI";#N/A,#N/A,FALSE,"Es-Fin";#N/A,#N/A,FALSE,"Margen-P"}</definedName>
    <definedName name="__AFD10">#REF!</definedName>
    <definedName name="__AFD50">#REF!</definedName>
    <definedName name="__AFD90">#REF!</definedName>
    <definedName name="__ag1" hidden="1">#N/A</definedName>
    <definedName name="__AM2" hidden="1">{"expltr",#N/A,FALSE,"Expense projects";"explgl",#N/A,FALSE,"Expense projects"}</definedName>
    <definedName name="__AM7" hidden="1">{"expltr",#N/A,FALSE,"Expense projects";"explgl",#N/A,FALSE,"Expense projects"}</definedName>
    <definedName name="__b2" hidden="1">{"PVGraph2",#N/A,FALSE,"PV Data"}</definedName>
    <definedName name="__b3" hidden="1">{"PVGraph2",#N/A,FALSE,"PV Data"}</definedName>
    <definedName name="__Cap10">#REF!</definedName>
    <definedName name="__Cap50">#REF!</definedName>
    <definedName name="__Cap90">#REF!</definedName>
    <definedName name="__CCF10">#REF!</definedName>
    <definedName name="__CCF50">#REF!</definedName>
    <definedName name="__CCF90">#REF!</definedName>
    <definedName name="__Ch3" hidden="1">{#N/A,#N/A,FALSE,"Carat";"VENTA",#N/A,FALSE,"05";#N/A,#N/A,FALSE,"06";"CASHFLOW",#N/A,FALSE,"05";"TAX PLAN",#N/A,FALSE,"05"}</definedName>
    <definedName name="__d2" hidden="1">{"Income Statement",#N/A,FALSE,"CFMODEL";"Balance Sheet",#N/A,FALSE,"CFMODEL"}</definedName>
    <definedName name="__DCF1" hidden="1">{#N/A,#N/A,FALSE,"DCF Summary";#N/A,#N/A,FALSE,"Casema";#N/A,#N/A,FALSE,"Casema NoTel";#N/A,#N/A,FALSE,"UK";#N/A,#N/A,FALSE,"RCF";#N/A,#N/A,FALSE,"Intercable CZ";#N/A,#N/A,FALSE,"Interkabel P"}</definedName>
    <definedName name="__dcf2" hidden="1">{#N/A,#N/A,FALSE,"DCF Summary";#N/A,#N/A,FALSE,"Casema";#N/A,#N/A,FALSE,"Casema NoTel";#N/A,#N/A,FALSE,"UK";#N/A,#N/A,FALSE,"RCF";#N/A,#N/A,FALSE,"Intercable CZ";#N/A,#N/A,FALSE,"Interkabel P"}</definedName>
    <definedName name="__FDS_HYPERLINK_TOGGLE_STATE__" hidden="1">"ON"</definedName>
    <definedName name="__FDS_UNIQUE_RANGE_ID_GENERATOR_COUNTER" hidden="1">1</definedName>
    <definedName name="__fy97" hidden="1">{#N/A,#N/A,FALSE,"FY97";#N/A,#N/A,FALSE,"FY98";#N/A,#N/A,FALSE,"FY99";#N/A,#N/A,FALSE,"FY00";#N/A,#N/A,FALSE,"FY01"}</definedName>
    <definedName name="__gig1" hidden="1">{#N/A,#N/A,TRUE,"Mrktng";#N/A,#N/A,TRUE,"Operating Report";#N/A,#N/A,TRUE,"Lead Sheet GR";#N/A,#N/A,TRUE,"Gross Rent";#N/A,#N/A,TRUE,"Gross Rent subpage";#N/A,#N/A,TRUE,"Misc Rents";#N/A,#N/A,TRUE,"Parking Revenue";#N/A,#N/A,TRUE,"Lead Sheet OR";#N/A,#N/A,TRUE,"Operating Recoveries";#N/A,#N/A,TRUE,"Escalations subpage";#N/A,#N/A,TRUE,"WAO Subpage";#N/A,#N/A,TRUE,"Gross Up Calc";#N/A,#N/A,TRUE,"Lead Sheet Salary";#N/A,#N/A,TRUE,"Salary Detail";#N/A,#N/A,TRUE,"Lead Sheet Cleaning";#N/A,#N/A,TRUE,"Cleaning Detail";#N/A,#N/A,TRUE,"Cleaning Contract Detail";#N/A,#N/A,TRUE,"Lead Sheet Utility";#N/A,#N/A,TRUE,"Utility Detail";#N/A,#N/A,TRUE,"Lead Sheet R&amp;M";#N/A,#N/A,TRUE,"R&amp;M Detail";#N/A,#N/A,TRUE,"Lead Sheet BMS";#N/A,#N/A,TRUE,"Bldg Services";#N/A,#N/A,TRUE,"Lead Sheet Tax";#N/A,#N/A,TRUE,"Ins Tax Detail";#N/A,#N/A,TRUE,"Non-Recoverable";#N/A,#N/A,TRUE,"Lead Sheet Cap Exp";#N/A,#N/A,TRUE,"Capital Expenditures";#N/A,#N/A,TRUE,"Federal Express Commission";#N/A,#N/A,TRUE,"Hewlett Packard Commission";#N/A,#N/A,TRUE,"Speculative #1 Commission";#N/A,#N/A,TRUE,"Speculative #2 Commission";#N/A,#N/A,TRUE,"Base Years";#N/A,#N/A,TRUE,"Hines PMO";#N/A,#N/A,TRUE,"Retail Spec"}</definedName>
    <definedName name="__gig2" hidden="1">{#N/A,#N/A,TRUE,"Mrktng";#N/A,#N/A,TRUE,"Operating Report";#N/A,#N/A,TRUE,"Lead Sheet GR";#N/A,#N/A,TRUE,"Gross Rent";#N/A,#N/A,TRUE,"Gross Rent subpage";#N/A,#N/A,TRUE,"Misc Rents";#N/A,#N/A,TRUE,"Parking Revenue";#N/A,#N/A,TRUE,"Lead Sheet OR";#N/A,#N/A,TRUE,"Operating Recoveries";#N/A,#N/A,TRUE,"Escalations subpage";#N/A,#N/A,TRUE,"WAO Subpage";#N/A,#N/A,TRUE,"Gross Up Calc";#N/A,#N/A,TRUE,"Lead Sheet Salary";#N/A,#N/A,TRUE,"Salary Detail";#N/A,#N/A,TRUE,"Lead Sheet Cleaning";#N/A,#N/A,TRUE,"Cleaning Detail";#N/A,#N/A,TRUE,"Cleaning Contract Detail";#N/A,#N/A,TRUE,"Lead Sheet Utility";#N/A,#N/A,TRUE,"Utility Detail";#N/A,#N/A,TRUE,"Lead Sheet R&amp;M";#N/A,#N/A,TRUE,"R&amp;M Detail";#N/A,#N/A,TRUE,"Lead Sheet BMS";#N/A,#N/A,TRUE,"Bldg Services";#N/A,#N/A,TRUE,"Lead Sheet Tax";#N/A,#N/A,TRUE,"Ins Tax Detail";#N/A,#N/A,TRUE,"Non-Recoverable";#N/A,#N/A,TRUE,"Lead Sheet Cap Exp";#N/A,#N/A,TRUE,"Capital Expenditures";#N/A,#N/A,TRUE,"Federal Express Commission";#N/A,#N/A,TRUE,"Hewlett Packard Commission";#N/A,#N/A,TRUE,"Speculative #1 Commission";#N/A,#N/A,TRUE,"Speculative #2 Commission";#N/A,#N/A,TRUE,"Base Years";#N/A,#N/A,TRUE,"Hines PMO";#N/A,#N/A,TRUE,"Retail Spec"}</definedName>
    <definedName name="__I2" hidden="1">{"PVGraph2",#N/A,FALSE,"PV Data"}</definedName>
    <definedName name="__i21" hidden="1">{"PVGraph2",#N/A,FALSE,"PV Data"}</definedName>
    <definedName name="__I22" hidden="1">{"PVGraph2",#N/A,FALSE,"PV Data"}</definedName>
    <definedName name="__i2211" hidden="1">{"PVGraph2",#N/A,FALSE,"PV Data"}</definedName>
    <definedName name="__i223" hidden="1">{"PVGraph2",#N/A,FALSE,"PV Data"}</definedName>
    <definedName name="__i23" hidden="1">{"PVGraph2",#N/A,FALSE,"PV Data"}</definedName>
    <definedName name="__i2323" hidden="1">{"PVGraph2",#N/A,FALSE,"PV Data"}</definedName>
    <definedName name="__i24" hidden="1">{"PVGraph2",#N/A,FALSE,"PV Data"}</definedName>
    <definedName name="__I3" hidden="1">{"PVGraph2",#N/A,FALSE,"PV Data"}</definedName>
    <definedName name="__II2" hidden="1">{"PVGraph2",#N/A,FALSE,"PV Data"}</definedName>
    <definedName name="__IntlFixup" hidden="1">TRUE</definedName>
    <definedName name="__IntlFixupTable" hidden="1">#REF!</definedName>
    <definedName name="__inv23" hidden="1">#REF!</definedName>
    <definedName name="__IRR10">#REF!</definedName>
    <definedName name="__IRR50">#REF!</definedName>
    <definedName name="__IRR90">#REF!</definedName>
    <definedName name="__jde01">#REF!</definedName>
    <definedName name="__key2"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_LTT1" hidden="1">{"TTL W_HIST_COMMENTS",#N/A,FALSE,"DETAIL"}</definedName>
    <definedName name="__m1" hidden="1">{"BY MTH W_1 YR HIST",#N/A,FALSE,"DETAIL"}</definedName>
    <definedName name="__New1" hidden="1">{"expltr",#N/A,FALSE,"Expense projects";"explgl",#N/A,FALSE,"Expense projects"}</definedName>
    <definedName name="__NPV15">#REF!</definedName>
    <definedName name="__NPV1510">#REF!</definedName>
    <definedName name="__NPV1550">#REF!</definedName>
    <definedName name="__NPV1590">#REF!</definedName>
    <definedName name="__OCF10">#REF!</definedName>
    <definedName name="__OCF50">#REF!</definedName>
    <definedName name="__OCF90">#REF!</definedName>
    <definedName name="__PAY1196">#REF!</definedName>
    <definedName name="__PAY1296">#REF!</definedName>
    <definedName name="__PAY12962">#REF!</definedName>
    <definedName name="__PFY1">#REF!</definedName>
    <definedName name="__PFY2">#REF!</definedName>
    <definedName name="__PFY3">#REF!</definedName>
    <definedName name="__PFY4">#REF!</definedName>
    <definedName name="__PIR1510">#REF!</definedName>
    <definedName name="__PIR1550">#REF!</definedName>
    <definedName name="__PIR1590">#REF!</definedName>
    <definedName name="__psr1">#REF!</definedName>
    <definedName name="__psr2">#REF!</definedName>
    <definedName name="__psr3">#REF!</definedName>
    <definedName name="__q234" hidden="1">#REF!</definedName>
    <definedName name="__qw2" hidden="1">{0,0,0,0;0,0,0,0;0,0,0,0;0,0,0,0;0,0,0,0;0,0,0,0}</definedName>
    <definedName name="__r" hidden="1">{"consolidated",#N/A,FALSE,"Sheet1";"cms",#N/A,FALSE,"Sheet1";"fse",#N/A,FALSE,"Sheet1"}</definedName>
    <definedName name="__s1" hidden="1">#REF!</definedName>
    <definedName name="__s2" hidden="1">#REF!</definedName>
    <definedName name="__s3" hidden="1">#REF!</definedName>
    <definedName name="__s4" hidden="1">#REF!</definedName>
    <definedName name="__s5" hidden="1">#REF!</definedName>
    <definedName name="__s6" hidden="1">#REF!</definedName>
    <definedName name="__sa1" hidden="1">{#N/A,#N/A,FALSE,"Assessment";#N/A,#N/A,FALSE,"Staffing";#N/A,#N/A,FALSE,"Hires";#N/A,#N/A,FALSE,"Assumptions"}</definedName>
    <definedName name="__sch1">#REF!</definedName>
    <definedName name="__sen2" hidden="1">{#N/A,#N/A,FALSE,"Carat";"VENTA",#N/A,FALSE,"05";#N/A,#N/A,FALSE,"06";"CASHFLOW",#N/A,FALSE,"05";"TAX PLAN",#N/A,FALSE,"05"}</definedName>
    <definedName name="__t2" hidden="1">{#N/A,#N/A,FALSE,"Assessment";#N/A,#N/A,FALSE,"Staffing";#N/A,#N/A,FALSE,"Hires";#N/A,#N/A,FALSE,"Assumptions"}</definedName>
    <definedName name="__t3" hidden="1">{#N/A,#N/A,FALSE,"Assessment";#N/A,#N/A,FALSE,"Staffing";#N/A,#N/A,FALSE,"Hires";#N/A,#N/A,FALSE,"Assumptions"}</definedName>
    <definedName name="__t4" hidden="1">{#N/A,#N/A,FALSE,"Assessment";#N/A,#N/A,FALSE,"Staffing";#N/A,#N/A,FALSE,"Hires";#N/A,#N/A,FALSE,"Assumptions"}</definedName>
    <definedName name="__tax2" hidden="1">{"expltr",#N/A,FALSE,"Expense projects";"explgl",#N/A,FALSE,"Expense projects"}</definedName>
    <definedName name="__tst2" hidden="1">{"SourcesUses",#N/A,TRUE,"CFMODEL";"TransOverview",#N/A,TRUE,"CFMODEL"}</definedName>
    <definedName name="__tst3" hidden="1">{"SourcesUses",#N/A,TRUE,#N/A;"TransOverview",#N/A,TRUE,"CFMODEL"}</definedName>
    <definedName name="__tst4" hidden="1">{"SourcesUses",#N/A,TRUE,"FundsFlow";"TransOverview",#N/A,TRUE,"FundsFlow"}</definedName>
    <definedName name="__w1" hidden="1">{"PVGraph2",#N/A,FALSE,"PV Data"}</definedName>
    <definedName name="__w11" hidden="1">{"PVGraph2",#N/A,FALSE,"PV Data"}</definedName>
    <definedName name="__w112" hidden="1">{"PVGraph2",#N/A,FALSE,"PV Data"}</definedName>
    <definedName name="__w1121" hidden="1">{"PVGraph2",#N/A,FALSE,"PV Data"}</definedName>
    <definedName name="__w12" hidden="1">{"PVGraph2",#N/A,FALSE,"PV Data"}</definedName>
    <definedName name="__w121" hidden="1">{"PVGraph2",#N/A,FALSE,"PV Data"}</definedName>
    <definedName name="__w12345" hidden="1">{"PVGraph2",#N/A,FALSE,"PV Data"}</definedName>
    <definedName name="__w13" hidden="1">{"PVGraph2",#N/A,FALSE,"PV Data"}</definedName>
    <definedName name="__w2" hidden="1">{"PVGraph2",#N/A,FALSE,"PV Data"}</definedName>
    <definedName name="__w3" hidden="1">{"PVGraph2",#N/A,FALSE,"PV Data"}</definedName>
    <definedName name="__w9" hidden="1">{"PVGraph2",#N/A,FALSE,"PV Data"}</definedName>
    <definedName name="__WTI10">#REF!</definedName>
    <definedName name="__WTI50">#REF!</definedName>
    <definedName name="__WTI90">#REF!</definedName>
    <definedName name="__x1">#N/A</definedName>
    <definedName name="__x2" hidden="1">{"PVGraph2",#N/A,FALSE,"PV Data"}</definedName>
    <definedName name="__xlfn.BAHTTEXT" hidden="1">#NAME?</definedName>
    <definedName name="__xlfn.IFERROR" hidden="1">#NAME?</definedName>
    <definedName name="__xz4" hidden="1">{0,0,0,0;0,0,0,0;0,0,0,0;0,0,0,0;0,0,0,0;0,0,0,0}</definedName>
    <definedName name="__y2" hidden="1">{"PVGraph2",#N/A,FALSE,"PV Data"}</definedName>
    <definedName name="__y22" hidden="1">{"PVGraph2",#N/A,FALSE,"PV Data"}</definedName>
    <definedName name="_1">#REF!</definedName>
    <definedName name="_1_">#REF!</definedName>
    <definedName name="_1__123Graph_A_Chart_1A" hidden="1">#REF!</definedName>
    <definedName name="_1__123Graph_ABUDG6_D_ESCRPR" hidden="1">#REF!</definedName>
    <definedName name="_1__123Graph_ACHART_1" hidden="1">#REF!</definedName>
    <definedName name="_1__123Graph_ACHART_3" hidden="1">#REF!</definedName>
    <definedName name="_1__123Graph_AR_M_MARG" hidden="1">#REF!</definedName>
    <definedName name="_1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1_0_Table2_" hidden="1">#REF!</definedName>
    <definedName name="_10">#REF!</definedName>
    <definedName name="_10_">#REF!</definedName>
    <definedName name="_10__123Graph_ACHART_2" hidden="1">#REF!</definedName>
    <definedName name="_10__123Graph_ACHART_3" hidden="1">#REF!</definedName>
    <definedName name="_10__123Graph_ACHART_4" hidden="1">#REF!</definedName>
    <definedName name="_10__123Graph_AChart_5" hidden="1">#REF!</definedName>
    <definedName name="_10__123Graph_BCHART_2" hidden="1">#REF!</definedName>
    <definedName name="_10__123Graph_BCHART_4" hidden="1">#REF!</definedName>
    <definedName name="_10__123Graph_CCHART_1" hidden="1">#REF!</definedName>
    <definedName name="_10__123Graph_CCHART_4" hidden="1">#REF!</definedName>
    <definedName name="_10__123Graph_DCHART_1" hidden="1">#REF!</definedName>
    <definedName name="_10__123Graph_ECHART_4" hidden="1">#REF!</definedName>
    <definedName name="_10__FDSAUDITLINK__"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100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103__123Graph_BCHART_2" hidden="1">#REF!</definedName>
    <definedName name="_11">#REF!</definedName>
    <definedName name="_11__123Graph_ACHART_3" hidden="1">#REF!</definedName>
    <definedName name="_11__123Graph_ACHART_4" hidden="1">#REF!</definedName>
    <definedName name="_11__123Graph_AChart_6" hidden="1">#REF!</definedName>
    <definedName name="_11__123Graph_BCHART_1" hidden="1">#REF!</definedName>
    <definedName name="_11__123Graph_CCHART_1" hidden="1">#REF!</definedName>
    <definedName name="_11__123Graph_CCHART_2" hidden="1">#REF!</definedName>
    <definedName name="_11__123Graph_ECHART_1" hidden="1">#REF!</definedName>
    <definedName name="_11__123Graph_FCHART_3" hidden="1">#REF!</definedName>
    <definedName name="_11__FDSAUDITLINK__" hidden="1">{"fdsup://IBCentral/FAT Viewer?action=UPDATE&amp;creator=factset&amp;DOC_NAME=fat:reuters_qtrly_source_window.fat&amp;display_string=Audit&amp;DYN_ARGS=TRUE&amp;VAR:ID1=45230810&amp;VAR:RCODE=FDSPFDSTKTOTAL&amp;VAR:SDATE=20041299&amp;VAR:FREQ=Quarterly&amp;VAR:RELITEM=RF&amp;VAR:CURRENCY=&amp;VAR:CUR","RSOURCE=EXSHARE&amp;VAR:NATFREQ=QUARTERLY&amp;VAR:RFIELD=FINALIZED&amp;VAR:DB_TYPE=&amp;VAR:UNITS=M&amp;window=popup&amp;width=450&amp;height=300&amp;START_MAXIMIZED=FALSE"}</definedName>
    <definedName name="_11_0_Table2_" hidden="1">#REF!</definedName>
    <definedName name="_110__123Graph_BCHART_3" hidden="1">#REF!</definedName>
    <definedName name="_117__123Graph_BCHART_4" hidden="1">#REF!</definedName>
    <definedName name="_12">#REF!</definedName>
    <definedName name="_12_">#REF!</definedName>
    <definedName name="_12__123Graph_ACHART_4" hidden="1">#REF!</definedName>
    <definedName name="_12__123Graph_B_Chart_1A" hidden="1">#REF!</definedName>
    <definedName name="_12__123Graph_BCHART_1" hidden="1">#REF!</definedName>
    <definedName name="_12__123Graph_BCHART_3" hidden="1">#REF!</definedName>
    <definedName name="_12__123Graph_CCHART_2" hidden="1">#REF!</definedName>
    <definedName name="_12__123Graph_CCHART_3" hidden="1">#REF!</definedName>
    <definedName name="_12__123Graph_CCHART_4" hidden="1">#REF!</definedName>
    <definedName name="_12__123Graph_ECHART_1" hidden="1">#REF!</definedName>
    <definedName name="_12__123Graph_FCHART_4" hidden="1">#REF!</definedName>
    <definedName name="_12__123Graph_XBUDG6_D_ESCRPR" hidden="1">#REF!</definedName>
    <definedName name="_12__FDSAUDITLINK__"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123graph_chcart2" hidden="1">#REF!</definedName>
    <definedName name="_123graph_z" hidden="1">#REF!</definedName>
    <definedName name="_124graph" hidden="1">#REF!</definedName>
    <definedName name="_13">#REF!</definedName>
    <definedName name="_13__123Graph_ACHART_1" hidden="1">#REF!</definedName>
    <definedName name="_13__123Graph_BCHART_1" hidden="1">#REF!</definedName>
    <definedName name="_13__123Graph_BCHART_2" hidden="1">#REF!</definedName>
    <definedName name="_13__123Graph_BCHART_3" hidden="1">#REF!</definedName>
    <definedName name="_13__123Graph_CCHART_3" hidden="1">#REF!</definedName>
    <definedName name="_13__123Graph_CCHART_4" hidden="1">#REF!</definedName>
    <definedName name="_13__123Graph_DCHART_3" hidden="1">#REF!</definedName>
    <definedName name="_13__123Graph_FCHART_1" hidden="1">#REF!</definedName>
    <definedName name="_13__123Graph_LBL_ACHART_2" hidden="1">#REF!</definedName>
    <definedName name="_13__123Graph_XBUDG6_Dtons_inv" hidden="1">#REF!</definedName>
    <definedName name="_13__FDSAUDITLINK__"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139__123Graph_CCHART_1" hidden="1">#REF!</definedName>
    <definedName name="_14__123Graph_BCHART_12" hidden="1">#REF!</definedName>
    <definedName name="_14__123Graph_BCHART_2" hidden="1">#REF!</definedName>
    <definedName name="_14__123Graph_BCHART_3" hidden="1">#REF!</definedName>
    <definedName name="_14__123Graph_BCHART_4" hidden="1">#REF!</definedName>
    <definedName name="_14__123Graph_CCHART_4" hidden="1">#REF!</definedName>
    <definedName name="_14__123Graph_DCHART_1" hidden="1">#REF!</definedName>
    <definedName name="_14__123Graph_DCHART_4" hidden="1">#REF!</definedName>
    <definedName name="_14__123Graph_LBL_ACHART_2" hidden="1">#REF!</definedName>
    <definedName name="_14__FDSAUDITLINK__"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15__123Graph_ACHART_1" hidden="1">#REF!</definedName>
    <definedName name="_15__123Graph_BCHART_3" hidden="1">#REF!</definedName>
    <definedName name="_15__123Graph_BCHART_4" hidden="1">#REF!</definedName>
    <definedName name="_15__123Graph_CCHART_1" hidden="1">#REF!</definedName>
    <definedName name="_15__123Graph_DCHART_1" hidden="1">#REF!</definedName>
    <definedName name="_15__123Graph_DCHART_2" hidden="1">#REF!</definedName>
    <definedName name="_15__FDSAUDITLINK__"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16__123Graph_ACHART_2" hidden="1">#REF!</definedName>
    <definedName name="_16__123Graph_BBUDG6_D_ESCRPR" hidden="1">#REF!</definedName>
    <definedName name="_16__123Graph_BCHART_4" hidden="1">#REF!</definedName>
    <definedName name="_16__123Graph_CCHART_1" hidden="1">#REF!</definedName>
    <definedName name="_16__123Graph_CCHART_2" hidden="1">#REF!</definedName>
    <definedName name="_16__123Graph_DCHART_2" hidden="1">#REF!</definedName>
    <definedName name="_16__123Graph_DCHART_3" hidden="1">#REF!</definedName>
    <definedName name="_16__123Graph_LBL_ACHART_4" hidden="1">#REF!</definedName>
    <definedName name="_16__FDSAUDITLINK__"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161__123Graph_CCHART_2" hidden="1">#REF!</definedName>
    <definedName name="_168__123Graph_CCHART_3" hidden="1">#REF!</definedName>
    <definedName name="_17__123Graph_ACHART_1" hidden="1">#REF!</definedName>
    <definedName name="_17__123Graph_ACHART_3" hidden="1">#REF!</definedName>
    <definedName name="_17__123Graph_BBUDG6_Dtons_inv" hidden="1">#REF!</definedName>
    <definedName name="_17__123Graph_C_Chart_1A" hidden="1">#REF!</definedName>
    <definedName name="_17__123Graph_CCHART_1" hidden="1">#REF!</definedName>
    <definedName name="_17__123Graph_CCHART_2" hidden="1">#REF!</definedName>
    <definedName name="_17__123Graph_CCHART_3" hidden="1">#REF!</definedName>
    <definedName name="_17__123Graph_DCHART_3" hidden="1">#REF!</definedName>
    <definedName name="_17__123Graph_DCHART_4" hidden="1">#REF!</definedName>
    <definedName name="_17__123Graph_ECHART_3" hidden="1">#REF!</definedName>
    <definedName name="_17__123Graph_LBL_BCHART_2" hidden="1">#REF!</definedName>
    <definedName name="_17__FDSAUDITLINK__"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175__123Graph_CCHART_4" hidden="1">#REF!</definedName>
    <definedName name="_18__123Graph_ACHART_4" hidden="1">#REF!</definedName>
    <definedName name="_18__123Graph_CCHART_2" hidden="1">#REF!</definedName>
    <definedName name="_18__123Graph_CCHART_3" hidden="1">#REF!</definedName>
    <definedName name="_18__123Graph_CCHART_4" hidden="1">#REF!</definedName>
    <definedName name="_18__123Graph_DCHART_4" hidden="1">#REF!</definedName>
    <definedName name="_18__123Graph_ECHART_3" hidden="1">#REF!</definedName>
    <definedName name="_18__123Graph_ECHART_4" hidden="1">#REF!</definedName>
    <definedName name="_18__FDSAUDITLINK__"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19__123Graph_ACHART_1" hidden="1">#REF!</definedName>
    <definedName name="_19__123Graph_ACHART_2" hidden="1">#REF!</definedName>
    <definedName name="_19__123Graph_BCHART_1" hidden="1">#REF!</definedName>
    <definedName name="_19__123Graph_CCHART_10" hidden="1">#REF!</definedName>
    <definedName name="_19__123Graph_CCHART_2" hidden="1">#REF!</definedName>
    <definedName name="_19__123Graph_CCHART_3" hidden="1">#REF!</definedName>
    <definedName name="_19__123Graph_CCHART_4" hidden="1">#REF!</definedName>
    <definedName name="_19__123Graph_ECHART_3" hidden="1">#REF!</definedName>
    <definedName name="_19__123Graph_ECHART_4" hidden="1">#REF!</definedName>
    <definedName name="_19__123Graph_FCHART_3" hidden="1">#REF!</definedName>
    <definedName name="_19__123Graph_LBL_CCHART_2" hidden="1">#REF!</definedName>
    <definedName name="_19__FDSAUDITLINK__"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197__123Graph_DCHART_1" hidden="1">#REF!</definedName>
    <definedName name="_1993">#REF!</definedName>
    <definedName name="_1996">#REF!</definedName>
    <definedName name="_1997aeps">#REF!</definedName>
    <definedName name="_1997ape">#REF!</definedName>
    <definedName name="_1998eebitda">#REF!</definedName>
    <definedName name="_1998eeps">#REF!</definedName>
    <definedName name="_1998erevenues">#REF!</definedName>
    <definedName name="_1998pe">#REF!</definedName>
    <definedName name="_1999eebitda">#REF!</definedName>
    <definedName name="_1999eeps">#REF!</definedName>
    <definedName name="_1999erevenues">#REF!</definedName>
    <definedName name="_1999pe">#REF!</definedName>
    <definedName name="_2">#REF!</definedName>
    <definedName name="_2_">#REF!</definedName>
    <definedName name="_2__123Graph_ABUDG6_Dtons_inv" hidden="1">#REF!</definedName>
    <definedName name="_2__123Graph_AChart_1" hidden="1">#REF!</definedName>
    <definedName name="_2__123Graph_ACHART_2" hidden="1">#REF!</definedName>
    <definedName name="_2__123Graph_ACHART_4" hidden="1">#REF!</definedName>
    <definedName name="_2__123Graph_BCHART_1" hidden="1">#REF!</definedName>
    <definedName name="_2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2_0_Table2_" hidden="1">#REF!</definedName>
    <definedName name="_20">#REF!</definedName>
    <definedName name="_20__123Graph_BCHART_2" hidden="1">#REF!</definedName>
    <definedName name="_20__123Graph_CCHART_11" hidden="1">#REF!</definedName>
    <definedName name="_20__123Graph_CCHART_3" hidden="1">#REF!</definedName>
    <definedName name="_20__123Graph_CCHART_4" hidden="1">#REF!</definedName>
    <definedName name="_20__123Graph_DCHART_1" hidden="1">#REF!</definedName>
    <definedName name="_20__123Graph_ECHART_4" hidden="1">#REF!</definedName>
    <definedName name="_20__123Graph_FCHART_3" hidden="1">#REF!</definedName>
    <definedName name="_20__123Graph_FCHART_4" hidden="1">#REF!</definedName>
    <definedName name="_20__FDSAUDITLINK__"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2000eebitda">#REF!</definedName>
    <definedName name="_2000eeps">#REF!</definedName>
    <definedName name="_2000erevenues">#REF!</definedName>
    <definedName name="_2000pe">#REF!</definedName>
    <definedName name="_21_">#REF!</definedName>
    <definedName name="_21__123Graph_BCHART_3" hidden="1">#REF!</definedName>
    <definedName name="_21__123Graph_CCHART_12" hidden="1">#REF!</definedName>
    <definedName name="_21__123Graph_CCHART_4" hidden="1">#REF!</definedName>
    <definedName name="_21__123Graph_DCHART_1" hidden="1">#REF!</definedName>
    <definedName name="_21__123Graph_DCHART_2" hidden="1">#REF!</definedName>
    <definedName name="_21__123Graph_DCHART_3" hidden="1">#REF!</definedName>
    <definedName name="_21__123Graph_FCHART_3" hidden="1">#REF!</definedName>
    <definedName name="_21__123Graph_FCHART_4" hidden="1">#REF!</definedName>
    <definedName name="_21__123Graph_LBL_ACHART_2" hidden="1">#REF!</definedName>
    <definedName name="_21__FDSAUDITLINK__"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219__123Graph_DCHART_2" hidden="1">#REF!</definedName>
    <definedName name="_22__123Graph_ACHART_3" hidden="1">#REF!</definedName>
    <definedName name="_22__123Graph_BCHART_4" hidden="1">#REF!</definedName>
    <definedName name="_22__123Graph_CCHART_13" hidden="1">#REF!</definedName>
    <definedName name="_22__123Graph_DCHART_2" hidden="1">#REF!</definedName>
    <definedName name="_22__123Graph_DCHART_3" hidden="1">#REF!</definedName>
    <definedName name="_22__123Graph_DCHART_4" hidden="1">#REF!</definedName>
    <definedName name="_22__123Graph_FCHART_4" hidden="1">#REF!</definedName>
    <definedName name="_22__123Graph_LBL_ACHART_2" hidden="1">#REF!</definedName>
    <definedName name="_22__FDSAUDITLINK__"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226__123Graph_DCHART_3" hidden="1">#REF!</definedName>
    <definedName name="_23__123Graph_ACHART_1" hidden="1">#REF!</definedName>
    <definedName name="_23__123Graph_CCHART_1" hidden="1">#REF!</definedName>
    <definedName name="_23__123Graph_CCHART_14" hidden="1">#REF!</definedName>
    <definedName name="_23__123Graph_DCHART_1" hidden="1">#REF!</definedName>
    <definedName name="_23__123Graph_DCHART_3" hidden="1">#REF!</definedName>
    <definedName name="_23__123Graph_DCHART_4" hidden="1">#REF!</definedName>
    <definedName name="_23__123Graph_ECHART_3" hidden="1">#REF!</definedName>
    <definedName name="_23__123Graph_LBL_ACHART_2" hidden="1">#REF!</definedName>
    <definedName name="_23__123Graph_XCHART_1" hidden="1">#REF!</definedName>
    <definedName name="_23__FDSAUDITLINK__"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233__123Graph_DCHART_4" hidden="1">#REF!</definedName>
    <definedName name="_24__123Graph_BCHART_1" hidden="1">#REF!</definedName>
    <definedName name="_24__123Graph_CCHART_15" hidden="1">#REF!</definedName>
    <definedName name="_24__123Graph_CCHART_2" hidden="1">#REF!</definedName>
    <definedName name="_24__123Graph_DCHART_3" hidden="1">#REF!</definedName>
    <definedName name="_24__123Graph_DCHART_4" hidden="1">#REF!</definedName>
    <definedName name="_24__123Graph_ECHART_3" hidden="1">#REF!</definedName>
    <definedName name="_24__123Graph_ECHART_4" hidden="1">#REF!</definedName>
    <definedName name="_24__123Graph_XCHART_1" hidden="1">#REF!</definedName>
    <definedName name="_24__123Graph_XCHART_2" hidden="1">#REF!</definedName>
    <definedName name="_24__FDSAUDITLINK__"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240__123Graph_ECHART_3" hidden="1">#REF!</definedName>
    <definedName name="_247__123Graph_ECHART_4" hidden="1">#REF!</definedName>
    <definedName name="_25__123Graph_ACHART_4" hidden="1">#REF!</definedName>
    <definedName name="_25__123Graph_CBUDG6_D_ESCRPR" hidden="1">#REF!</definedName>
    <definedName name="_25__123Graph_CCHART_16" hidden="1">#REF!</definedName>
    <definedName name="_25__123Graph_CCHART_3" hidden="1">#REF!</definedName>
    <definedName name="_25__123Graph_DCHART_2" hidden="1">#REF!</definedName>
    <definedName name="_25__123Graph_ECHART_3" hidden="1">#REF!</definedName>
    <definedName name="_25__123Graph_ECHART_4" hidden="1">#REF!</definedName>
    <definedName name="_25__123Graph_FCHART_3" hidden="1">#REF!</definedName>
    <definedName name="_25__123Graph_XCHART_2" hidden="1">#REF!</definedName>
    <definedName name="_25__FDSAUDITLINK__"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25_0_S" hidden="1">#REF!</definedName>
    <definedName name="_254__123Graph_FCHART_3" hidden="1">#REF!</definedName>
    <definedName name="_26__123Graph_CCHART_17" hidden="1">#REF!</definedName>
    <definedName name="_26__123Graph_CCHART_4" hidden="1">#REF!</definedName>
    <definedName name="_26__123Graph_DCHART_3" hidden="1">#REF!</definedName>
    <definedName name="_26__123Graph_DCHART_4" hidden="1">#REF!</definedName>
    <definedName name="_26__123Graph_ECHART_4" hidden="1">#REF!</definedName>
    <definedName name="_26__123Graph_FCHART_3" hidden="1">#REF!</definedName>
    <definedName name="_26__123Graph_FCHART_4" hidden="1">#REF!</definedName>
    <definedName name="_26__FDSAUDITLINK__"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26_0_Table2_" hidden="1">#REF!</definedName>
    <definedName name="_261__123Graph_FCHART_4" hidden="1">#REF!</definedName>
    <definedName name="_268__123Graph_LBL_ACHART_2" hidden="1">#REF!</definedName>
    <definedName name="_27__123Graph_BCHART_1" hidden="1">#REF!</definedName>
    <definedName name="_27__123Graph_BCHART_4" hidden="1">#REF!</definedName>
    <definedName name="_27__123Graph_CCHART_18" hidden="1">#REF!</definedName>
    <definedName name="_27__123Graph_DCHART_1" hidden="1">#REF!</definedName>
    <definedName name="_27__123Graph_DCHART_4" hidden="1">#REF!</definedName>
    <definedName name="_27__123Graph_FCHART_3" hidden="1">#REF!</definedName>
    <definedName name="_27__123Graph_FCHART_4" hidden="1">#REF!</definedName>
    <definedName name="_27__123Graph_LBL_ACHART_2" hidden="1">#REF!</definedName>
    <definedName name="_27__FDSAUDITLINK__" hidden="1">{"fdsup://IBCentral/FAT Viewer?action=UPDATE&amp;creator=factset&amp;DOC_NAME=fat:reuters_qtrly_source_window.fat&amp;display_string=Audit&amp;DYN_ARGS=TRUE&amp;VAR:ID1=00176510&amp;VAR:RCODE=FDSPFDSTKTOTAL&amp;VAR:SDATE=20041299&amp;VAR:FREQ=Quarterly&amp;VAR:RELITEM=RF&amp;VAR:CURRENCY=&amp;VAR:CUR","RSOURCE=EXSHARE&amp;VAR:NATFREQ=QUARTERLY&amp;VAR:RFIELD=FINALIZED&amp;VAR:DB_TYPE=&amp;VAR:UNITS=M&amp;window=popup&amp;width=450&amp;height=300&amp;START_MAXIMIZED=FALSE"}</definedName>
    <definedName name="_27_0_S" hidden="1">#REF!</definedName>
    <definedName name="_27_0_Table2_" hidden="1">#REF!</definedName>
    <definedName name="_28__123Graph_DCHART_2" hidden="1">#REF!</definedName>
    <definedName name="_28__123Graph_ECHART_3" hidden="1">#REF!</definedName>
    <definedName name="_28__123Graph_FCHART_4" hidden="1">#REF!</definedName>
    <definedName name="_28__123Graph_LBL_ACHART_2" hidden="1">#REF!</definedName>
    <definedName name="_28__FDSAUDITLINK__" hidden="1">{"fdsup://IBCentral/FAT Viewer?action=UPDATE&amp;creator=factset&amp;DOC_NAME=fat:reuters_qtrly_source_window.fat&amp;display_string=Audit&amp;DYN_ARGS=TRUE&amp;VAR:ID1=00176510&amp;VAR:RCODE=FDSPFDSTKTOTAL&amp;VAR:SDATE=20051299&amp;VAR:FREQ=Quarterly&amp;VAR:RELITEM=RF&amp;VAR:CURRENCY=&amp;VAR:CUR","RSOURCE=EXSHARE&amp;VAR:NATFREQ=QUARTERLY&amp;VAR:RFIELD=FINALIZED&amp;VAR:DB_TYPE=&amp;VAR:UNITS=M&amp;window=popup&amp;width=450&amp;height=300&amp;START_MAXIMIZED=FALSE"}</definedName>
    <definedName name="_29__123Graph_BCHART_2" hidden="1">#REF!</definedName>
    <definedName name="_29__123Graph_CCHART_4" hidden="1">#REF!</definedName>
    <definedName name="_29__123Graph_DCHART_3" hidden="1">#REF!</definedName>
    <definedName name="_29__123Graph_ECHART_4" hidden="1">#REF!</definedName>
    <definedName name="_29__123Graph_LBL_ACHART_2" hidden="1">#REF!</definedName>
    <definedName name="_29__123Graph_XCHART_1" hidden="1">#REF!</definedName>
    <definedName name="_29__FDSAUDITLINK__" hidden="1">{"fdsup://IBCentral/FAT Viewer?action=UPDATE&amp;creator=factset&amp;DOC_NAME=fat:reuters_qtrly_source_window.fat&amp;display_string=Audit&amp;DYN_ARGS=TRUE&amp;VAR:ID1=00176510&amp;VAR:RCODE=FDSPFDSTKTOTAL&amp;VAR:SDATE=20061299&amp;VAR:FREQ=Quarterly&amp;VAR:RELITEM=RF&amp;VAR:CURRENCY=&amp;VAR:CUR","RSOURCE=EXSHARE&amp;VAR:NATFREQ=QUARTERLY&amp;VAR:RFIELD=FINALIZED&amp;VAR:DB_TYPE=&amp;VAR:UNITS=M&amp;window=popup&amp;width=450&amp;height=300&amp;START_MAXIMIZED=FALSE"}</definedName>
    <definedName name="_29_0_Table2_" hidden="1">#REF!</definedName>
    <definedName name="_290__123Graph_XCHART_1" hidden="1">#REF!</definedName>
    <definedName name="_3">#REF!</definedName>
    <definedName name="_3_">#REF!</definedName>
    <definedName name="_3__123Graph_ACHART_1" hidden="1">#REF!</definedName>
    <definedName name="_3__123Graph_ACHART_19" hidden="1">#REF!</definedName>
    <definedName name="_3__123Graph_ACHART_2" hidden="1">#REF!</definedName>
    <definedName name="_3__123Graph_BBUDG6_D_ESCRPR" hidden="1">#REF!</definedName>
    <definedName name="_3__123Graph_BCHART_1" hidden="1">#REF!</definedName>
    <definedName name="_3__123Graph_BCHART_3" hidden="1">#REF!</definedName>
    <definedName name="_3__123Graph_CCHART_1" hidden="1">#REF!</definedName>
    <definedName name="_3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30__123Graph_CCHART_6" hidden="1">#REF!</definedName>
    <definedName name="_30__123Graph_DCHART_4" hidden="1">#REF!</definedName>
    <definedName name="_30__123Graph_ECHART_4" hidden="1">#REF!</definedName>
    <definedName name="_30__123Graph_FCHART_3" hidden="1">#REF!</definedName>
    <definedName name="_30__123Graph_XCHART_1" hidden="1">#REF!</definedName>
    <definedName name="_30__123Graph_XCHART_2" hidden="1">#REF!</definedName>
    <definedName name="_30__FDSAUDITLINK__" hidden="1">{"fdsup://IBCentral/FAT Viewer?action=UPDATE&amp;creator=factset&amp;DOC_NAME=fat:reuters_qtrly_source_window.fat&amp;display_string=Audit&amp;DYN_ARGS=TRUE&amp;VAR:ID1=00176510&amp;VAR:RCODE=FDSPFDSTKTOTAL&amp;VAR:SDATE=20071299&amp;VAR:FREQ=Quarterly&amp;VAR:RELITEM=RF&amp;VAR:CURRENCY=&amp;VAR:CUR","RSOURCE=EXSHARE&amp;VAR:NATFREQ=QUARTERLY&amp;VAR:RFIELD=FINALIZED&amp;VAR:DB_TYPE=&amp;VAR:UNITS=M&amp;window=popup&amp;width=450&amp;height=300&amp;START_MAXIMIZED=FALSE"}</definedName>
    <definedName name="_31__123Graph_CCHART_7" hidden="1">#REF!</definedName>
    <definedName name="_31__123Graph_ECHART_3" hidden="1">#REF!</definedName>
    <definedName name="_31__123Graph_FCHART_4" hidden="1">#REF!</definedName>
    <definedName name="_31__123Graph_XCHART_2" hidden="1">#REF!</definedName>
    <definedName name="_31__FDSAUDITLINK__" hidden="1">{"fdsup://IBCentral/FAT Viewer?action=UPDATE&amp;creator=factset&amp;DOC_NAME=fat:reuters_qtrly_source_window.fat&amp;display_string=Audit&amp;DYN_ARGS=TRUE&amp;VAR:ID1=65122910&amp;VAR:RCODE=FDSPFDSTKTOTAL&amp;VAR:SDATE=20041299&amp;VAR:FREQ=Quarterly&amp;VAR:RELITEM=RF&amp;VAR:CURRENCY=&amp;VAR:CUR","RSOURCE=EXSHARE&amp;VAR:NATFREQ=QUARTERLY&amp;VAR:RFIELD=FINALIZED&amp;VAR:DB_TYPE=&amp;VAR:UNITS=M&amp;window=popup&amp;width=450&amp;height=300&amp;START_MAXIMIZED=FALSE"}</definedName>
    <definedName name="_31_0_S" hidden="1">#REF!</definedName>
    <definedName name="_31_0_Table2_" hidden="1">#REF!</definedName>
    <definedName name="_312__123Graph_XCHART_2" hidden="1">#REF!</definedName>
    <definedName name="_313_0_S" hidden="1">#REF!</definedName>
    <definedName name="_314_0_Table2_" hidden="1">#REF!</definedName>
    <definedName name="_315_0_Table2_" hidden="1">#REF!</definedName>
    <definedName name="_32__123Graph_BCHART_3" hidden="1">#REF!</definedName>
    <definedName name="_32__123Graph_CCHART_1" hidden="1">#REF!</definedName>
    <definedName name="_32__123Graph_CCHART_8" hidden="1">#REF!</definedName>
    <definedName name="_32__123Graph_DCHART_4" hidden="1">#REF!</definedName>
    <definedName name="_32__123Graph_ECHART_4" hidden="1">#REF!</definedName>
    <definedName name="_32__123Graph_FCHART_3" hidden="1">#REF!</definedName>
    <definedName name="_32__123Graph_LBL_ACHART_2" hidden="1">#REF!</definedName>
    <definedName name="_32__FDSAUDITLINK__" hidden="1">{"fdsup://IBCentral/FAT Viewer?action=UPDATE&amp;creator=factset&amp;DOC_NAME=fat:reuters_qtrly_source_window.fat&amp;display_string=Audit&amp;DYN_ARGS=TRUE&amp;VAR:ID1=65122910&amp;VAR:RCODE=FDSPFDSTKTOTAL&amp;VAR:SDATE=20051299&amp;VAR:FREQ=Quarterly&amp;VAR:RELITEM=RF&amp;VAR:CURRENCY=&amp;VAR:CUR","RSOURCE=EXSHARE&amp;VAR:NATFREQ=QUARTERLY&amp;VAR:RFIELD=FINALIZED&amp;VAR:DB_TYPE=&amp;VAR:UNITS=M&amp;window=popup&amp;width=450&amp;height=300&amp;START_MAXIMIZED=FALSE"}</definedName>
    <definedName name="_32_0_Table2_" hidden="1">#REF!</definedName>
    <definedName name="_33__123Graph_CCHART_3" hidden="1">#REF!</definedName>
    <definedName name="_33__123Graph_CCHART_4" hidden="1">#REF!</definedName>
    <definedName name="_33__123Graph_CCHART_9" hidden="1">#REF!</definedName>
    <definedName name="_33__123Graph_DBUDG6_D_ESCRPR" hidden="1">#REF!</definedName>
    <definedName name="_33__123Graph_ECHART_3" hidden="1">#REF!</definedName>
    <definedName name="_33__123Graph_FCHART_3" hidden="1">#REF!</definedName>
    <definedName name="_33__FDSAUDITLINK__" hidden="1">{"fdsup://IBCentral/FAT Viewer?action=UPDATE&amp;creator=factset&amp;DOC_NAME=fat:reuters_qtrly_source_window.fat&amp;display_string=Audit&amp;DYN_ARGS=TRUE&amp;VAR:ID1=65122910&amp;VAR:RCODE=FDSPFDSTKTOTAL&amp;VAR:SDATE=20061299&amp;VAR:FREQ=Quarterly&amp;VAR:RELITEM=RF&amp;VAR:CURRENCY=&amp;VAR:CUR","RSOURCE=EXSHARE&amp;VAR:NATFREQ=QUARTERLY&amp;VAR:RFIELD=FINALIZED&amp;VAR:DB_TYPE=&amp;VAR:UNITS=M&amp;window=popup&amp;width=450&amp;height=300&amp;START_MAXIMIZED=FALSE"}</definedName>
    <definedName name="_33_0_S" hidden="1">#REF!</definedName>
    <definedName name="_33_0_Table2_" hidden="1">#REF!</definedName>
    <definedName name="_34_">#REF!</definedName>
    <definedName name="_34__123Graph_D_Chart_1A" hidden="1">#REF!</definedName>
    <definedName name="_34__123Graph_ECHART_4" hidden="1">#REF!</definedName>
    <definedName name="_34__123Graph_FCHART_4" hidden="1">#REF!</definedName>
    <definedName name="_34__123Graph_XCHART_1" hidden="1">#REF!</definedName>
    <definedName name="_34__FDSAUDITLINK__" hidden="1">{"fdsup://IBCentral/FAT Viewer?action=UPDATE&amp;creator=factset&amp;DOC_NAME=fat:reuters_qtrly_source_window.fat&amp;display_string=Audit&amp;DYN_ARGS=TRUE&amp;VAR:ID1=65122910&amp;VAR:RCODE=FDSPFDSTKTOTAL&amp;VAR:SDATE=20071299&amp;VAR:FREQ=Quarterly&amp;VAR:RELITEM=RF&amp;VAR:CURRENCY=&amp;VAR:CUR","RSOURCE=EXSHARE&amp;VAR:NATFREQ=QUARTERLY&amp;VAR:RFIELD=FINALIZED&amp;VAR:DB_TYPE=&amp;VAR:UNITS=M&amp;window=popup&amp;width=450&amp;height=300&amp;START_MAXIMIZED=FALSE"}</definedName>
    <definedName name="_34_0_Table2_" hidden="1">#REF!</definedName>
    <definedName name="_35_">#REF!</definedName>
    <definedName name="_35__123Graph_BCHART_4" hidden="1">#REF!</definedName>
    <definedName name="_35__123Graph_CCHART_4" hidden="1">#REF!</definedName>
    <definedName name="_35__123Graph_FCHART_3" hidden="1">#REF!</definedName>
    <definedName name="_35__123Graph_LBL_ACHART_2" hidden="1">#REF!</definedName>
    <definedName name="_35__FDSAUDITLINK__"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35_0_Table2_" hidden="1">#REF!</definedName>
    <definedName name="_36_">#REF!</definedName>
    <definedName name="_36__123Graph_DCHART_10" hidden="1">#REF!</definedName>
    <definedName name="_36__123Graph_FCHART_4" hidden="1">#REF!</definedName>
    <definedName name="_36__123Graph_LBL_ACHART_2" hidden="1">#REF!</definedName>
    <definedName name="_36__123Graph_XCHART_1" hidden="1">#REF!</definedName>
    <definedName name="_36__123Graph_XCHART_2" hidden="1">#REF!</definedName>
    <definedName name="_36__FDSAUDITLINK__"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37_">#REF!</definedName>
    <definedName name="_37__123Graph_CCHART_1" hidden="1">#REF!</definedName>
    <definedName name="_37__123Graph_DCHART_11" hidden="1">#REF!</definedName>
    <definedName name="_37__123Graph_LBL_ACHART_2" hidden="1">#REF!</definedName>
    <definedName name="_37__123Graph_XCHART_1" hidden="1">#REF!</definedName>
    <definedName name="_37__123Graph_XCHART_2" hidden="1">#REF!</definedName>
    <definedName name="_37__FDSAUDITLINK__"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37_0_S" hidden="1">#REF!</definedName>
    <definedName name="_38_">#REF!</definedName>
    <definedName name="_38__123Graph_DCHART_12" hidden="1">#REF!</definedName>
    <definedName name="_38__123Graph_XCHART_2" hidden="1">#REF!</definedName>
    <definedName name="_38__FDSAUDITLINK__"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38_0_Table2_" hidden="1">#REF!</definedName>
    <definedName name="_39__123Graph_CCHART_2" hidden="1">#REF!</definedName>
    <definedName name="_39__123Graph_DCHART_13" hidden="1">#REF!</definedName>
    <definedName name="_39__FDSAUDITLINK__"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39_0_Table2_" hidden="1">#REF!</definedName>
    <definedName name="_3rd_Party">#REF!</definedName>
    <definedName name="_4">#REF!</definedName>
    <definedName name="_4_">#REF!</definedName>
    <definedName name="_4__123Graph_ACHART_1" hidden="1">#REF!</definedName>
    <definedName name="_4__123Graph_AChart_2" hidden="1">#REF!</definedName>
    <definedName name="_4__123Graph_ACHART_3" hidden="1">#REF!</definedName>
    <definedName name="_4__123Graph_ACHART_4" hidden="1">#REF!</definedName>
    <definedName name="_4__123Graph_BBUDG6_D_ESCRPR" hidden="1">#REF!</definedName>
    <definedName name="_4__123Graph_BBUDG6_Dtons_inv" hidden="1">#REF!</definedName>
    <definedName name="_4__123Graph_BCHART_3" hidden="1">#REF!</definedName>
    <definedName name="_4__123Graph_BCHART_4" hidden="1">#REF!</definedName>
    <definedName name="_4__123Graph_DCHART_1" hidden="1">#REF!</definedName>
    <definedName name="_4__123Graph_LBL_CCHART_1" hidden="1">#REF!</definedName>
    <definedName name="_4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40__123Graph_DCHART_1" hidden="1">#REF!</definedName>
    <definedName name="_40__123Graph_DCHART_14" hidden="1">#REF!</definedName>
    <definedName name="_40__123Graph_ECHART_3" hidden="1">#REF!</definedName>
    <definedName name="_40__FDSAUDITLINK__"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40_0_S" hidden="1">#REF!</definedName>
    <definedName name="_41__123Graph_DCHART_15" hidden="1">#REF!</definedName>
    <definedName name="_41__FDSAUDITLINK__"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42__123Graph_CCHART_3" hidden="1">#REF!</definedName>
    <definedName name="_42__123Graph_DCHART_16" hidden="1">#REF!</definedName>
    <definedName name="_42__FDSAUDITLINK__"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42_0_Table2_" hidden="1">#REF!</definedName>
    <definedName name="_43__123Graph_DCHART_17" hidden="1">#REF!</definedName>
    <definedName name="_43__FDSAUDITLINK__"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43_0_Table2_" hidden="1">#REF!</definedName>
    <definedName name="_44__123Graph_DCHART_18" hidden="1">#REF!</definedName>
    <definedName name="_44__FDSAUDITLINK__"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44_0_Table2_" hidden="1">#REF!</definedName>
    <definedName name="_45__123Graph_ACHART_2" hidden="1">#REF!</definedName>
    <definedName name="_45__123Graph_CCHART_4" hidden="1">#REF!</definedName>
    <definedName name="_45__123Graph_DCHART_4" hidden="1">#REF!</definedName>
    <definedName name="_45__FDSAUDITLINK__"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46__123Graph_DCHART_6" hidden="1">#REF!</definedName>
    <definedName name="_46__FDSAUDITLINK__"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46_0_Table2_" hidden="1">#REF!</definedName>
    <definedName name="_47__123Graph_DCHART_1" hidden="1">#REF!</definedName>
    <definedName name="_47__123Graph_DCHART_7" hidden="1">#REF!</definedName>
    <definedName name="_47__123Graph_ECHART_1" hidden="1">#REF!</definedName>
    <definedName name="_47__FDSAUDITLINK__"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48__123Graph_DCHART_8" hidden="1">#REF!</definedName>
    <definedName name="_48__123Graph_XBUDG6_D_ESCRPR" hidden="1">#REF!</definedName>
    <definedName name="_48__FDSAUDITLINK__"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49__123Graph_DCHART_2" hidden="1">#REF!</definedName>
    <definedName name="_49__123Graph_DCHART_9" hidden="1">#REF!</definedName>
    <definedName name="_49__123Graph_XBUDG6_Dtons_inv" hidden="1">#REF!</definedName>
    <definedName name="_49__FDSAUDITLINK__"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5">#REF!</definedName>
    <definedName name="_5_">#REF!</definedName>
    <definedName name="_5__123Graph_ACHART_1" hidden="1">#REF!</definedName>
    <definedName name="_5__123Graph_ACHART_20" hidden="1">#REF!</definedName>
    <definedName name="_5__123Graph_ACHART_3" hidden="1">#REF!</definedName>
    <definedName name="_5__123Graph_ACHART_4" hidden="1">#REF!</definedName>
    <definedName name="_5__123Graph_BBUDG6_Dtons_inv" hidden="1">#REF!</definedName>
    <definedName name="_5__123Graph_BCHART_1" hidden="1">#REF!</definedName>
    <definedName name="_5__123Graph_BCHART_4" hidden="1">#REF!</definedName>
    <definedName name="_5__123Graph_CBUDG6_D_ESCRPR" hidden="1">#REF!</definedName>
    <definedName name="_5__123Graph_CCHART_1" hidden="1">#REF!</definedName>
    <definedName name="_5__123Graph_CCHART_3" hidden="1">#REF!</definedName>
    <definedName name="_5__123Graph_ECHART_1" hidden="1">#REF!</definedName>
    <definedName name="_5__123Graph_XCHART_1" hidden="1">#REF!</definedName>
    <definedName name="_5__FDSAUDITLINK__"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50__123Graph_E_Chart_1A" hidden="1">#REF!</definedName>
    <definedName name="_50__FDSAUDITLINK__"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51__123Graph_ECHART_10" hidden="1">#REF!</definedName>
    <definedName name="_51__FDSAUDITLINK__" hidden="1">{"fdsup://IBCentral/FAT Viewer?action=UPDATE&amp;creator=factset&amp;DOC_NAME=fat:reuters_qtrly_source_window.fat&amp;display_string=Audit&amp;DYN_ARGS=TRUE&amp;VAR:ID1=55616P10&amp;VAR:RCODE=DSTT&amp;VAR:SDATE=20081099&amp;VAR:FREQ=Quarterly&amp;VAR:RELITEM=RF&amp;VAR:CURRENCY=&amp;VAR:CURRSOURCE=EX","SHARE&amp;VAR:NATFREQ=QUARTERLY&amp;VAR:RFIELD=FINALIZED&amp;VAR:DB_TYPE=&amp;VAR:UNITS=M&amp;window=popup&amp;width=450&amp;height=300&amp;START_MAXIMIZED=FALSE"}</definedName>
    <definedName name="_52__123Graph_ACHART_3" hidden="1">#REF!</definedName>
    <definedName name="_52__123Graph_DCHART_3" hidden="1">#REF!</definedName>
    <definedName name="_52__123Graph_ECHART_11" hidden="1">#REF!</definedName>
    <definedName name="_52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53__123Graph_ECHART_12" hidden="1">#REF!</definedName>
    <definedName name="_53__123Graph_ECHART_4" hidden="1">#REF!</definedName>
    <definedName name="_53__FDSAUDITLINK__" hidden="1">{"fdsup://IBCentral/FAT Viewer?action=UPDATE&amp;creator=factset&amp;DOC_NAME=fat:reuters_qtrly_source_window.fat&amp;display_string=Audit&amp;DYN_ARGS=TRUE&amp;VAR:ID1=38259P50&amp;VAR:RCODE=LTTD&amp;VAR:SDATE=20081299&amp;VAR:FREQ=Quarterly&amp;VAR:RELITEM=RF&amp;VAR:CURRENCY=&amp;VAR:CURRSOURCE=EX","SHARE&amp;VAR:NATFREQ=QUARTERLY&amp;VAR:RFIELD=FINALIZED&amp;VAR:DB_TYPE=&amp;VAR:UNITS=M&amp;window=popup&amp;width=450&amp;height=300&amp;START_MAXIMIZED=FALSE"}</definedName>
    <definedName name="_54__123Graph_ECHART_13" hidden="1">#REF!</definedName>
    <definedName name="_54__FDSAUDITLINK__" hidden="1">{"fdsup://IBCentral/FAT Viewer?action=UPDATE&amp;creator=factset&amp;DOC_NAME=fat:reuters_qtrly_source_window.fat&amp;display_string=Audit&amp;DYN_ARGS=TRUE&amp;VAR:ID1=34537086&amp;VAR:RCODE=DSTT&amp;VAR:SDATE=20081299&amp;VAR:FREQ=Quarterly&amp;VAR:RELITEM=RF&amp;VAR:CURRENCY=&amp;VAR:CURRSOURCE=EX","SHARE&amp;VAR:NATFREQ=QUARTERLY&amp;VAR:RFIELD=FINALIZED&amp;VAR:DB_TYPE=&amp;VAR:UNITS=M&amp;window=popup&amp;width=450&amp;height=300&amp;START_MAXIMIZED=FALSE"}</definedName>
    <definedName name="_55__123Graph_DCHART_4" hidden="1">#REF!</definedName>
    <definedName name="_55__123Graph_ECHART_14" hidden="1">#REF!</definedName>
    <definedName name="_55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56__123Graph_ECHART_15" hidden="1">#REF!</definedName>
    <definedName name="_56__FDSAUDITLINK__" hidden="1">{"fdsup://IBCentral/FAT Viewer?action=UPDATE&amp;creator=factset&amp;DOC_NAME=fat:reuters_qtrly_source_window.fat&amp;display_string=Audit&amp;DYN_ARGS=TRUE&amp;VAR:ID1=85461610&amp;VAR:RCODE=LTTD&amp;VAR:SDATE=20081299&amp;VAR:FREQ=Quarterly&amp;VAR:RELITEM=RF&amp;VAR:CURRENCY=&amp;VAR:CURRSOURCE=EX","SHARE&amp;VAR:NATFREQ=QUARTERLY&amp;VAR:RFIELD=FINALIZED&amp;VAR:DB_TYPE=&amp;VAR:UNITS=M&amp;window=popup&amp;width=450&amp;height=300&amp;START_MAXIMIZED=FALSE"}</definedName>
    <definedName name="_57__123Graph_ECHART_16" hidden="1">#REF!</definedName>
    <definedName name="_57__FDSAUDITLINK__" hidden="1">{"fdsup://IBCentral/FAT Viewer?action=UPDATE&amp;creator=factset&amp;DOC_NAME=fat:reuters_qtrly_source_window.fat&amp;display_string=Audit&amp;DYN_ARGS=TRUE&amp;VAR:ID1=65122910&amp;VAR:RCODE=DSTT&amp;VAR:SDATE=20081299&amp;VAR:FREQ=Quarterly&amp;VAR:RELITEM=RF&amp;VAR:CURRENCY=&amp;VAR:CURRSOURCE=EX","SHARE&amp;VAR:NATFREQ=QUARTERLY&amp;VAR:RFIELD=FINALIZED&amp;VAR:DB_TYPE=&amp;VAR:UNITS=M&amp;window=popup&amp;width=450&amp;height=300&amp;START_MAXIMIZED=FALSE"}</definedName>
    <definedName name="_58__123Graph_ECHART_17" hidden="1">#REF!</definedName>
    <definedName name="_58__123Graph_ECHART_3" hidden="1">#REF!</definedName>
    <definedName name="_58__FDSAUDITLINK__"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59__123Graph_ACHART_4" hidden="1">#REF!</definedName>
    <definedName name="_59__123Graph_ECHART_18" hidden="1">#REF!</definedName>
    <definedName name="_59__FDSAUDITLINK__" hidden="1">{"fdsup://IBCentral/FAT Viewer?action=UPDATE&amp;creator=factset&amp;DOC_NAME=fat:reuters_qtrly_source_window.fat&amp;display_string=Audit&amp;DYN_ARGS=TRUE&amp;VAR:ID1=00176510&amp;VAR:RCODE=LTTD&amp;VAR:SDATE=20081299&amp;VAR:FREQ=Quarterly&amp;VAR:RELITEM=RF&amp;VAR:CURRENCY=&amp;VAR:CURRSOURCE=EX","SHARE&amp;VAR:NATFREQ=QUARTERLY&amp;VAR:RFIELD=FINALIZED&amp;VAR:DB_TYPE=&amp;VAR:UNITS=M&amp;window=popup&amp;width=450&amp;height=300&amp;START_MAXIMIZED=FALSE"}</definedName>
    <definedName name="_6">#REF!</definedName>
    <definedName name="_6_">#REF!</definedName>
    <definedName name="_6__123Graph_ACHART_22" hidden="1">#REF!</definedName>
    <definedName name="_6__123Graph_ACHART_3" hidden="1">#REF!</definedName>
    <definedName name="_6__123Graph_ACHART_4" hidden="1">#REF!</definedName>
    <definedName name="_6__123Graph_BCHART_1" hidden="1">#REF!</definedName>
    <definedName name="_6__123Graph_BCHART_2" hidden="1">#REF!</definedName>
    <definedName name="_6__123Graph_CCHART_4" hidden="1">#REF!</definedName>
    <definedName name="_6__123Graph_DBUDG6_D_ESCRPR" hidden="1">#REF!</definedName>
    <definedName name="_6__FDSAUDITLINK__"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6_0_Table2_" hidden="1">#REF!</definedName>
    <definedName name="_60__123Graph_ECHART_4" hidden="1">#REF!</definedName>
    <definedName name="_60__FDSAUDITLINK__" hidden="1">{"fdsup://IBCentral/FAT Viewer?action=UPDATE&amp;creator=factset&amp;DOC_NAME=fat:reuters_qtrly_source_window.fat&amp;display_string=Audit&amp;DYN_ARGS=TRUE&amp;VAR:ID1=19121610&amp;VAR:RCODE=DSTT&amp;VAR:SDATE=20081299&amp;VAR:FREQ=Quarterly&amp;VAR:RELITEM=RF&amp;VAR:CURRENCY=&amp;VAR:CURRSOURCE=EX","SHARE&amp;VAR:NATFREQ=QUARTERLY&amp;VAR:RFIELD=FINALIZED&amp;VAR:DB_TYPE=&amp;VAR:UNITS=M&amp;window=popup&amp;width=450&amp;height=300&amp;START_MAXIMIZED=FALSE"}</definedName>
    <definedName name="_61__123Graph_ECHART_4" hidden="1">#REF!</definedName>
    <definedName name="_61__123Graph_ECHART_6" hidden="1">#REF!</definedName>
    <definedName name="_61__FDSAUDITLINK__"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62__123Graph_ECHART_7" hidden="1">#REF!</definedName>
    <definedName name="_62__FDSAUDITLINK__" hidden="1">{"fdsup://IBCentral/FAT Viewer?action=UPDATE&amp;creator=factset&amp;DOC_NAME=fat:reuters_qtrly_source_window.fat&amp;display_string=Audit&amp;DYN_ARGS=TRUE&amp;VAR:ID1=74271810&amp;VAR:RCODE=LTTD&amp;VAR:SDATE=20081299&amp;VAR:FREQ=Quarterly&amp;VAR:RELITEM=RF&amp;VAR:CURRENCY=&amp;VAR:CURRSOURCE=EX","SHARE&amp;VAR:NATFREQ=QUARTERLY&amp;VAR:RFIELD=FINALIZED&amp;VAR:DB_TYPE=&amp;VAR:UNITS=M&amp;window=popup&amp;width=450&amp;height=300&amp;START_MAXIMIZED=FALSE"}</definedName>
    <definedName name="_63__123Graph_ECHART_8" hidden="1">#REF!</definedName>
    <definedName name="_63__FDSAUDITLINK__" hidden="1">{"fdsup://IBCentral/FAT Viewer?action=UPDATE&amp;creator=factset&amp;DOC_NAME=fat:reuters_qtrly_source_window.fat&amp;display_string=Audit&amp;DYN_ARGS=TRUE&amp;VAR:ID1=98849810&amp;VAR:RCODE=DSTT&amp;VAR:SDATE=20081299&amp;VAR:FREQ=Quarterly&amp;VAR:RELITEM=RF&amp;VAR:CURRENCY=&amp;VAR:CURRSOURCE=EX","SHARE&amp;VAR:NATFREQ=QUARTERLY&amp;VAR:RFIELD=FINALIZED&amp;VAR:DB_TYPE=&amp;VAR:UNITS=M&amp;window=popup&amp;width=450&amp;height=300&amp;START_MAXIMIZED=FALSE"}</definedName>
    <definedName name="_64__123Graph_ECHART_9" hidden="1">#REF!</definedName>
    <definedName name="_64__123Graph_FCHART_3" hidden="1">#REF!</definedName>
    <definedName name="_64__FDSAUDITLINK__"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65__123Graph_F_Chart_1A" hidden="1">#REF!</definedName>
    <definedName name="_65__FDSAUDITLINK__" hidden="1">{"fdsup://IBCentral/FAT Viewer?action=UPDATE&amp;creator=factset&amp;DOC_NAME=fat:reuters_qtrly_source_window.fat&amp;display_string=Audit&amp;DYN_ARGS=TRUE&amp;VAR:ID1=45230810&amp;VAR:RCODE=LTTD&amp;VAR:SDATE=20081299&amp;VAR:FREQ=Quarterly&amp;VAR:RELITEM=RF&amp;VAR:CURRENCY=&amp;VAR:CURRSOURCE=EX","SHARE&amp;VAR:NATFREQ=QUARTERLY&amp;VAR:RFIELD=FINALIZED&amp;VAR:DB_TYPE=&amp;VAR:UNITS=M&amp;window=popup&amp;width=450&amp;height=300&amp;START_MAXIMIZED=FALSE"}</definedName>
    <definedName name="_66__123Graph_FCHART_10" hidden="1">#REF!</definedName>
    <definedName name="_66__FDSAUDITLINK__" hidden="1">{"fdsup://IBCentral/FAT Viewer?action=UPDATE&amp;creator=factset&amp;DOC_NAME=fat:reuters_qtrly_source_window.fat&amp;display_string=Audit&amp;DYN_ARGS=TRUE&amp;VAR:ID1=55616P10&amp;VAR:RCODE=LTTD&amp;VAR:SDATE=20081099&amp;VAR:FREQ=Quarterly&amp;VAR:RELITEM=RF&amp;VAR:CURRENCY=&amp;VAR:CURRSOURCE=EX","SHARE&amp;VAR:NATFREQ=QUARTERLY&amp;VAR:RFIELD=FINALIZED&amp;VAR:DB_TYPE=&amp;VAR:UNITS=M&amp;window=popup&amp;width=450&amp;height=300&amp;START_MAXIMIZED=FALSE"}</definedName>
    <definedName name="_67__123Graph_FCHART_11" hidden="1">#REF!</definedName>
    <definedName name="_67__123Graph_FCHART_4" hidden="1">#REF!</definedName>
    <definedName name="_67__FDSAUDITLINK__" hidden="1">{"fdsup://IBCentral/FAT Viewer?action=UPDATE&amp;creator=factset&amp;DOC_NAME=fat:reuters_qtrly_source_window.fat&amp;display_string=Audit&amp;DYN_ARGS=TRUE&amp;VAR:ID1=38259P50&amp;VAR:RCODE=DSTT&amp;VAR:SDATE=20081299&amp;VAR:FREQ=Quarterly&amp;VAR:RELITEM=RF&amp;VAR:CURRENCY=&amp;VAR:CURRSOURCE=EX","SHARE&amp;VAR:NATFREQ=QUARTERLY&amp;VAR:RFIELD=FINALIZED&amp;VAR:DB_TYPE=&amp;VAR:UNITS=M&amp;window=popup&amp;width=450&amp;height=300&amp;START_MAXIMIZED=FALSE"}</definedName>
    <definedName name="_68__123Graph_FCHART_12" hidden="1">#REF!</definedName>
    <definedName name="_68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69__123Graph_FCHART_13" hidden="1">#REF!</definedName>
    <definedName name="_69__FDSAUDITLINK__" hidden="1">{"fdsup://IBCentral/FAT Viewer?action=UPDATE&amp;creator=factset&amp;DOC_NAME=fat:reuters_qtrly_source_window.fat&amp;display_string=Audit&amp;DYN_ARGS=TRUE&amp;VAR:ID1=34537086&amp;VAR:RCODE=LTTD&amp;VAR:SDATE=20081299&amp;VAR:FREQ=Quarterly&amp;VAR:RELITEM=RF&amp;VAR:CURRENCY=&amp;VAR:CURRSOURCE=EX","SHARE&amp;VAR:NATFREQ=QUARTERLY&amp;VAR:RFIELD=FINALIZED&amp;VAR:DB_TYPE=&amp;VAR:UNITS=M&amp;window=popup&amp;width=450&amp;height=300&amp;START_MAXIMIZED=FALSE"}</definedName>
    <definedName name="_7">#REF!</definedName>
    <definedName name="_7_">#REF!</definedName>
    <definedName name="_7__123Graph_ACHART_1" hidden="1">#REF!</definedName>
    <definedName name="_7__123Graph_ACHART_2" hidden="1">#REF!</definedName>
    <definedName name="_7__123Graph_ACHART_23" hidden="1">#REF!</definedName>
    <definedName name="_7__123Graph_BCHART_1" hidden="1">#REF!</definedName>
    <definedName name="_7__123Graph_BCHART_2" hidden="1">#REF!</definedName>
    <definedName name="_7__123Graph_CBUDG6_D_ESCRPR" hidden="1">#REF!</definedName>
    <definedName name="_7__123Graph_DCHART_1" hidden="1">#REF!</definedName>
    <definedName name="_7__123Graph_DCHART_3" hidden="1">#REF!</definedName>
    <definedName name="_7__123Graph_XBUDG6_D_ESCRPR" hidden="1">#REF!</definedName>
    <definedName name="_7__FDSAUDITLINK__"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70__123Graph_FCHART_14" hidden="1">#REF!</definedName>
    <definedName name="_70__123Graph_LBL_ACHART_2" hidden="1">#REF!</definedName>
    <definedName name="_70__FDSAUDITLINK__" hidden="1">{"fdsup://IBCentral/FAT Viewer?action=UPDATE&amp;creator=factset&amp;DOC_NAME=fat:reuters_qtrly_source_window.fat&amp;display_string=Audit&amp;DYN_ARGS=TRUE&amp;VAR:ID1=85461610&amp;VAR:RCODE=DSTT&amp;VAR:SDATE=20081299&amp;VAR:FREQ=Quarterly&amp;VAR:RELITEM=RF&amp;VAR:CURRENCY=&amp;VAR:CURRSOURCE=EX","SHARE&amp;VAR:NATFREQ=QUARTERLY&amp;VAR:RFIELD=FINALIZED&amp;VAR:DB_TYPE=&amp;VAR:UNITS=M&amp;window=popup&amp;width=450&amp;height=300&amp;START_MAXIMIZED=FALSE"}</definedName>
    <definedName name="_71">#REF!</definedName>
    <definedName name="_71__123Graph_FCHART_15" hidden="1">#REF!</definedName>
    <definedName name="_71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72__123Graph_FCHART_16" hidden="1">#REF!</definedName>
    <definedName name="_72__123Graph_XCHART_1" hidden="1">#REF!</definedName>
    <definedName name="_72__FDSAUDITLINK__" hidden="1">{"fdsup://IBCentral/FAT Viewer?action=UPDATE&amp;creator=factset&amp;DOC_NAME=fat:reuters_qtrly_source_window.fat&amp;display_string=Audit&amp;DYN_ARGS=TRUE&amp;VAR:ID1=65122910&amp;VAR:RCODE=LTTD&amp;VAR:SDATE=20081299&amp;VAR:FREQ=Quarterly&amp;VAR:RELITEM=RF&amp;VAR:CURRENCY=&amp;VAR:CURRSOURCE=EX","SHARE&amp;VAR:NATFREQ=QUARTERLY&amp;VAR:RFIELD=FINALIZED&amp;VAR:DB_TYPE=&amp;VAR:UNITS=M&amp;window=popup&amp;width=450&amp;height=300&amp;START_MAXIMIZED=FALSE"}</definedName>
    <definedName name="_73__123Graph_FCHART_4" hidden="1">#REF!</definedName>
    <definedName name="_73__FDSAUDITLINK__" hidden="1">{"fdsup://IBCentral/FAT Viewer?action=UPDATE&amp;creator=factset&amp;DOC_NAME=fat:reuters_qtrly_source_window.fat&amp;display_string=Audit&amp;DYN_ARGS=TRUE&amp;VAR:ID1=00176510&amp;VAR:RCODE=DSTT&amp;VAR:SDATE=20081299&amp;VAR:FREQ=Quarterly&amp;VAR:RELITEM=RF&amp;VAR:CURRENCY=&amp;VAR:CURRSOURCE=EX","SHARE&amp;VAR:NATFREQ=QUARTERLY&amp;VAR:RFIELD=FINALIZED&amp;VAR:DB_TYPE=&amp;VAR:UNITS=M&amp;window=popup&amp;width=450&amp;height=300&amp;START_MAXIMIZED=FALSE"}</definedName>
    <definedName name="_74__123Graph_FCHART_6" hidden="1">#REF!</definedName>
    <definedName name="_74__123Graph_XCHART_2" hidden="1">#REF!</definedName>
    <definedName name="_74__FDSAUDITLINK__"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75__123Graph_FCHART_7" hidden="1">#REF!</definedName>
    <definedName name="_75__FDSAUDITLINK__" hidden="1">{"fdsup://IBCentral/FAT Viewer?action=UPDATE&amp;creator=factset&amp;DOC_NAME=fat:reuters_qtrly_source_window.fat&amp;display_string=Audit&amp;DYN_ARGS=TRUE&amp;VAR:ID1=19121610&amp;VAR:RCODE=LTTD&amp;VAR:SDATE=20081299&amp;VAR:FREQ=Quarterly&amp;VAR:RELITEM=RF&amp;VAR:CURRENCY=&amp;VAR:CURRSOURCE=EX","SHARE&amp;VAR:NATFREQ=QUARTERLY&amp;VAR:RFIELD=FINALIZED&amp;VAR:DB_TYPE=&amp;VAR:UNITS=M&amp;window=popup&amp;width=450&amp;height=300&amp;START_MAXIMIZED=FALSE"}</definedName>
    <definedName name="_75_0_S" hidden="1">#REF!</definedName>
    <definedName name="_76__123Graph_FCHART_8" hidden="1">#REF!</definedName>
    <definedName name="_76__FDSAUDITLINK__" hidden="1">{"fdsup://IBCentral/FAT Viewer?action=UPDATE&amp;creator=factset&amp;DOC_NAME=fat:reuters_qtrly_source_window.fat&amp;display_string=Audit&amp;DYN_ARGS=TRUE&amp;VAR:ID1=74271810&amp;VAR:RCODE=DSTT&amp;VAR:SDATE=20081299&amp;VAR:FREQ=Quarterly&amp;VAR:RELITEM=RF&amp;VAR:CURRENCY=&amp;VAR:CURRSOURCE=EX","SHARE&amp;VAR:NATFREQ=QUARTERLY&amp;VAR:RFIELD=FINALIZED&amp;VAR:DB_TYPE=&amp;VAR:UNITS=M&amp;window=popup&amp;width=450&amp;height=300&amp;START_MAXIMIZED=FALSE"}</definedName>
    <definedName name="_76_0_Table2_" hidden="1">#REF!</definedName>
    <definedName name="_77__123Graph_FCHART_9" hidden="1">#REF!</definedName>
    <definedName name="_77__FDSAUDITLINK__"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77_0_Table2_" hidden="1">#REF!</definedName>
    <definedName name="_78__FDSAUDITLINK__" hidden="1">{"fdsup://IBCentral/FAT Viewer?action=UPDATE&amp;creator=factset&amp;DOC_NAME=fat:reuters_qtrly_source_window.fat&amp;display_string=Audit&amp;DYN_ARGS=TRUE&amp;VAR:ID1=98849810&amp;VAR:RCODE=LTTD&amp;VAR:SDATE=20081299&amp;VAR:FREQ=Quarterly&amp;VAR:RELITEM=RF&amp;VAR:CURRENCY=&amp;VAR:CURRSOURCE=EX","SHARE&amp;VAR:NATFREQ=QUARTERLY&amp;VAR:RFIELD=FINALIZED&amp;VAR:DB_TYPE=&amp;VAR:UNITS=M&amp;window=popup&amp;width=450&amp;height=300&amp;START_MAXIMIZED=FALSE"}</definedName>
    <definedName name="_79__FDSAUDITLINK__" hidden="1">{"fdsup://IBCentral/FAT Viewer?action=UPDATE&amp;creator=factset&amp;DOC_NAME=fat:reuters_qtrly_source_window.fat&amp;display_string=Audit&amp;DYN_ARGS=TRUE&amp;VAR:ID1=45230810&amp;VAR:RCODE=DSTT&amp;VAR:SDATE=20081299&amp;VAR:FREQ=Quarterly&amp;VAR:RELITEM=RF&amp;VAR:CURRENCY=&amp;VAR:CURRSOURCE=EX","SHARE&amp;VAR:NATFREQ=QUARTERLY&amp;VAR:RFIELD=FINALIZED&amp;VAR:DB_TYPE=&amp;VAR:UNITS=M&amp;window=popup&amp;width=450&amp;height=300&amp;START_MAXIMIZED=FALSE"}</definedName>
    <definedName name="_8">#REF!</definedName>
    <definedName name="_8_">#REF!</definedName>
    <definedName name="_8__123Graph_ABUDG6_Dtons_inv" hidden="1">#REF!</definedName>
    <definedName name="_8__123Graph_ACHART_1" hidden="1">#REF!</definedName>
    <definedName name="_8__123Graph_AChart_3" hidden="1">#REF!</definedName>
    <definedName name="_8__123Graph_ACHART_4" hidden="1">#REF!</definedName>
    <definedName name="_8__123Graph_BCHART_2" hidden="1">#REF!</definedName>
    <definedName name="_8__123Graph_BCHART_3" hidden="1">#REF!</definedName>
    <definedName name="_8__123Graph_BCHART_4" hidden="1">#REF!</definedName>
    <definedName name="_8__123Graph_CCHART_1" hidden="1">#REF!</definedName>
    <definedName name="_8__123Graph_DCHART_4" hidden="1">#REF!</definedName>
    <definedName name="_8__123Graph_ECHART_1" hidden="1">#REF!</definedName>
    <definedName name="_8__123Graph_XBUDG6_Dtons_inv" hidden="1">#REF!</definedName>
    <definedName name="_8__FDSAUDITLINK__"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8_0_Table2_" hidden="1">#REF!</definedName>
    <definedName name="_80__FDSAUDITLINK__"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81__123Graph_BCHART_1" hidden="1">#REF!</definedName>
    <definedName name="_81__123Graph_X_Chart_1A" hidden="1">#REF!</definedName>
    <definedName name="_81__FDSAUDITLINK__"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82__123Graph_XChart_1" hidden="1">#REF!</definedName>
    <definedName name="_82__FDSAUDITLINK__"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83__123Graph_XChart_2" hidden="1">#REF!</definedName>
    <definedName name="_83__FDSAUDITLINK__"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84__123Graph_XCHART_20" hidden="1">#REF!</definedName>
    <definedName name="_84__FDSAUDITLINK__"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85__123Graph_XCHART_23" hidden="1">#REF!</definedName>
    <definedName name="_85__FDSAUDITLINK__"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86__123Graph_XChart_3" hidden="1">#REF!</definedName>
    <definedName name="_86__FDSAUDITLINK__"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87__123Graph_XChart_4" hidden="1">#REF!</definedName>
    <definedName name="_87__FDSAUDITLINK__"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88__123Graph_XChart_5" hidden="1">#REF!</definedName>
    <definedName name="_88__FDSAUDITLINK__"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89__123Graph_XChart_6" hidden="1">#REF!</definedName>
    <definedName name="_89__FDSAUDITLINK__"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9">#REF!</definedName>
    <definedName name="_9_">#REF!</definedName>
    <definedName name="_9__123Graph_ACHART_1" hidden="1">#REF!</definedName>
    <definedName name="_9__123Graph_ACHART_2" hidden="1">#REF!</definedName>
    <definedName name="_9__123Graph_ACHART_3" hidden="1">#REF!</definedName>
    <definedName name="_9__123Graph_AChart_4" hidden="1">#REF!</definedName>
    <definedName name="_9__123Graph_BCHART_1" hidden="1">#REF!</definedName>
    <definedName name="_9__123Graph_BCHART_3" hidden="1">#REF!</definedName>
    <definedName name="_9__123Graph_BCHART_4" hidden="1">#REF!</definedName>
    <definedName name="_9__123Graph_CCHART_2" hidden="1">#REF!</definedName>
    <definedName name="_9__123Graph_CCHART_3" hidden="1">#REF!</definedName>
    <definedName name="_9__123Graph_DBUDG6_D_ESCRPR" hidden="1">#REF!</definedName>
    <definedName name="_9__123Graph_ECHART_3" hidden="1">#REF!</definedName>
    <definedName name="_9__FDSAUDITLINK__"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90__FDSAUDITLINK__"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91__FDSAUDITLINK__"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92__FDSAUDITLINK__"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93__FDSAUDITLINK__"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93ITB">#REF!</definedName>
    <definedName name="_93RBC">#REF!</definedName>
    <definedName name="_93TDC">#REF!</definedName>
    <definedName name="_94__FDSAUDITLINK__"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95__FDSAUDITLINK__"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96__FDSAUDITLINK__"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97__FDSAUDITLINK__"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98__FDSAUDITLINK__"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99__FDSAUDITLINK__"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a2" hidden="1">{"Page1",#N/A,FALSE,"CompCo";"Page2",#N/A,FALSE,"CompCo"}</definedName>
    <definedName name="_aa2" hidden="1">{#N/A,#N/A,FALSE,"Hip.Bas";#N/A,#N/A,FALSE,"ventas";#N/A,#N/A,FALSE,"ingre-Año";#N/A,#N/A,FALSE,"ventas-Año";#N/A,#N/A,FALSE,"Costepro";#N/A,#N/A,FALSE,"inversion";#N/A,#N/A,FALSE,"personal";#N/A,#N/A,FALSE,"Gastos-V";#N/A,#N/A,FALSE,"Circulante";#N/A,#N/A,FALSE,"CONSOLI";#N/A,#N/A,FALSE,"Es-Fin";#N/A,#N/A,FALSE,"Margen-P"}</definedName>
    <definedName name="_aa3" hidden="1">{#N/A,#N/A,FALSE,"Hip.Bas";#N/A,#N/A,FALSE,"ventas";#N/A,#N/A,FALSE,"ingre-Año";#N/A,#N/A,FALSE,"ventas-Año";#N/A,#N/A,FALSE,"Costepro";#N/A,#N/A,FALSE,"inversion";#N/A,#N/A,FALSE,"personal";#N/A,#N/A,FALSE,"Gastos-V";#N/A,#N/A,FALSE,"Circulante";#N/A,#N/A,FALSE,"CONSOLI";#N/A,#N/A,FALSE,"Es-Fin";#N/A,#N/A,FALSE,"Margen-P"}</definedName>
    <definedName name="_aa4" hidden="1">{#N/A,#N/A,FALSE,"Hip.Bas";#N/A,#N/A,FALSE,"ventas";#N/A,#N/A,FALSE,"ingre-Año";#N/A,#N/A,FALSE,"ventas-Año";#N/A,#N/A,FALSE,"Costepro";#N/A,#N/A,FALSE,"inversion";#N/A,#N/A,FALSE,"personal";#N/A,#N/A,FALSE,"Gastos-V";#N/A,#N/A,FALSE,"Circulante";#N/A,#N/A,FALSE,"CONSOLI";#N/A,#N/A,FALSE,"Es-Fin";#N/A,#N/A,FALSE,"Margen-P"}</definedName>
    <definedName name="_abc1" hidden="1">{"qchm_dcf",#N/A,FALSE,"QCHMDCF2";"qchm_terminal",#N/A,FALSE,"QCHMDCF2"}</definedName>
    <definedName name="_ACT1">#REF!</definedName>
    <definedName name="_ACT2">#REF!</definedName>
    <definedName name="_ACT3">#REF!</definedName>
    <definedName name="_AFD10">#REF!</definedName>
    <definedName name="_AFD50">#REF!</definedName>
    <definedName name="_AFD90">#REF!</definedName>
    <definedName name="_ag1" hidden="1">#N/A</definedName>
    <definedName name="_AM2" hidden="1">{"expltr",#N/A,FALSE,"Expense projects";"explgl",#N/A,FALSE,"Expense projects"}</definedName>
    <definedName name="_AM7" hidden="1">{"expltr",#N/A,FALSE,"Expense projects";"explgl",#N/A,FALSE,"Expense projects"}</definedName>
    <definedName name="_b2" hidden="1">{"PVGraph2",#N/A,FALSE,"PV Data"}</definedName>
    <definedName name="_b3" hidden="1">{"PVGraph2",#N/A,FALSE,"PV Data"}</definedName>
    <definedName name="_BAD1" hidden="1">{"targetdcf",#N/A,FALSE,"Merger consequences";"TARGETASSU",#N/A,FALSE,"Merger consequences";"TERMINAL VALUE",#N/A,FALSE,"Merger consequences"}</definedName>
    <definedName name="_BAD2" hidden="1">{"qchm_dcf",#N/A,FALSE,"QCHMDCF2";"qchm_terminal",#N/A,FALSE,"QCHMDCF2"}</definedName>
    <definedName name="_bb2" hidden="1">{#N/A,#N/A,FALSE,"Hip.Bas";#N/A,#N/A,FALSE,"ventas";#N/A,#N/A,FALSE,"ingre-Año";#N/A,#N/A,FALSE,"ventas-Año";#N/A,#N/A,FALSE,"Costepro";#N/A,#N/A,FALSE,"inversion";#N/A,#N/A,FALSE,"personal";#N/A,#N/A,FALSE,"Gastos-V";#N/A,#N/A,FALSE,"Circulante";#N/A,#N/A,FALSE,"CONSOLI";#N/A,#N/A,FALSE,"Es-Fin";#N/A,#N/A,FALSE,"Margen-P"}</definedName>
    <definedName name="_bb3" hidden="1">{#N/A,#N/A,FALSE,"Hip.Bas";#N/A,#N/A,FALSE,"ventas";#N/A,#N/A,FALSE,"ingre-Año";#N/A,#N/A,FALSE,"ventas-Año";#N/A,#N/A,FALSE,"Costepro";#N/A,#N/A,FALSE,"inversion";#N/A,#N/A,FALSE,"personal";#N/A,#N/A,FALSE,"Gastos-V";#N/A,#N/A,FALSE,"Circulante";#N/A,#N/A,FALSE,"CONSOLI";#N/A,#N/A,FALSE,"Es-Fin";#N/A,#N/A,FALSE,"Margen-P"}</definedName>
    <definedName name="_bdm.000149C2167C41E9B55E3FCB326813F2.edm" hidden="1">#REF!</definedName>
    <definedName name="_bdm.0011A4E0E53045449D6E19BF067B45B8.edm" hidden="1">#REF!</definedName>
    <definedName name="_bdm.00FC66F676E8445FAAE895C743BCA7D8.edm" hidden="1">#REF!</definedName>
    <definedName name="_bdm.010841E9B1194B09849E4AE53AE1B913.edm" hidden="1">#REF!</definedName>
    <definedName name="_bdm.0159565675F548CFAC9AFE0868312E6C.edm" hidden="1">#REF!</definedName>
    <definedName name="_bdm.01672E6FB7334AAF82C615F4DD359FBF.edm" hidden="1">#REF!</definedName>
    <definedName name="_bdm.019A79518947482FA9B1D7AA6F46BA10.edm" hidden="1">#REF!</definedName>
    <definedName name="_bdm.019A88AE73AA423CA4DCC3BA4B46DDF7.edm" hidden="1">#REF!</definedName>
    <definedName name="_bdm.029442F3EDF84427879DC47E641D52C2.edm" hidden="1">#REF!</definedName>
    <definedName name="_bdm.02B65B8C0E40445688AA457B141454D8.edm" hidden="1">#REF!</definedName>
    <definedName name="_bdm.02C3DD8E65D743B88DDD8F93743D0205.edm" hidden="1">#REF!</definedName>
    <definedName name="_bdm.0377CF55C8374DBF818B03EAC24B33BB.edm" hidden="1">#REF!</definedName>
    <definedName name="_bdm.037A0A2782364BF9B292898B3ACA463B.edm" hidden="1">#REF!</definedName>
    <definedName name="_bdm.0396EABAF15A4390ADC7BD8E572BDF6E.edm" hidden="1">#REF!</definedName>
    <definedName name="_bdm.04BC02B7A9234A33AB40696941097DFF.edm" hidden="1">#REF!</definedName>
    <definedName name="_bdm.053026F587804239A7B9AC209A2534DF.edm" hidden="1">#REF!</definedName>
    <definedName name="_bdm.058B9E1CED2D4F878A8020FAFC0B619B.edm" hidden="1">#REF!</definedName>
    <definedName name="_bdm.058F9C0FD9944D34A51AEC2950BCAB84.edm" hidden="1">#REF!</definedName>
    <definedName name="_bdm.059C4A5B30E1418DB88963037F4ACF80.edm" hidden="1">#REF!</definedName>
    <definedName name="_bdm.07279200EF2F40D890FC2F86A727859F.edm" hidden="1">#REF!</definedName>
    <definedName name="_bdm.076D56B6D1374AE7B695C4F4D5749EF6.edm" hidden="1">#REF!</definedName>
    <definedName name="_bdm.0772C6DC55B44E698714C73833C881F2.edm" hidden="1">#REF!</definedName>
    <definedName name="_bdm.080171AE8EA94B41AA7DFC25B00CD51E.edm" hidden="1">#REF!</definedName>
    <definedName name="_bdm.09CCBF4B3C3D45FF9C8EDE869E0518A0.edm" hidden="1">#REF!</definedName>
    <definedName name="_bdm.09E7854EFB0D471AABB7678577F203A5.edm" hidden="1">#REF!</definedName>
    <definedName name="_bdm.09FDF1F9C1EB4C80B1058938922C8120.edm" hidden="1">#REF!</definedName>
    <definedName name="_bdm.0A4BF394F1934A39871039B6CE0D4E79.edm" hidden="1">#REF!</definedName>
    <definedName name="_bdm.0ADE36096E1A4D96B1BC3394BFB27C39.edm" hidden="1">#REF!</definedName>
    <definedName name="_bdm.0B2D300B40A0436A9F0960486475E976.edm" hidden="1">#REF!</definedName>
    <definedName name="_bdm.0BE4087F8C9540ADBF6690938E5DACCB.edm" hidden="1">#REF!</definedName>
    <definedName name="_bdm.0C762A5983C649238EAA63CD6D16110C.edm" hidden="1">#N/A</definedName>
    <definedName name="_bdm.0D15F084639A4DAD9AE4531CBE145B58.edm" hidden="1">#REF!</definedName>
    <definedName name="_bdm.0E3BDF6A343C4558B78CA9E9DDC99B5F.edm" hidden="1">#REF!</definedName>
    <definedName name="_bdm.0F48C373A60F48CA9B05F915F7B43A12.edm" hidden="1">#REF!</definedName>
    <definedName name="_bdm.10854289810F4908A25A7AEECCB6F162.edm" hidden="1">#REF!</definedName>
    <definedName name="_bdm.11416A9134534BE497AA3C61501657FD.edm" hidden="1">#REF!</definedName>
    <definedName name="_bdm.114458C1F7984DB4A7F07D0A7D56B8EE.edm" hidden="1">#REF!</definedName>
    <definedName name="_bdm.1170D34B68FD46A8A95FDEA0C0E98C78.edm" hidden="1">#REF!</definedName>
    <definedName name="_bdm.11AB4E1B27B64A2EB7C100F32889D03E.edm" hidden="1">#REF!</definedName>
    <definedName name="_bdm.12D1DFE08C6849E18920F669DF41A07C.edm" hidden="1">#REF!</definedName>
    <definedName name="_bdm.12D3DFC78DB140BE8452B119A36FDD74.edm" hidden="1">#REF!</definedName>
    <definedName name="_bdm.13301BA0EC504E0DA86EB55C23C07A1B.edm" hidden="1">#REF!</definedName>
    <definedName name="_bdm.138BEC76D84E4992931CE9E0E79FD3D0.edm" hidden="1">#REF!</definedName>
    <definedName name="_bdm.13AED2FCC4314872BAB32C650287BF94.edm" hidden="1">#REF!</definedName>
    <definedName name="_bdm.13B352E7CFDF40A690ADB14039CCB882.edm" hidden="1">#REF!</definedName>
    <definedName name="_bdm.13F224C18A864891AC3E171155E42ABB.edm" hidden="1">#REF!</definedName>
    <definedName name="_bdm.146C7B88C6CE490CBB1CDD93C81760E5.edm" hidden="1">#REF!</definedName>
    <definedName name="_bdm.15AACE3210D3439881CD6D295B11CAB2.edm" hidden="1">#REF!</definedName>
    <definedName name="_bdm.15CC497F80E1424883C985376B271207.edm" hidden="1">#REF!</definedName>
    <definedName name="_bdm.17551312101A4146BB6A742AC6B7730B.edm" hidden="1">#REF!</definedName>
    <definedName name="_bdm.17A021751EFD4B349DFBB5EFA9AE5E3E.edm" hidden="1">#REF!</definedName>
    <definedName name="_bdm.1809A06AC2D248B3990C4CF852091DAC.edm" hidden="1">#REF!</definedName>
    <definedName name="_bdm.190943B2114747A6969561BC54156186.edm" hidden="1">#REF!</definedName>
    <definedName name="_bdm.1A17189F8D3B4281B289999AB063AB40.edm" hidden="1">#REF!</definedName>
    <definedName name="_bdm.1A1DC8C5D27642F399DA2319A0BDCFD9.edm" hidden="1">#REF!</definedName>
    <definedName name="_bdm.1A5DCE2E75E842F1A516ACBC0C2729D8.edm" hidden="1">#REF!</definedName>
    <definedName name="_bdm.1B8390089C234974987145F805CD0E0A.edm" hidden="1">#REF!</definedName>
    <definedName name="_bdm.1BE5AC7BA28944DC959B97AD42B637AE.edm" hidden="1">#REF!</definedName>
    <definedName name="_bdm.1CA62F4B22A24484AB1338FCA6ABDF3B.edm" hidden="1">#REF!</definedName>
    <definedName name="_bdm.1CF54423904C411ABF86A7C411D85E44.edm" hidden="1">#REF!</definedName>
    <definedName name="_bdm.1D55A1DE3598493E9A8C90FD9B9D5BB8.edm" hidden="1">#REF!</definedName>
    <definedName name="_bdm.1E54EE3065DF45C7BC015362B0D4021E.edm" hidden="1">#REF!</definedName>
    <definedName name="_bdm.1E5CF825F68F48F3B16D0508E60BC484.edm" hidden="1">#REF!</definedName>
    <definedName name="_bdm.1F4E3D481B624542941A49029386A278.edm" hidden="1">#REF!</definedName>
    <definedName name="_bdm.20095CA23F5A4C8A902761B382D6D16B.edm" hidden="1">#REF!</definedName>
    <definedName name="_bdm.20318" hidden="1">#REF!</definedName>
    <definedName name="_bdm.20318CF905374182AE2159607959666D.edm" hidden="1">#REF!</definedName>
    <definedName name="_bdm.2266FE05A70A475CAB56760704D94CD3.edm" hidden="1">#REF!</definedName>
    <definedName name="_bdm.22B68655AB3647DA9003CEE222231D4F.edm" hidden="1">#REF!</definedName>
    <definedName name="_bdm.25BAF8BF4AFC49C985A072927EE2BC2A.edm" hidden="1">#REF!</definedName>
    <definedName name="_bdm.261EF6B38852445894C25BF890E876BB.edm" hidden="1">#REF!</definedName>
    <definedName name="_bdm.275A4A934BBE4C01924D0C50AC029E7F.edm" hidden="1">#REF!</definedName>
    <definedName name="_bdm.2847C7242A3F4272BC8690A4688DF48F.edm" hidden="1">#REF!</definedName>
    <definedName name="_bdm.295D7510B4394BEA94A9F71CB868E29A.edm" hidden="1">#REF!</definedName>
    <definedName name="_bdm.29C5735C5BE24C0E8F7CC7D80110C04D.edm" hidden="1">#REF!</definedName>
    <definedName name="_bdm.2AE7CFD87E4B4666855390D5D5C6F8E9.edm" hidden="1">#REF!</definedName>
    <definedName name="_bdm.2B0A22FAB8AB4A16A21754CFC9FA1DF5.edm" hidden="1">#REF!</definedName>
    <definedName name="_bdm.2B2DF55D29FE4BAE887CDBF48780575E.edm" hidden="1">#N/A</definedName>
    <definedName name="_bdm.2B686F036632429CBF4A5F369891BA9C.edm" hidden="1">#REF!</definedName>
    <definedName name="_bdm.2B82B38CE36440979998B28F314532B5.edm" hidden="1">#REF!</definedName>
    <definedName name="_bdm.2C3C105279DC4DE19E37B3B9B31B4A8D.edm" hidden="1">#REF!</definedName>
    <definedName name="_bdm.2C53958CAE4E4D1C8587B545F947957B.edm" hidden="1">#REF!</definedName>
    <definedName name="_bdm.2CD73647107545BBB1BEDC445743E0F0.edm" hidden="1">#REF!</definedName>
    <definedName name="_bdm.2CF5E31AAC66441DB129A3CBD6A24965.edm" hidden="1">#REF!</definedName>
    <definedName name="_bdm.2D3ED91B0D414F248586145BD08192EC.edm" hidden="1">#REF!</definedName>
    <definedName name="_bdm.2E7C5EEA604C4346BD7D03C64D2A610E.edm" hidden="1">#REF!</definedName>
    <definedName name="_bdm.302F5FB27D9549ECA43C0A77278DCA06.edm" hidden="1">#REF!</definedName>
    <definedName name="_bdm.31008831FCFB40B9B2F6F2C433720EE2.edm" hidden="1">#REF!</definedName>
    <definedName name="_bdm.316CB69A5349467DBF24C32C2691F41A.edm" hidden="1">#REF!</definedName>
    <definedName name="_bdm.31C3DDF6769B45D79C04734A38813379.edm" hidden="1">#REF!</definedName>
    <definedName name="_bdm.32BF8D7EE4DB4F998B1F7DE83EF3D16E.edm" hidden="1">#REF!</definedName>
    <definedName name="_bdm.3310AA46D360456B9021DA24B90E5367.edm" hidden="1">#N/A</definedName>
    <definedName name="_bdm.33CDE157ABE641B29B9FFD0C0F88F6AE.edm" hidden="1">#REF!</definedName>
    <definedName name="_bdm.33F283FC495442FD9AD0AE70D6C11DAF.edm" hidden="1">#REF!</definedName>
    <definedName name="_bdm.348D3F127D994AFF8EBD1217245266A9.edm" hidden="1">#REF!</definedName>
    <definedName name="_bdm.3509257FC078446E9053A7DA572841F9.edm" hidden="1">#REF!</definedName>
    <definedName name="_bdm.36CE1A98C5114A5FB1368DAE9DC7CDA2.edm" hidden="1">#REF!</definedName>
    <definedName name="_bdm.36E1A130E9C045FC8011DDE2B7742B64.edm" hidden="1">#REF!</definedName>
    <definedName name="_bdm.387A15B03C7C4EA5BD14433DE7CE0CC5.edm" hidden="1">#REF!</definedName>
    <definedName name="_bdm.38A4179D7A8D449DA58B1633BE458FF8.edm" hidden="1">#REF!</definedName>
    <definedName name="_bdm.38A669C8261F4582AF13E1A90B8F009C.edm" hidden="1">#REF!</definedName>
    <definedName name="_bdm.39108097BDF844F98C07B5C882C4483E.edm" hidden="1">#REF!</definedName>
    <definedName name="_bdm.39C076DDFCD04004872F42564BA2E7B9.edm" hidden="1">#REF!</definedName>
    <definedName name="_bdm.39CC1DBD7E9B478EB40914A3ABA04CC0.edm" hidden="1">#REF!</definedName>
    <definedName name="_bdm.3A357D94906A41F6A80E3C4BFB981980.edm" hidden="1">#REF!</definedName>
    <definedName name="_bdm.3B04F435E07E4C91876405C910CF550B.edm" hidden="1">#REF!</definedName>
    <definedName name="_bdm.3BF02697DA304138918568B20CFDB4B0.edm" hidden="1">#REF!</definedName>
    <definedName name="_bdm.3D7C8201A83E4225903996606F578895.edm" hidden="1">#REF!</definedName>
    <definedName name="_bdm.3DCDD90830DB40109B56A5D7EC849FD4.edm" hidden="1">#REF!</definedName>
    <definedName name="_bdm.3E3E79B3FDD2428B952C36C9867A8DE2.edm" hidden="1">#REF!</definedName>
    <definedName name="_bdm.3E64E24C21D247319B7F54BDAE893564.edm" hidden="1">#REF!</definedName>
    <definedName name="_bdm.3E9E6A38B0254F18BB53EA38F2A202AB.edm" hidden="1">#REF!</definedName>
    <definedName name="_bdm.3EB9BA9F6D6D42F7B74319D52B6AC2AA.edm" hidden="1">#REF!</definedName>
    <definedName name="_bdm.3F0BC381DF9D47BF8C78CB61122BC5AF.edm" hidden="1">#REF!</definedName>
    <definedName name="_bdm.4064873b77ab442b8b7c2d61f21660f4.edm" hidden="1">#REF!</definedName>
    <definedName name="_bdm.4069BAB083C448C19F2385315BE17BCB.edm" hidden="1">#REF!</definedName>
    <definedName name="_bdm.413D89EC9E5D46F0B7546FBE3F3B8114.edm" hidden="1">#REF!</definedName>
    <definedName name="_bdm.41A9B75934C64DDA945F42E62D35FE2B.edm" hidden="1">#REF!</definedName>
    <definedName name="_bdm.41EAE04BDAB447F292AAC0977EC8D026.edm" hidden="1">#REF!</definedName>
    <definedName name="_bdm.42525005E78C47128B3BC767DEEBBC23.edm" hidden="1">#REF!</definedName>
    <definedName name="_bdm.4348CDF5D9384D41AD2DEADCAEAE3248.edm" hidden="1">#REF!</definedName>
    <definedName name="_bdm.44040E676BD5487AB1B15FF02011D07F.edm" hidden="1">#REF!</definedName>
    <definedName name="_bdm.444B2206A38A4BA69159FAD17AB98F81.edm" hidden="1">#REF!</definedName>
    <definedName name="_bdm.446CD2E0E47D4381842941060E130161.edm" hidden="1">#REF!</definedName>
    <definedName name="_bdm.4531A0BF890740D3ABDFD9F254DBE697.edm" hidden="1">#REF!</definedName>
    <definedName name="_bdm.45402AE3C02140C093C8B601791EE166.edm" hidden="1">#REF!</definedName>
    <definedName name="_bdm.457106FF8266412B97CB3914F0B16337.edm" hidden="1">#REF!</definedName>
    <definedName name="_bdm.47E87260E0C04823963C45D9CEF6DD6D.edm" hidden="1">#REF!</definedName>
    <definedName name="_bdm.48B8C9507E4F46979BF2DB1FA15C7605.edm" hidden="1">#REF!</definedName>
    <definedName name="_bdm.49141DB005014B9A842029B989F5C304.edm" hidden="1">#REF!</definedName>
    <definedName name="_bdm.496CEA8CB03D48B88083EF04FAEB0BC9.edm" hidden="1">#REF!</definedName>
    <definedName name="_bdm.4A09FB872EDC472BAA5EDCA76D5A88A6.edm" hidden="1">#REF!</definedName>
    <definedName name="_bdm.4A8DB79577CB4F4A99D273C27556A1A1.edm" hidden="1">#REF!</definedName>
    <definedName name="_bdm.4AD66FAFF4834F069505345F0CE5E492.edm" hidden="1">#REF!</definedName>
    <definedName name="_bdm.4B1158A3AD5447ADA54330235363363E.edm" hidden="1">#REF!</definedName>
    <definedName name="_bdm.4B49747274B14FA899CA9E9BEB2C317D.edm" hidden="1">#REF!</definedName>
    <definedName name="_bdm.4B4EFE73320A4AA392E2DAE87AD08FCC.edm" hidden="1">#REF!</definedName>
    <definedName name="_bdm.4BE8EE38FDE1417792E381632D4EF888.edm" hidden="1">#REF!</definedName>
    <definedName name="_bdm.4C87B574343F428DA8BD3B29525CF893.edm" hidden="1">#REF!</definedName>
    <definedName name="_bdm.4CA090F173BD4E618CF7677AFE60E99B.edm" hidden="1">#REF!</definedName>
    <definedName name="_bdm.4CF9A034C6A140F0861E22D0CA936017.edm" hidden="1">#REF!</definedName>
    <definedName name="_bdm.4DEB46382F3844C7AFCC9AC5FFED3FFF.edm" hidden="1">#REF!</definedName>
    <definedName name="_bdm.4DEBE361D0AD4FF7A47794E9DABEB89F.edm" hidden="1">#REF!</definedName>
    <definedName name="_bdm.4E169E2A35FE492BA2C769B66F4190C1.edm" hidden="1">#REF!</definedName>
    <definedName name="_bdm.4E2D24BA67E94D9A82A834541F358CC8.edm" hidden="1">#REF!</definedName>
    <definedName name="_bdm.4F4D0AEE781D47D3B26F27DA4F823451.edm" hidden="1">#REF!</definedName>
    <definedName name="_bdm.4F930A941FE149208548BF2A27C170BA.edm" hidden="1">#REF!</definedName>
    <definedName name="_bdm.4FC0F55F3BE04F56B28AB3F5176926DA.edm" hidden="1">#REF!</definedName>
    <definedName name="_bdm.50BD4903B258477D8BC6F84DAFFC67FE.edm" hidden="1">#REF!</definedName>
    <definedName name="_bdm.513088AAF7E14B76B99B5C40C1920E60.edm" hidden="1">#REF!</definedName>
    <definedName name="_bdm.51C583CB7A4B442390DA9D1D444A85F2.edm" hidden="1">#REF!</definedName>
    <definedName name="_bdm.51CA62497DA74DA69C00224891C26CBA.edm" hidden="1">#REF!</definedName>
    <definedName name="_bdm.52DEB8739B7A44E985A2944826200E6D.edm" hidden="1">#REF!</definedName>
    <definedName name="_bdm.54944DC12BDB4B34B3D5B915ED0E5FF5.edm" hidden="1">#REF!</definedName>
    <definedName name="_bdm.54A0CAD3B80F40118CC4F8E8CBD2CACF.edm" hidden="1">#REF!</definedName>
    <definedName name="_bdm.571326CD84B640B0B5261DF842B2835E.edm" hidden="1">#REF!</definedName>
    <definedName name="_bdm.5842DEB3E0244393A744051D60C0014A.edm" hidden="1">#REF!</definedName>
    <definedName name="_bdm.58EE1A81892245AE9AA2FA8AD1DF3ACE.edm" hidden="1">#REF!</definedName>
    <definedName name="_bdm.59486CDE0D1146FF87C135B84704E9AD.edm" hidden="1">#REF!</definedName>
    <definedName name="_bdm.5A0092318182486794230D22728B6786.edm" hidden="1">#REF!</definedName>
    <definedName name="_bdm.5AACF7AD313E4C12B02D4E7D83029276.edm" hidden="1">#REF!</definedName>
    <definedName name="_bdm.5B5AAA7216E34A2CA51A88419AB70186.edm" hidden="1">#REF!</definedName>
    <definedName name="_bdm.5BC0FCF976C94ABB87C0D6E4CF620108.edm" hidden="1">#REF!</definedName>
    <definedName name="_bdm.5C2F9D3C5DBE41879B417C108CC534DD.edm" hidden="1">#REF!</definedName>
    <definedName name="_bdm.5C724836320547E18A3B08E94D5D009D.edm" hidden="1">#REF!</definedName>
    <definedName name="_bdm.5CA2F8F941A9489DA4FED362624CADC8.edm" hidden="1">#REF!</definedName>
    <definedName name="_bdm.5D4C3C63A2BF4E85A2EDA7CDE92EF62B.edm" hidden="1">#REF!</definedName>
    <definedName name="_bdm.5E33EABCBE704C1EBD969EEFCE07F405.edm" hidden="1">#REF!</definedName>
    <definedName name="_bdm.5E69EECCCB7B4E6592FDEE5ACBED1804.edm" hidden="1">#REF!</definedName>
    <definedName name="_bdm.5E958B96FCAF4418B7D0845B8ECA4F31.edm" hidden="1">#REF!</definedName>
    <definedName name="_bdm.5EB8BD6B2AF54BD388F3C7B0707BC492.edm" hidden="1">#REF!</definedName>
    <definedName name="_bdm.5F353F7C0FCA4839AE526B04F79BAA71.edm" hidden="1">#REF!</definedName>
    <definedName name="_bdm.5FFA8D7A544A4D6AB5A2088ECD200891.edm" hidden="1">#REF!</definedName>
    <definedName name="_bdm.600073646F9440D090C0E6C0948AEA7C.edm" hidden="1">#REF!</definedName>
    <definedName name="_bdm.604F1673316447C38C8694228028896A.edm" hidden="1">#REF!</definedName>
    <definedName name="_bdm.6090A5F1441E45FD86DFE318C4E262A2.edm" hidden="1">#REF!</definedName>
    <definedName name="_bdm.611DAD68E6484B8BA19FB87DAA09F380.edm" hidden="1">#REF!</definedName>
    <definedName name="_bdm.619BB932F96848DAA9B97F454448FD5C.edm" hidden="1">#REF!</definedName>
    <definedName name="_bdm.6304DCBC57764F7CBABD4433C15139A6.edm" hidden="1">#REF!</definedName>
    <definedName name="_bdm.635C911DB72B44ADA5E5C2AFC4E58E98.edm" hidden="1">#REF!</definedName>
    <definedName name="_bdm.644FA364CCF74F0A822C8DC4B6F5F3F3.edm" hidden="1">#REF!</definedName>
    <definedName name="_bdm.647688197FBF44A499C90ED629F201F4.edm" hidden="1">#REF!</definedName>
    <definedName name="_bdm.66370391718546DD8F3B3904C91F7B87.edm" hidden="1">#REF!</definedName>
    <definedName name="_bdm.6657B5290BF149A385F91068D9C7FC18.edm" hidden="1">#REF!</definedName>
    <definedName name="_bdm.66FA673109C8471DBA9C64F328EF5E71.edm" hidden="1">#REF!</definedName>
    <definedName name="_bdm.67CC3DAF1F384F2A8C2CDD7F65020DC6.edm" hidden="1">#REF!</definedName>
    <definedName name="_bdm.685936AC3BBB43ECB51320679913F533.edm" hidden="1">#REF!</definedName>
    <definedName name="_bdm.68AB37DD2D3F464FA317EA38B67E79DE.edm" hidden="1">#REF!</definedName>
    <definedName name="_bdm.6A2C5268739D4204993E99607AF96980.edm" hidden="1">#REF!</definedName>
    <definedName name="_bdm.6AC5D4C91F8F4E4F880BC19849D5BD04.edm" hidden="1">#N/A</definedName>
    <definedName name="_bdm.6B32E3B1FBC54A6D91B7BD1EF288433A.edm" hidden="1">#REF!</definedName>
    <definedName name="_bdm.6B5603A160924FD3A2C985C2C1E38617.edm" hidden="1">#REF!</definedName>
    <definedName name="_bdm.6B725C4FC89448AF865C7DFBCF3FC396.edm" hidden="1">#REF!</definedName>
    <definedName name="_bdm.6C6D46BBA3694B17AB54D8ADA72882E3.edm" hidden="1">#REF!</definedName>
    <definedName name="_bdm.6CC7200AFD6E48D398CD41339FEEE03B.edm" hidden="1">#REF!</definedName>
    <definedName name="_bdm.6D3362A689384A4784B6E13A5B3FB970.edm" hidden="1">#REF!</definedName>
    <definedName name="_bdm.6D9E2E49CD3F459E9064C07425BB02D4.edm" hidden="1">#REF!</definedName>
    <definedName name="_bdm.6E47EF054F634A29B822F14F4D7FFA28.edm" hidden="1">#REF!</definedName>
    <definedName name="_bdm.6E597E2051B34BB395030DD4D074DA8F.edm" hidden="1">#REF!</definedName>
    <definedName name="_bdm.6FBDA961447C423A890680136A9B97C2.edm" hidden="1">#REF!</definedName>
    <definedName name="_bdm.6FEC0566BAFB4B08AF34E10941D6DF2D.edm" hidden="1">#REF!</definedName>
    <definedName name="_bdm.71FBDC0B1CF14379B6B5129155A52CE9.edm" hidden="1">#REF!</definedName>
    <definedName name="_bdm.7203065C6A2E40F9B8F7CB21A0915981.edm" hidden="1">#REF!</definedName>
    <definedName name="_bdm.723535575C19495D88012754C838A94E.edm" hidden="1">#REF!</definedName>
    <definedName name="_bdm.7378CF0BAB204A9DA68D24DC49B8923C.edm" hidden="1">#REF!</definedName>
    <definedName name="_bdm.739FF18B64784DBB8FB754B1DFCCC0B4.edm" hidden="1">#REF!</definedName>
    <definedName name="_bdm.741A1F5C8AC449E3B1B1DD9169561CBD.edm" hidden="1">#REF!</definedName>
    <definedName name="_bdm.74512F4853314054ACA64A4AABE9561B.edm" hidden="1">#REF!</definedName>
    <definedName name="_bdm.74598245F66D4F0FA31370060F99C4D3.edm" hidden="1">#REF!</definedName>
    <definedName name="_bdm.7504B41EAC2E478AB66365AEEA28B6B1.edm" hidden="1">#REF!</definedName>
    <definedName name="_bdm.75196F412D9642FD8452C6B878A0EC00.edm" hidden="1">#REF!</definedName>
    <definedName name="_bdm.75E15443161440D8B0C87505A35D9E4B.edm" hidden="1">#REF!</definedName>
    <definedName name="_bdm.76000E5313D645DD9C5FAFC9AAFFC491.edm" hidden="1">#N/A</definedName>
    <definedName name="_bdm.7693C24B3849486AA847B3D76890FE86.edm" hidden="1">#REF!</definedName>
    <definedName name="_bdm.770F4129AFD74E199299FB436BA97822.edm" hidden="1">#REF!</definedName>
    <definedName name="_bdm.77E5CB23C3F94E8C8999FBCDC16C3AA2.edm" hidden="1">#REF!</definedName>
    <definedName name="_bdm.78804488822445B39661E40662BABD6F.edm" hidden="1">#REF!</definedName>
    <definedName name="_bdm.78B1D9F4C02E46C38B4DA478276F2FD1.edm" hidden="1">#REF!</definedName>
    <definedName name="_bdm.793A6ED2C2A44AB782BC0C786B2F4FED.edm" hidden="1">#REF!</definedName>
    <definedName name="_bdm.794700BD99F64B989927A0F651D2C18C.edm" hidden="1">#REF!</definedName>
    <definedName name="_bdm.7B026278B8104BCDA431BDABA5DC42D6.edm" hidden="1">#REF!</definedName>
    <definedName name="_bdm.7B0D131E27C74EDEA1BCC440B3895AAB.edm" hidden="1">#REF!</definedName>
    <definedName name="_bdm.7B0E8BC053264C19A9E8DB3A976B4C6E.edm" hidden="1">#REF!</definedName>
    <definedName name="_bdm.7B8963BE59FD4B998440151616272CD4.edm" hidden="1">#REF!</definedName>
    <definedName name="_bdm.7C64725BD02F4392A4F603A0FA322D77.edm" hidden="1">#REF!</definedName>
    <definedName name="_bdm.7CE96D54823947E9B6E4D876FA8D4CC6.edm" hidden="1">#REF!</definedName>
    <definedName name="_bdm.7D1B6131CE644BDC8BEAA6BA56959A96.edm" hidden="1">#REF!</definedName>
    <definedName name="_bdm.7D30C1B3B7AE48118CBC038788854298.edm" hidden="1">#REF!</definedName>
    <definedName name="_bdm.7D8076B30BE24BFEB14F496540816CA6.edm" hidden="1">#REF!</definedName>
    <definedName name="_bdm.7E1F869AD2E2493A8E3723BF028DB57F.edm" hidden="1">#REF!</definedName>
    <definedName name="_bdm.7EEC3D8E756748CF9190BBD497BDB22F.edm" hidden="1">#REF!</definedName>
    <definedName name="_bdm.811E95DE9AC649348F493475D072DDC4.edm" hidden="1">#REF!</definedName>
    <definedName name="_bdm.822B60B824C14427AED4186AFD1C1E9D.edm" hidden="1">#REF!</definedName>
    <definedName name="_bdm.827E41FA525B45D7B9F2E4A8EE7DB11E.edm" hidden="1">#REF!</definedName>
    <definedName name="_bdm.82C4288BA67947C88ED7AA785A5AECD9.edm" hidden="1">#REF!</definedName>
    <definedName name="_bdm.82C7DCE5F2704FE691E2FB9DC529502C.edm" hidden="1">#REF!</definedName>
    <definedName name="_bdm.83F12F3137A94F56AD9B9D6121970638.edm" hidden="1">#REF!</definedName>
    <definedName name="_bdm.845E0203939945468D317DBE4773DD0C.edm" hidden="1">#REF!</definedName>
    <definedName name="_bdm.8461E7EC5D8140BFB21546A0B86C6C06.edm" hidden="1">#REF!</definedName>
    <definedName name="_bdm.85AC0735DDFF486EA5FF6738E96F685C.edm" hidden="1">#REF!</definedName>
    <definedName name="_bdm.85FF2CF41DB744ABB4DC9320EF71EC4D.edm" hidden="1">#REF!</definedName>
    <definedName name="_bdm.8651990A248E440FAB630A60BAD5F6C2.edm" hidden="1">#REF!</definedName>
    <definedName name="_bdm.875CD884ED294FE0BD9BEAC90F96D304.edm" hidden="1">#REF!</definedName>
    <definedName name="_bdm.887250B3F29E4F838EBA5A1CA6B59181.edm" hidden="1">#REF!</definedName>
    <definedName name="_bdm.887ED3D623C541A2AA574C43B683326E.edm" hidden="1">#REF!</definedName>
    <definedName name="_bdm.88D73C50935644669F0F2649C4E6F43E.edm" hidden="1">#REF!</definedName>
    <definedName name="_bdm.8951BFC0F228479EB81AE132D7B0B862.edm" hidden="1">#REF!</definedName>
    <definedName name="_bdm.8A9EF62B1514435ABD5060EC8068384F.edm" hidden="1">#REF!</definedName>
    <definedName name="_bdm.8BE1981F496047458DA87F41625501E0.edm" hidden="1">#REF!</definedName>
    <definedName name="_bdm.8D4535B5D810457FAC149BCC14766679.edm" hidden="1">#REF!</definedName>
    <definedName name="_bdm.8DFCB565E2C645B98D3B1F0C9CC6208A.edm" hidden="1">#REF!</definedName>
    <definedName name="_bdm.8E283CE5A6B74CC38F899133E93E640A.edm" hidden="1">#REF!</definedName>
    <definedName name="_bdm.8E6B5D395AAB478DA06252FA5629EA73.edm" hidden="1">#REF!</definedName>
    <definedName name="_bdm.8EC3E1C0E94444C2991FF80AC26597B1.edm" hidden="1">#REF!</definedName>
    <definedName name="_bdm.8EE776B1C39D4BE989F3A99BD08C8FF0.edm" hidden="1">#REF!</definedName>
    <definedName name="_bdm.91A7AFC41C8148B3860B135C03DAED8B.edm" hidden="1">#REF!</definedName>
    <definedName name="_bdm.931B398E9C4B4FAAB1503450018FE3BF.edm" hidden="1">#REF!</definedName>
    <definedName name="_bdm.9415EC9FAEFF42EA9C041EFBEF7EC86D.edm" hidden="1">#REF!</definedName>
    <definedName name="_bdm.9495357236BC4285BECC60C54162930E.edm" hidden="1">#REF!</definedName>
    <definedName name="_bdm.94A397964C304F0DA85EE84F8D0FC598.edm" hidden="1">#REF!</definedName>
    <definedName name="_bdm.94B6456F5D4B409CA61F0F782EDC9EA6.edm" hidden="1">#REF!</definedName>
    <definedName name="_bdm.956D97D81225405FA4C8E3BCCA9FD54B.edm" hidden="1">#REF!</definedName>
    <definedName name="_bdm.95927D0ACAAE42178304A1CCBA345582.edm" hidden="1">#REF!</definedName>
    <definedName name="_bdm.95A9A999D1EF4427981AC539DFF1D2BF.edm" hidden="1">#REF!</definedName>
    <definedName name="_bdm.95DDB134A9554193999C8B0FC030162E.edm" hidden="1">#REF!</definedName>
    <definedName name="_bdm.964DBD4A6DF0473D89DF12DE74818FDC.edm" hidden="1">#REF!</definedName>
    <definedName name="_bdm.96AAA9EB87844BE8A78971A44CB1A4E7.edm" hidden="1">#REF!</definedName>
    <definedName name="_bdm.97189646042F48C09827531DA43D9B7D.edm" hidden="1">#REF!</definedName>
    <definedName name="_bdm.97A6950DDCCE4E1289EB2456D5185B88.edm" hidden="1">#REF!</definedName>
    <definedName name="_bdm.97EDD35959644018A8D34F67D3609A01.edm" hidden="1">#REF!</definedName>
    <definedName name="_bdm.98334DAF9DD94ECDA89791C7D9EF45DC.edm" hidden="1">#REF!</definedName>
    <definedName name="_bdm.98D988F13B6B488499C1227FB3CD6F12.edm" hidden="1">#REF!</definedName>
    <definedName name="_bdm.9952B504292548508F2B744D8FB54F18.edm" hidden="1">#REF!</definedName>
    <definedName name="_bdm.99BB0DC78BFD4A97A0BC7E1FEA5687C0.edm" hidden="1">#REF!</definedName>
    <definedName name="_bdm.9A26CB8CE20049E4ACB48D8C10DDC263.edm" hidden="1">#REF!</definedName>
    <definedName name="_bdm.9A83246D878E4EABA3C0EB3A716BB88E.edm" hidden="1">#REF!</definedName>
    <definedName name="_bdm.9AD008A5AFE1475892A544DA45418392.edm" hidden="1">#REF!</definedName>
    <definedName name="_bdm.9ADE874B50BE4B0D8D9DE67AD8B5B0E1.edm" hidden="1">#REF!</definedName>
    <definedName name="_bdm.9C58DEACBC444A509880B0B9086843CD.edm" hidden="1">#N/A</definedName>
    <definedName name="_bdm.9DFAD3700F9E4DFAAD3CF01E2124C525.edm" hidden="1">#REF!</definedName>
    <definedName name="_bdm.9E2A37BE88DE45C184E145B51DDE56C0.edm" hidden="1">#REF!</definedName>
    <definedName name="_bdm.9E97342CBC5346899C77CC4115A61D61.edm" hidden="1">#REF!</definedName>
    <definedName name="_bdm.9F0252780E654B45930895EDF654058F.edm" hidden="1">#REF!</definedName>
    <definedName name="_bdm.9F104B496EBF47A6ADFE5D015319994D.edm" hidden="1">#REF!</definedName>
    <definedName name="_bdm.9FBCC7692FCA44298487E8EA2EA37554.edm" hidden="1">#REF!</definedName>
    <definedName name="_bdm.9FF87A4F187841A5BC157D689CF32ACE.edm" hidden="1">#REF!</definedName>
    <definedName name="_bdm.A0DD5966C2D941E48917C25911DBF659.edm" hidden="1">#REF!</definedName>
    <definedName name="_bdm.A148454F885246CCB2F1B82575D5DB4D.edm" hidden="1">#REF!</definedName>
    <definedName name="_bdm.A348B8ABC6D24EFCA3CC6D4AA15F95E8.edm" hidden="1">#REF!</definedName>
    <definedName name="_bdm.A4EB98F03C93499DAC1C523ED1FCFBD5.edm" hidden="1">#REF!</definedName>
    <definedName name="_bdm.A53D136E7D3A4C20ACE0F6E5052DF025.edm" hidden="1">#REF!</definedName>
    <definedName name="_bdm.A6732200B7CF49DF880F244B3C2558F1.edm" hidden="1">#REF!</definedName>
    <definedName name="_bdm.A81A94FE435A43A1B0D1710DE48474B5.edm" hidden="1">#REF!</definedName>
    <definedName name="_bdm.A8365AAC5CAC4CE886FF12CBDDE3DB8C.edm" hidden="1">#REF!</definedName>
    <definedName name="_bdm.A85AE38639FA4720870FC07DF11F7FEF.edm" hidden="1">#REF!</definedName>
    <definedName name="_bdm.AA8871FC8A4F45C099FFDD84DAAE3215.edm" hidden="1">#N/A</definedName>
    <definedName name="_bdm.AAE5CE73C72249C4993E22CDC7CF687F.edm" hidden="1">#REF!</definedName>
    <definedName name="_bdm.AC161CC4969243208335AD04AEE1FAFE.edm" hidden="1">#REF!</definedName>
    <definedName name="_bdm.AC2960E8CB88405AA86AEC59A7B7F16E.edm" hidden="1">#REF!</definedName>
    <definedName name="_bdm.AD9284B682C242EB8B9B344083C2F5C5.edm" hidden="1">#REF!</definedName>
    <definedName name="_bdm.ADA92FC6FFD645C492E16DD4F0C28F68.edm" hidden="1">#REF!</definedName>
    <definedName name="_bdm.AEC6EEE0DC7243068768621FCA46C393.edm" hidden="1">#REF!</definedName>
    <definedName name="_bdm.AEF32E3215A3405B943C90B538253D40.edm" hidden="1">#REF!</definedName>
    <definedName name="_bdm.AF10BA963A224D28B54098C72425C75B.edm" hidden="1">#REF!</definedName>
    <definedName name="_bdm.AFF20D07C897437EBDC1EA1643088C39.edm" hidden="1">#REF!</definedName>
    <definedName name="_bdm.B03F1ED67E6242FDBC07FF598526345C.edm" hidden="1">#REF!</definedName>
    <definedName name="_bdm.B0CD2337202740E98B2B6F99AF3BD25B.edm" hidden="1">#REF!</definedName>
    <definedName name="_bdm.B12D5F3180BF46599C3636E05F73C082.edm" hidden="1">#REF!</definedName>
    <definedName name="_bdm.B171F81A9FB64DDE99478CFF188A4B42.edm" hidden="1">#REF!</definedName>
    <definedName name="_bdm.B174496458DE498FA9F0131D83479D8D.edm" hidden="1">#REF!</definedName>
    <definedName name="_bdm.B1A15EC2EC924D66BCF07B8EA5836E71.edm" hidden="1">#REF!</definedName>
    <definedName name="_bdm.B1F294943C90414CAB17042941D1EA40.edm" hidden="1">#REF!</definedName>
    <definedName name="_bdm.B296C550B3B04761BE7BC7E68C98FAEB.edm" hidden="1">#REF!</definedName>
    <definedName name="_bdm.B2AC5947EEE841D4B0B8536E0DBBDD00.edm" hidden="1">#REF!</definedName>
    <definedName name="_bdm.B2EF53BA457048C5AFD7D8562EEEDF22.edm" hidden="1">#REF!</definedName>
    <definedName name="_bdm.B3CCE6F0914F4C90B469223885BB2A51.edm" hidden="1">#REF!</definedName>
    <definedName name="_bdm.B41D4ACA839345879EA8C0F21A25BBF1.edm" hidden="1">#REF!</definedName>
    <definedName name="_bdm.B6844972EF3F42D0AB18B1571666C4E7.edm" hidden="1">#REF!</definedName>
    <definedName name="_bdm.B7823143A3A34C9088B95FA3AE357C75.edm" hidden="1">#REF!</definedName>
    <definedName name="_bdm.B7ACEBB15C8B444DBDCFEDF3D56AD28D.edm" hidden="1">#REF!</definedName>
    <definedName name="_bdm.B84C8B58F394471EA0F38A927AA12152.edm" hidden="1">#REF!</definedName>
    <definedName name="_bdm.B88B4DF0770046D1A5C4377EA1EEA0AF.edm" hidden="1">#REF!</definedName>
    <definedName name="_bdm.B8DD578BCFE5411A90562E0C964E01FB.edm" hidden="1">#REF!</definedName>
    <definedName name="_bdm.B92E826B1D914EB38BFE649665E36105.edm" hidden="1">#REF!</definedName>
    <definedName name="_bdm.B9BD3169CB194BD7B8C6A227195E02E6.edm" hidden="1">#REF!</definedName>
    <definedName name="_bdm.B9F6D4A97E644AE4AACF1906670840F1.edm" hidden="1">#REF!</definedName>
    <definedName name="_bdm.BA19966140FD40DC81742D011D0E3945.edm" hidden="1">#REF!</definedName>
    <definedName name="_bdm.BA4496179FE74C6BB15AEB2280A71815.edm" hidden="1">#REF!</definedName>
    <definedName name="_bdm.BAB13DEEE20E425C9E41E4E51655BF46.edm" hidden="1">#REF!</definedName>
    <definedName name="_bdm.BB158240E7EF44349A06940C06F79083.edm" hidden="1">#REF!</definedName>
    <definedName name="_bdm.BB2BA3AD64A34DD8B213229B25165EA8.edm" hidden="1">#REF!</definedName>
    <definedName name="_bdm.BB45B1C85EA9475792E158FBCA97B574.edm" hidden="1">#REF!</definedName>
    <definedName name="_bdm.BC4749E2311D487FADC6F091FA7590EF.edm" hidden="1">#REF!</definedName>
    <definedName name="_bdm.BC48B1B9591847CFAEED280D33865E51.edm" hidden="1">#REF!</definedName>
    <definedName name="_bdm.BCBDF3EBB1E94F37840F1D3036E76449.edm" hidden="1">#REF!</definedName>
    <definedName name="_bdm.BCFFBCDCA8E34D1D81818E32A90F65FC.edm" hidden="1">#REF!</definedName>
    <definedName name="_bdm.BD671ABE21AE41E69FCC3160F21C1B2C.edm" hidden="1">#REF!</definedName>
    <definedName name="_bdm.BE194B2BFE2341E9BDE275C9525381BB.edm" hidden="1">#REF!</definedName>
    <definedName name="_bdm.BE299F0D8559477CA9347853A5297F77.edm" hidden="1">#REF!</definedName>
    <definedName name="_bdm.BE57F2D7DDA2413AA224BBC0ADE630D4.edm" hidden="1">#REF!</definedName>
    <definedName name="_bdm.BF137DC2D6714B329100965D9875EAE9.edm" hidden="1">#REF!</definedName>
    <definedName name="_bdm.BF5D9113C0254D62931BE822FE7EDDFD.edm" hidden="1">#REF!</definedName>
    <definedName name="_bdm.BF632277A7FF4A51B3C0594578BFA79C.edm" hidden="1">#REF!</definedName>
    <definedName name="_bdm.C1400822A3EB4DDBA1850EE3887F4C67.edm" hidden="1">#REF!</definedName>
    <definedName name="_bdm.C1D6F6ADB4524E968FF8B97D6F1E71D4.edm" hidden="1">#REF!</definedName>
    <definedName name="_bdm.C2CB32F5FE14439B9FA81F62BD347AFD.edm" hidden="1">#REF!</definedName>
    <definedName name="_bdm.C2F245C41CA84ABA8B5A1E1F50A76F68.edm" hidden="1">#REF!</definedName>
    <definedName name="_bdm.C3209111ACBC42F4B995218016BC6631.edm" hidden="1">#REF!</definedName>
    <definedName name="_bdm.C5E9184A7DE64B699E56FC06422D10DD.edm" hidden="1">#REF!</definedName>
    <definedName name="_bdm.C672B14A3880441F97FBEEC36D025671.edm" hidden="1">#REF!</definedName>
    <definedName name="_bdm.C6BF343CACF243E5B2A6852019124E02.edm" hidden="1">#REF!</definedName>
    <definedName name="_bdm.C6D28B142A02462AB0DA5C93CCB0D341.edm" hidden="1">#REF!</definedName>
    <definedName name="_bdm.c6fdf58468b74a3a95565b12d05861fd.edm" hidden="1">#REF!</definedName>
    <definedName name="_bdm.C7DA5031AC84427190CEF8924587F935.edm" hidden="1">#REF!</definedName>
    <definedName name="_bdm.C890066CCF59499EB59D238F4AA17FD9.edm" hidden="1">#REF!</definedName>
    <definedName name="_bdm.C89DEFACA29A4517A7B77420FFE3D2A7.edm" hidden="1">#REF!</definedName>
    <definedName name="_bdm.C93A77FDD2E3442D8842D10F1EC3F762.edm" hidden="1">#REF!</definedName>
    <definedName name="_bdm.C966DB845BFA48DDB8DA93E21D5211A0.edm" hidden="1">#REF!</definedName>
    <definedName name="_bdm.C9AD4220F5E84754B4C8705317ACDBC8.edm" hidden="1">#REF!</definedName>
    <definedName name="_bdm.C9FE446018B14BAB941BCAE1A976DEE9.edm" hidden="1">#REF!</definedName>
    <definedName name="_bdm.CA3ECAF8B00D48AC8CCA113DD23C6DD1.edm" hidden="1">#N/A</definedName>
    <definedName name="_bdm.CAD1CD2B5E1E474BB1AAF6E3D308580D.edm" hidden="1">#REF!</definedName>
    <definedName name="_bdm.CB5244F7F95D4FD2B62375C99B6815F4.edm" hidden="1">#REF!</definedName>
    <definedName name="_bdm.CBD8F2839DF447D3BDFBB36E5BF68893.edm" hidden="1">#REF!</definedName>
    <definedName name="_bdm.CC6A4FE4F2754F60937D78F63CF87828.edm" hidden="1">#REF!</definedName>
    <definedName name="_bdm.CC72861D14F04575ACC8E6D18197813D.edm" hidden="1">#REF!</definedName>
    <definedName name="_bdm.CCB85F67443047CDA78E77F1CF2556BC.edm" hidden="1">#REF!</definedName>
    <definedName name="_bdm.CD0045EDECDC4D989456EECB28AA4B6F.edm" hidden="1">#REF!</definedName>
    <definedName name="_bdm.CD302142EA6049BB90F5AE1F709A379D.edm" hidden="1">#REF!</definedName>
    <definedName name="_bdm.CD77CD035E2841D18578F0E130A93DCD.edm" hidden="1">#REF!</definedName>
    <definedName name="_bdm.CD7D27D51D30402C9A49261464540CF1.edm" hidden="1">#REF!</definedName>
    <definedName name="_bdm.CE390EC354E242B7BADEB65C9FB58E7F.edm" hidden="1">#REF!</definedName>
    <definedName name="_bdm.CE500B8AEC3840D78E6E9A1194F6BE3A.edm" hidden="1">#REF!</definedName>
    <definedName name="_bdm.CE65F254CAD24835BD6E5693F9CB10E1.edm" hidden="1">#REF!</definedName>
    <definedName name="_bdm.CE67B0B26BF84E71A7E6A76F7A4EF958.edm" hidden="1">#REF!</definedName>
    <definedName name="_bdm.CEF31321F0E04B84823CA57428B820F8.edm" hidden="1">#REF!</definedName>
    <definedName name="_bdm.D0865CC32EEC478CA15F0E702DC0C909.edm" hidden="1">#REF!</definedName>
    <definedName name="_bdm.D102AF3DDB3D4384AC4BFB0A4221B9F0.edm" hidden="1">#REF!</definedName>
    <definedName name="_bdm.D176FF0BCE5846D4B5D3229ACCF6B362.edm" hidden="1">#REF!</definedName>
    <definedName name="_bdm.D3BA3B4D6D6C40AA92AD284EA948E07C.edm" hidden="1">#REF!</definedName>
    <definedName name="_bdm.D4BA74F1EB80498F8A98F00249F5C4A1.edm" hidden="1">#REF!</definedName>
    <definedName name="_bdm.D5AC0FD8DE4C4608AB76B320B860600F.edm" hidden="1">#REF!</definedName>
    <definedName name="_bdm.D5D079F159D1465BA9C648D43275A1C7.edm" hidden="1">#REF!</definedName>
    <definedName name="_bdm.D5F7882B297044159045A6B1DA939CC0.edm" hidden="1">#REF!</definedName>
    <definedName name="_bdm.D99A4E25EFB54EB1BBF3B28A0C3C2786.edm" hidden="1">#REF!</definedName>
    <definedName name="_bdm.DA8E0B155CD04C76B2198CC3682E73F4.edm" hidden="1">#REF!</definedName>
    <definedName name="_bdm.DAA880BF95704A1995B47CCDA518CA66.edm" hidden="1">#REF!</definedName>
    <definedName name="_bdm.DB25E126B6D34EEDA091EADB96E4BEAE.edm" hidden="1">#REF!</definedName>
    <definedName name="_bdm.DB413C89073F4F47A772B2EEC7087FC3.edm" hidden="1">#REF!</definedName>
    <definedName name="_bdm.DB532F732FF843DDBBEC74FF8E6803EE.edm" hidden="1">#REF!</definedName>
    <definedName name="_bdm.DB8B16C93C7D494E873D7E76D22A7256.edm" hidden="1">#REF!</definedName>
    <definedName name="_bdm.DBF118B3FDF34427BAE90EA780EFA492.edm" hidden="1">#REF!</definedName>
    <definedName name="_bdm.DC170EB80D0D4CA8BEC2E474EDCA6D50.edm" hidden="1">#REF!</definedName>
    <definedName name="_bdm.DC1B8D2E9983402D90753AF76FED6116.edm" hidden="1">#REF!</definedName>
    <definedName name="_bdm.DC3A2D883C4D4AD4B5B35930DECCBD80.edm" hidden="1">#REF!</definedName>
    <definedName name="_bdm.DC80F152D7F045C5AAA6D579F6A7E48F.edm" hidden="1">#REF!</definedName>
    <definedName name="_bdm.DCF8EA8788F041518571336E222EEF99.edm" hidden="1">#REF!</definedName>
    <definedName name="_bdm.DD067FE759B547C8B4972DF828188544.edm" hidden="1">#REF!</definedName>
    <definedName name="_bdm.DDD6A9109EC749AE847FFCFAA15AE1D8.edm" hidden="1">#REF!</definedName>
    <definedName name="_bdm.DDDCDFBC3B90449099D84F4CE659324E.edm" hidden="1">#REF!</definedName>
    <definedName name="_bdm.DED5C0455F20466A8F0B401017002578.edm" hidden="1">#REF!</definedName>
    <definedName name="_bdm.DED7464114F7461985545CE476862D59.edm" hidden="1">#REF!</definedName>
    <definedName name="_bdm.DF474DC1871D4B94B227762449AE4A35.edm" hidden="1">#REF!</definedName>
    <definedName name="_bdm.DFFAEFF43C7F4B79B7E528F2EA015CC2.edm" hidden="1">#REF!</definedName>
    <definedName name="_bdm.E26EDFE429FB4325B9689CED6C7109BF.edm" hidden="1">#REF!</definedName>
    <definedName name="_bdm.E3110A767EE6477FAE4D502622B76E8D.edm" hidden="1">#REF!</definedName>
    <definedName name="_bdm.E3AAF70474FB41CC9A01E25ED33F983E.edm" hidden="1">#REF!</definedName>
    <definedName name="_bdm.E3EA911C2F954DF5A1EFA033FB25B04A.edm" hidden="1">#REF!</definedName>
    <definedName name="_bdm.E50CF95A38C4426EA826DEF59321FD22.edm" hidden="1">#REF!</definedName>
    <definedName name="_bdm.E58C48366D404FB29FA19DF332F2FBA2.edm" hidden="1">#REF!</definedName>
    <definedName name="_bdm.E6688DD19DDA446EBBAFA95B1057C77D.edm" hidden="1">#REF!</definedName>
    <definedName name="_bdm.E6E0DB0B5A064057AE567ADB769917FF.edm" hidden="1">#REF!</definedName>
    <definedName name="_bdm.E80D2922B0F748E997E4E9D937A0710F.edm" hidden="1">#REF!</definedName>
    <definedName name="_bdm.E96938A6B0804495953E5C48CBEE0337.edm" hidden="1">#REF!</definedName>
    <definedName name="_bdm.E979DC250C9B4E9E917BCBFF129D39B8.edm" hidden="1">#REF!</definedName>
    <definedName name="_bdm.EB6D9904525E47F5A53C0F6C17D75BB1.edm" hidden="1">#REF!</definedName>
    <definedName name="_bdm.ED2550B8507E45B88C991FDC22ECE7F5.edm" hidden="1">#REF!</definedName>
    <definedName name="_bdm.ED89D511B4464DBA9D8EA4A5892C8EFC.edm" hidden="1">#REF!</definedName>
    <definedName name="_bdm.EDB591441A3248EFAC480620A9466411.edm" hidden="1">#REF!</definedName>
    <definedName name="_bdm.EDD723444A644AFDA5EFEF6889A0E8F4.edm" hidden="1">#REF!</definedName>
    <definedName name="_bdm.EDF5957896674B6B97605C317D56BF2E.edm" hidden="1">#REF!</definedName>
    <definedName name="_bdm.EE8A5617605E44F8B42EFC4AC2714FFF.edm" hidden="1">#REF!</definedName>
    <definedName name="_bdm.EEC9FC3AD1CE45BCB6B442042CE6FB00.edm" hidden="1">#REF!</definedName>
    <definedName name="_bdm.EFC71D8444D9465FB8AE42FF295448BA.edm" hidden="1">#REF!</definedName>
    <definedName name="_bdm.EFCF6F85A73E4AABBE4E2893D87C905B.edm" hidden="1">#REF!</definedName>
    <definedName name="_bdm.EFF7108FB2CF486CB02CDB3D036B8F4C.edm" hidden="1">#REF!</definedName>
    <definedName name="_bdm.F0328DFF73C04CDAB41556D11D25B0A2.edm" hidden="1">#REF!</definedName>
    <definedName name="_bdm.F0B9291E247C4FB597A02C4D9F467469.edm" hidden="1">#REF!</definedName>
    <definedName name="_bdm.F118E1096BBA4330960A6AAF04FD4F7F.edm" hidden="1">#REF!</definedName>
    <definedName name="_bdm.F11F48A2185D4A7195875C0B0830E956.edm" hidden="1">#N/A</definedName>
    <definedName name="_bdm.F24D5B5CF3D64DB7BA9B3C3D4E27102E.edm" hidden="1">#REF!</definedName>
    <definedName name="_bdm.F252E3FCD5324F0D98B430895A5C4A3F.edm" hidden="1">#REF!</definedName>
    <definedName name="_bdm.F2D99B50814C40EB837CED3B5A158C09.edm" hidden="1">#REF!</definedName>
    <definedName name="_bdm.F37FB7CDF45249E1818933B22D1D206D.edm" hidden="1">#REF!</definedName>
    <definedName name="_bdm.F3D843815DCA45C7B87B809E00E7302C.edm" hidden="1">#REF!</definedName>
    <definedName name="_bdm.F4411757A701487288F0D84BFB972687.edm" hidden="1">#REF!</definedName>
    <definedName name="_bdm.F4890CF679504434916BC590AEC85251.edm" hidden="1">#REF!</definedName>
    <definedName name="_bdm.F5006EB123844B218F362452FE8F577C.edm" hidden="1">#REF!</definedName>
    <definedName name="_bdm.F51C2E60A33140F38274F2534767D788.edm" hidden="1">#REF!</definedName>
    <definedName name="_bdm.F58B819E41E24C2B99216BCC9154DBD9.edm" hidden="1">#REF!</definedName>
    <definedName name="_bdm.F5BD3F89F686430F9C7FCC491731F713.edm" hidden="1">#REF!</definedName>
    <definedName name="_bdm.F62849D506B5445EA9183551B7AE3800.edm" hidden="1">#REF!</definedName>
    <definedName name="_bdm.F66A04DA60C44DD8979ED7578F4F57FB.edm" hidden="1">#REF!</definedName>
    <definedName name="_bdm.F6AB1E7E95D547DBB2DCB027145A2DB0.edm" hidden="1">#REF!</definedName>
    <definedName name="_bdm.F746AF400F5D4DB89219976C37778FC9.edm" hidden="1">#REF!</definedName>
    <definedName name="_bdm.F8184A348FA846109ABCA5AE6564F658.edm" hidden="1">#REF!</definedName>
    <definedName name="_bdm.F84A3304800E4A049A2C54B991A21461.edm" hidden="1">#REF!</definedName>
    <definedName name="_bdm.F9010505DF604D71A9945BA699104782.edm" hidden="1">#REF!</definedName>
    <definedName name="_bdm.F91A51A5FFD141BD821009884766DBC6.edm" hidden="1">#REF!</definedName>
    <definedName name="_bdm.F996809EF7954C9797DBF7416407EB47.edm" hidden="1">#REF!</definedName>
    <definedName name="_bdm.F9BF1BFC87D74CBE9EF8BF8896594924.edm" hidden="1">#REF!</definedName>
    <definedName name="_bdm.FastTrackBookmark.14_05_2013_21_36_52.edm" hidden="1">#REF!</definedName>
    <definedName name="_bdm.FastTrackBookmark.14_05_2013_22_11_13.edm" hidden="1">#REF!</definedName>
    <definedName name="_bdm.FastTrackBookmark.16_05_2013_22_09_15.edm" hidden="1">#REF!</definedName>
    <definedName name="_bdm.FB6B6B0B926D469B8BBDD9047465E091.edm" hidden="1">#REF!</definedName>
    <definedName name="_bdm.FBE734C104284D648858023569E79886.edm" hidden="1">#REF!</definedName>
    <definedName name="_bdm.FC866ED736D74AF3B47F7004D37DD8E1.edm" hidden="1">#REF!</definedName>
    <definedName name="_bdm.FD0DC35BB4354219992670D19D7DAC30.edm" hidden="1">#REF!</definedName>
    <definedName name="_bdm.FE4F66E267A04945B3FB506D120F0A33.edm" hidden="1">#REF!</definedName>
    <definedName name="_bdm.FFD775D989AD403A8274805D96050449.edm" hidden="1">#REF!</definedName>
    <definedName name="_Cap10">#REF!</definedName>
    <definedName name="_Cap50">#REF!</definedName>
    <definedName name="_Cap90">#REF!</definedName>
    <definedName name="_cc2" hidden="1">{#N/A,#N/A,FALSE,"Hip.Bas";#N/A,#N/A,FALSE,"ventas";#N/A,#N/A,FALSE,"ingre-Año";#N/A,#N/A,FALSE,"ventas-Año";#N/A,#N/A,FALSE,"Costepro";#N/A,#N/A,FALSE,"inversion";#N/A,#N/A,FALSE,"personal";#N/A,#N/A,FALSE,"Gastos-V";#N/A,#N/A,FALSE,"Circulante";#N/A,#N/A,FALSE,"CONSOLI";#N/A,#N/A,FALSE,"Es-Fin";#N/A,#N/A,FALSE,"Margen-P"}</definedName>
    <definedName name="_cc3" hidden="1">{#N/A,#N/A,FALSE,"Hip.Bas";#N/A,#N/A,FALSE,"ventas";#N/A,#N/A,FALSE,"ingre-Año";#N/A,#N/A,FALSE,"ventas-Año";#N/A,#N/A,FALSE,"Costepro";#N/A,#N/A,FALSE,"inversion";#N/A,#N/A,FALSE,"personal";#N/A,#N/A,FALSE,"Gastos-V";#N/A,#N/A,FALSE,"Circulante";#N/A,#N/A,FALSE,"CONSOLI";#N/A,#N/A,FALSE,"Es-Fin";#N/A,#N/A,FALSE,"Margen-P"}</definedName>
    <definedName name="_cc4" hidden="1">{#N/A,#N/A,FALSE,"Hip.Bas";#N/A,#N/A,FALSE,"ventas";#N/A,#N/A,FALSE,"ingre-Año";#N/A,#N/A,FALSE,"ventas-Año";#N/A,#N/A,FALSE,"Costepro";#N/A,#N/A,FALSE,"inversion";#N/A,#N/A,FALSE,"personal";#N/A,#N/A,FALSE,"Gastos-V";#N/A,#N/A,FALSE,"Circulante";#N/A,#N/A,FALSE,"CONSOLI";#N/A,#N/A,FALSE,"Es-Fin";#N/A,#N/A,FALSE,"Margen-P"}</definedName>
    <definedName name="_CCF10">#REF!</definedName>
    <definedName name="_CCF50">#REF!</definedName>
    <definedName name="_CCF90">#REF!</definedName>
    <definedName name="_Ch3" hidden="1">{#N/A,#N/A,FALSE,"Carat";"VENTA",#N/A,FALSE,"05";#N/A,#N/A,FALSE,"06";"CASHFLOW",#N/A,FALSE,"05";"TAX PLAN",#N/A,FALSE,"05"}</definedName>
    <definedName name="_d2" hidden="1">{"Income Statement",#N/A,FALSE,"CFMODEL";"Balance Sheet",#N/A,FALSE,"CFMODEL"}</definedName>
    <definedName name="_DCF1" hidden="1">{#N/A,#N/A,FALSE,"DCF Summary";#N/A,#N/A,FALSE,"Casema";#N/A,#N/A,FALSE,"Casema NoTel";#N/A,#N/A,FALSE,"UK";#N/A,#N/A,FALSE,"RCF";#N/A,#N/A,FALSE,"Intercable CZ";#N/A,#N/A,FALSE,"Interkabel P"}</definedName>
    <definedName name="_dcf2" hidden="1">{#N/A,#N/A,FALSE,"DCF Summary";#N/A,#N/A,FALSE,"Casema";#N/A,#N/A,FALSE,"Casema NoTel";#N/A,#N/A,FALSE,"UK";#N/A,#N/A,FALSE,"RCF";#N/A,#N/A,FALSE,"Intercable CZ";#N/A,#N/A,FALSE,"Interkabel P"}</definedName>
    <definedName name="_dft1" hidden="1">#REF!,#REF!,#REF!,#REF!,#REF!,#REF!,#REF!,#REF!,#REF!</definedName>
    <definedName name="_Example" hidden="1">#REF!</definedName>
    <definedName name="_Fill" hidden="1">#REF!</definedName>
    <definedName name="_fill2" hidden="1">#REF!</definedName>
    <definedName name="_xlnm._FilterDatabase" hidden="1">#REF!</definedName>
    <definedName name="_fy97" hidden="1">{#N/A,#N/A,FALSE,"FY97";#N/A,#N/A,FALSE,"FY98";#N/A,#N/A,FALSE,"FY99";#N/A,#N/A,FALSE,"FY00";#N/A,#N/A,FALSE,"FY01"}</definedName>
    <definedName name="_gig1" hidden="1">{#N/A,#N/A,TRUE,"Mrktng";#N/A,#N/A,TRUE,"Operating Report";#N/A,#N/A,TRUE,"Lead Sheet GR";#N/A,#N/A,TRUE,"Gross Rent";#N/A,#N/A,TRUE,"Gross Rent subpage";#N/A,#N/A,TRUE,"Misc Rents";#N/A,#N/A,TRUE,"Parking Revenue";#N/A,#N/A,TRUE,"Lead Sheet OR";#N/A,#N/A,TRUE,"Operating Recoveries";#N/A,#N/A,TRUE,"Escalations subpage";#N/A,#N/A,TRUE,"WAO Subpage";#N/A,#N/A,TRUE,"Gross Up Calc";#N/A,#N/A,TRUE,"Lead Sheet Salary";#N/A,#N/A,TRUE,"Salary Detail";#N/A,#N/A,TRUE,"Lead Sheet Cleaning";#N/A,#N/A,TRUE,"Cleaning Detail";#N/A,#N/A,TRUE,"Cleaning Contract Detail";#N/A,#N/A,TRUE,"Lead Sheet Utility";#N/A,#N/A,TRUE,"Utility Detail";#N/A,#N/A,TRUE,"Lead Sheet R&amp;M";#N/A,#N/A,TRUE,"R&amp;M Detail";#N/A,#N/A,TRUE,"Lead Sheet BMS";#N/A,#N/A,TRUE,"Bldg Services";#N/A,#N/A,TRUE,"Lead Sheet Tax";#N/A,#N/A,TRUE,"Ins Tax Detail";#N/A,#N/A,TRUE,"Non-Recoverable";#N/A,#N/A,TRUE,"Lead Sheet Cap Exp";#N/A,#N/A,TRUE,"Capital Expenditures";#N/A,#N/A,TRUE,"Federal Express Commission";#N/A,#N/A,TRUE,"Hewlett Packard Commission";#N/A,#N/A,TRUE,"Speculative #1 Commission";#N/A,#N/A,TRUE,"Speculative #2 Commission";#N/A,#N/A,TRUE,"Base Years";#N/A,#N/A,TRUE,"Hines PMO";#N/A,#N/A,TRUE,"Retail Spec"}</definedName>
    <definedName name="_huh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_I2" hidden="1">{"PVGraph2",#N/A,FALSE,"PV Data"}</definedName>
    <definedName name="_i21" hidden="1">{"PVGraph2",#N/A,FALSE,"PV Data"}</definedName>
    <definedName name="_I22" hidden="1">{"PVGraph2",#N/A,FALSE,"PV Data"}</definedName>
    <definedName name="_i2211" hidden="1">{"PVGraph2",#N/A,FALSE,"PV Data"}</definedName>
    <definedName name="_i223" hidden="1">{"PVGraph2",#N/A,FALSE,"PV Data"}</definedName>
    <definedName name="_i23" hidden="1">{"PVGraph2",#N/A,FALSE,"PV Data"}</definedName>
    <definedName name="_i2323" hidden="1">{"PVGraph2",#N/A,FALSE,"PV Data"}</definedName>
    <definedName name="_i24" hidden="1">{"PVGraph2",#N/A,FALSE,"PV Data"}</definedName>
    <definedName name="_I3" hidden="1">{"PVGraph2",#N/A,FALSE,"PV Data"}</definedName>
    <definedName name="_II2" hidden="1">{"PVGraph2",#N/A,FALSE,"PV Data"}</definedName>
    <definedName name="_inv23" hidden="1">#REF!</definedName>
    <definedName name="_IRR10">#REF!</definedName>
    <definedName name="_IRR50">#REF!</definedName>
    <definedName name="_IRR90">#REF!</definedName>
    <definedName name="_jack">#REF!</definedName>
    <definedName name="_jde01">#REF!</definedName>
    <definedName name="_jim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_jim2" hidden="1">{#N/A,#N/A,FALSE,"Structure";#N/A,#N/A,FALSE,"Key Assumptions";#N/A,#N/A,FALSE,"Ownership";#N/A,#N/A,FALSE,"Returns Summary";#N/A,#N/A,FALSE,"Projection Assumptions";#N/A,#N/A,FALSE,"Income Statement";#N/A,#N/A,FALSE,"Balance Sheet";#N/A,#N/A,FALSE,"Cash Flow";#N/A,#N/A,FALSE,"Profit Improvements";#N/A,#N/A,FALSE,"Reorganization";#N/A,#N/A,FALSE,"Debt Summary";#N/A,#N/A,FALSE,"Tax Calculation"}</definedName>
    <definedName name="_jim3"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_Key1" localSheetId="3">#REF!</definedName>
    <definedName name="_Key1" localSheetId="4">#REF!</definedName>
    <definedName name="_Key1">#REF!</definedName>
    <definedName name="_Key1_1" localSheetId="3">[1]Proposal!#REF!</definedName>
    <definedName name="_Key1_1" localSheetId="4">[1]Proposal!#REF!</definedName>
    <definedName name="_Key1_1">[1]Proposal!#REF!</definedName>
    <definedName name="_Key1_1_1" localSheetId="3">[1]Proposal!#REF!</definedName>
    <definedName name="_Key1_1_1" localSheetId="4">[1]Proposal!#REF!</definedName>
    <definedName name="_Key1_1_1">[1]Proposal!#REF!</definedName>
    <definedName name="_Key10" hidden="1">#REF!</definedName>
    <definedName name="_key11" hidden="1">#REF!</definedName>
    <definedName name="_Key1b" hidden="1">#REF!</definedName>
    <definedName name="_Key2" localSheetId="3">#REF!</definedName>
    <definedName name="_Key2" localSheetId="4">#REF!</definedName>
    <definedName name="_Key2">#REF!</definedName>
    <definedName name="_Key2_1" localSheetId="3">[1]Proposal!#REF!</definedName>
    <definedName name="_Key2_1" localSheetId="4">[1]Proposal!#REF!</definedName>
    <definedName name="_Key2_1">[1]Proposal!#REF!</definedName>
    <definedName name="_Key2_1_1" localSheetId="3">[1]Proposal!#REF!</definedName>
    <definedName name="_Key2_1_1" localSheetId="4">[1]Proposal!#REF!</definedName>
    <definedName name="_Key2_1_1">[1]Proposal!#REF!</definedName>
    <definedName name="_Key3" hidden="1">#REF!</definedName>
    <definedName name="_key4"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_key9" hidden="1">#REF!</definedName>
    <definedName name="_LTT1" hidden="1">{"TTL W_HIST_COMMENTS",#N/A,FALSE,"DETAIL"}</definedName>
    <definedName name="_m1" hidden="1">{"BY MTH W_1 YR HIST",#N/A,FALSE,"DETAIL"}</definedName>
    <definedName name="_New1" hidden="1">{"expltr",#N/A,FALSE,"Expense projects";"explgl",#N/A,FALSE,"Expense projects"}</definedName>
    <definedName name="_new11" hidden="1">{#N/A,#N/A,FALSE,"Global by BU";#N/A,#N/A,FALSE,"U.S. by BU";#N/A,#N/A,FALSE,"Canada by BU";#N/A,#N/A,FALSE,"Europe by BU";#N/A,#N/A,FALSE,"Asia by BU";#N/A,#N/A,FALSE,"Cala by BU"}</definedName>
    <definedName name="_NPV15">#REF!</definedName>
    <definedName name="_NPV1510">#REF!</definedName>
    <definedName name="_NPV1550">#REF!</definedName>
    <definedName name="_NPV1590">#REF!</definedName>
    <definedName name="_NumPages" hidden="1">#REF!</definedName>
    <definedName name="_OCF10">#REF!</definedName>
    <definedName name="_OCF50">#REF!</definedName>
    <definedName name="_OCF90">#REF!</definedName>
    <definedName name="_Order1">255</definedName>
    <definedName name="_Order1_1" hidden="1">255</definedName>
    <definedName name="_Order1_MM" hidden="1">0</definedName>
    <definedName name="_Order2">0</definedName>
    <definedName name="_Order2_1" hidden="1">0</definedName>
    <definedName name="_Order2_MM" hidden="1">0</definedName>
    <definedName name="_P">#REF!</definedName>
    <definedName name="_Parse_In" hidden="1">#REF!</definedName>
    <definedName name="_PAY1196">#REF!</definedName>
    <definedName name="_PAY1296">#REF!</definedName>
    <definedName name="_PAY12962">#REF!</definedName>
    <definedName name="_PFY1">#REF!</definedName>
    <definedName name="_PFY2">#REF!</definedName>
    <definedName name="_PFY3">#REF!</definedName>
    <definedName name="_PFY4">#REF!</definedName>
    <definedName name="_pg1">#REF!</definedName>
    <definedName name="_PG10">#REF!</definedName>
    <definedName name="_PG11">#REF!</definedName>
    <definedName name="_pg12">#REF!</definedName>
    <definedName name="_pg13">#REF!</definedName>
    <definedName name="_pg14">#REF!</definedName>
    <definedName name="_pg15">#REF!</definedName>
    <definedName name="_pg16">#REF!</definedName>
    <definedName name="_pg2">#REF!</definedName>
    <definedName name="_pg3" hidden="1">OFFSET(#REF!,0,0,50,6)</definedName>
    <definedName name="_PIR1510">#REF!</definedName>
    <definedName name="_PIR1550">#REF!</definedName>
    <definedName name="_PIR1590">#REF!</definedName>
    <definedName name="_PL10">#REF!</definedName>
    <definedName name="_PL12">#REF!</definedName>
    <definedName name="_PL14">#REF!</definedName>
    <definedName name="_PL18">#REF!</definedName>
    <definedName name="_PL2">#REF!</definedName>
    <definedName name="_PL22">#REF!</definedName>
    <definedName name="_PL23">#REF!</definedName>
    <definedName name="_PL24">#REF!</definedName>
    <definedName name="_PL3">#REF!</definedName>
    <definedName name="_PL31">#REF!</definedName>
    <definedName name="_PL40">#REF!</definedName>
    <definedName name="_PL41">#REF!</definedName>
    <definedName name="_PL42">#REF!</definedName>
    <definedName name="_PL52">#REF!</definedName>
    <definedName name="_PL54">#REF!</definedName>
    <definedName name="_PL55">#REF!</definedName>
    <definedName name="_PL60">#REF!</definedName>
    <definedName name="_PL61">#REF!</definedName>
    <definedName name="_PL62">#REF!</definedName>
    <definedName name="_PN3">#REF!</definedName>
    <definedName name="_PP1">#REF!</definedName>
    <definedName name="_PP2">#REF!</definedName>
    <definedName name="_PP3">#REF!</definedName>
    <definedName name="_PRC_DEST">#REF!</definedName>
    <definedName name="_psr1">#REF!</definedName>
    <definedName name="_psr2">#REF!</definedName>
    <definedName name="_psr3">#REF!</definedName>
    <definedName name="_Q1"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_q234" hidden="1">#REF!</definedName>
    <definedName name="_QTR2">#REF!</definedName>
    <definedName name="_qw2" hidden="1">{0,0,0,0;0,0,0,0;0,0,0,0;0,0,0,0;0,0,0,0;0,0,0,0}</definedName>
    <definedName name="_r" hidden="1">{"consolidated",#N/A,FALSE,"Sheet1";"cms",#N/A,FALSE,"Sheet1";"fse",#N/A,FALSE,"Sheet1"}</definedName>
    <definedName name="_Regression_Int">1</definedName>
    <definedName name="_Regression_Out" hidden="1">#REF!</definedName>
    <definedName name="_Regression_X" hidden="1">#REF!</definedName>
    <definedName name="_Regression_Y" hidden="1">#REF!</definedName>
    <definedName name="_RIV0037230cb2524200b2f389e9e27c46eb" hidden="1">#REF!</definedName>
    <definedName name="_RIV003864f2e32c4b6b98c9d03af356e61d" hidden="1">#REF!</definedName>
    <definedName name="_RIV003b69992aa54375a91913c8724b9c83" hidden="1">#REF!</definedName>
    <definedName name="_RIV008681d635e6466f8aafe2e40aac06d5" hidden="1">#REF!</definedName>
    <definedName name="_RIV009738759fef4054a02667fdb5eb6a2a" hidden="1">#REF!</definedName>
    <definedName name="_RIV00d72a4df3b34d1d82299241065af6c1" hidden="1">#REF!</definedName>
    <definedName name="_RIV01694c5ca4cf4baa8376bf5da42f4294" hidden="1">#REF!</definedName>
    <definedName name="_RIV025bff8e6dd74e848b83905d20ac1ae9" hidden="1">#REF!</definedName>
    <definedName name="_RIV0282175376ec4ab7ae703840e6d6f9b3" hidden="1">#REF!</definedName>
    <definedName name="_RIV0342d7d7cef34982955472d9a27923c8" hidden="1">#REF!</definedName>
    <definedName name="_RIV034a26f1d0e74f98860919cedde8cbcd" hidden="1">#REF!</definedName>
    <definedName name="_RIV035b240154974588bd959f66a564620c" hidden="1">#REF!</definedName>
    <definedName name="_RIV03806a6961fd4e8dbf12575ba58df191" hidden="1">#REF!</definedName>
    <definedName name="_RIV03819a2ee31b49adaf3260a892c536ce" hidden="1">#REF!</definedName>
    <definedName name="_RIV0399e42321ff4cafb0a4798a056ecb9b" hidden="1">#REF!</definedName>
    <definedName name="_RIV03c1d535c57b4a489dcea3f036c6ca6d" hidden="1">#REF!</definedName>
    <definedName name="_RIV03ea36134dcb4263994858551b1f56c0" hidden="1">#REF!</definedName>
    <definedName name="_RIV040ed18ca59e4aae851c81f9dfaf1e68" hidden="1">#REF!</definedName>
    <definedName name="_RIV04558f06dde2434999d4f8d0a84f0d89" hidden="1">#REF!</definedName>
    <definedName name="_RIV0531b37d3f8546488f8e04135c91deb8" hidden="1">#REF!</definedName>
    <definedName name="_RIV0664cc3ba0a64a57b4a44c95e762b793" hidden="1">#REF!</definedName>
    <definedName name="_RIV06be1af6e63a4baaabe9277f009635b2" hidden="1">#REF!</definedName>
    <definedName name="_RIV06f63f28dde04774b8f5f18fcb1cf5e6" hidden="1">#REF!</definedName>
    <definedName name="_RIV06f8b7c1e8f6410e8336b9d63b52d0f1" hidden="1">#REF!</definedName>
    <definedName name="_RIV0790798e32294f778903f51c15c0719f" hidden="1">#REF!</definedName>
    <definedName name="_RIV07cdf48c9aa747b296de56be7b563931" hidden="1">#REF!</definedName>
    <definedName name="_RIV0823ffe915da451590b3615a1cf132be" hidden="1">#REF!</definedName>
    <definedName name="_RIV08420a4ee4a24cec92bb90c4282c8aa6" hidden="1">#REF!</definedName>
    <definedName name="_RIV084e7551b91e442bb49b77f9ed0daf4e" hidden="1">#REF!</definedName>
    <definedName name="_RIV08a8834e390549a3af2cccdb37579120" hidden="1">#REF!</definedName>
    <definedName name="_RIV08b6550ec2e4478d84718e821cfd5a8d" hidden="1">#REF!</definedName>
    <definedName name="_RIV08ff0d355d164ce089039ba9658ed0a8" hidden="1">#REF!</definedName>
    <definedName name="_RIV0928333f818a48a492be788cb04ecfcd" hidden="1">#REF!</definedName>
    <definedName name="_RIV097a33f635c344ed8d10c7a9acb8286e" hidden="1">#REF!</definedName>
    <definedName name="_RIV0993aeff27f9475bb56f521df8389b19" hidden="1">#REF!</definedName>
    <definedName name="_RIV09ce95ac62b04c8aa28d085746ed0ff4" hidden="1">#REF!</definedName>
    <definedName name="_RIV09d33381e7864f569892237628f2e07f" hidden="1">#REF!</definedName>
    <definedName name="_RIV09e412f28bb448b8a037ba0f858a1624" hidden="1">#REF!</definedName>
    <definedName name="_RIV0a509f9da0b645dab464739d531e7bb1" hidden="1">#REF!</definedName>
    <definedName name="_RIV0a878e30169642dc9634583c0ba98e28" hidden="1">#REF!</definedName>
    <definedName name="_RIV0ad7041f3cf24a2e8d9ed72552f611d9" hidden="1">#REF!</definedName>
    <definedName name="_RIV0af1ab407d0e4b228068f40f04b8468e" hidden="1">#REF!</definedName>
    <definedName name="_RIV0b43ac6865914e70be998684d2c0b560" hidden="1">#REF!</definedName>
    <definedName name="_RIV0b6c62c2cac8464cbd12096e3224e722" hidden="1">#REF!</definedName>
    <definedName name="_RIV0ba89feb741946c8817bd2819da2bb9e" hidden="1">#REF!</definedName>
    <definedName name="_RIV0bd93a1aabac4572b7923600195757ec" hidden="1">#REF!</definedName>
    <definedName name="_RIV0bdf8b548aa1473bb42f34e7feb42d66" hidden="1">#REF!</definedName>
    <definedName name="_RIV0c2f661d30604375b09a2d2afca8b444" hidden="1">#REF!</definedName>
    <definedName name="_RIV0c929b6ea03a46b082db7c3729533bde" hidden="1">#REF!</definedName>
    <definedName name="_RIV0c96d0da037242d0a5277901cdacc32f" hidden="1">#REF!</definedName>
    <definedName name="_RIV0d461f8fccfd4537afa71f069baf03ee" hidden="1">#REF!</definedName>
    <definedName name="_RIV0d69e2855e244dc7baba969c1f15f20b" hidden="1">#REF!</definedName>
    <definedName name="_RIV0da3114ee31e4332a733f0e28e766822" hidden="1">#REF!</definedName>
    <definedName name="_RIV0dc5879470e841fca22320b0bff91da7" hidden="1">#REF!</definedName>
    <definedName name="_RIV0dfda6272cc0463f8514625c55177cd2" hidden="1">#REF!</definedName>
    <definedName name="_RIV0e40e151d17a4ace825ca55a6996b37d" hidden="1">#REF!</definedName>
    <definedName name="_RIV0e8cef8df2ef48a3b117662414a88639" hidden="1">#REF!</definedName>
    <definedName name="_RIV0ea200c11cdd4ed1a74473d29b7f197d" hidden="1">#REF!</definedName>
    <definedName name="_RIV0ef0cae3dd274202a83c3d386071fc68" hidden="1">#REF!</definedName>
    <definedName name="_RIV0f2038e132ab4b68933c6213289f35e8" hidden="1">#REF!</definedName>
    <definedName name="_RIV0f50c1312a3841b88a5b3602c3eef2fd" hidden="1">#REF!</definedName>
    <definedName name="_RIV0f6dc3bc718d4b8b916f443ec3869971" hidden="1">#REF!</definedName>
    <definedName name="_RIV0fa65533730c4e4dbd2bf64702297f06" hidden="1">#REF!</definedName>
    <definedName name="_RIV0fb2150ded0341e99d033a3d970455dd" hidden="1">#REF!</definedName>
    <definedName name="_RIV0fda423db82b440596a092b4ebf7cf32" hidden="1">#REF!</definedName>
    <definedName name="_RIV100311cdbd0b4ef9a23f921e33eab2c9" hidden="1">#REF!</definedName>
    <definedName name="_RIV10602203c28f4384869d4c34572f151a" hidden="1">#REF!</definedName>
    <definedName name="_RIV106347bb2dcd40b6afdec34e80e28ac6" hidden="1">#REF!</definedName>
    <definedName name="_RIV11cc6897e85d45f6b9acb426d0b6b8d1" hidden="1">#REF!</definedName>
    <definedName name="_RIV11d051235cbe458982ab7f5b175d1c40" hidden="1">#REF!</definedName>
    <definedName name="_RIV11e1343fa4fa4879982713b169f6088c" hidden="1">#REF!</definedName>
    <definedName name="_RIV1292e5e6f3ba436fbc0951a194b45876" hidden="1">#REF!</definedName>
    <definedName name="_RIV1303c0366f5e45ef9f53e0783fbb7ae3" hidden="1">#REF!</definedName>
    <definedName name="_RIV1338137e86b3496480608caeffdad964" hidden="1">#REF!</definedName>
    <definedName name="_RIV1344dec77f22443badf074ce73600361" hidden="1">#REF!</definedName>
    <definedName name="_RIV1360d5b3c58e46ff976cdd1f127f9eb4" hidden="1">#REF!</definedName>
    <definedName name="_RIV13b57dece7644b63a06792d09ab1155c" hidden="1">#REF!</definedName>
    <definedName name="_RIV14697706cb614e7fb190f4b4f5a44d3e" hidden="1">#REF!</definedName>
    <definedName name="_RIV14716e4429424f00a384243e75041905" hidden="1">#REF!</definedName>
    <definedName name="_RIV14a1b0bc4d764fec9b08f5b11f8d0c7e" hidden="1">#REF!</definedName>
    <definedName name="_RIV14cb3271c0a4407eba7a4c7e6bb1ffc8" hidden="1">#REF!</definedName>
    <definedName name="_RIV14e77109741643e2930f410416c43b7b" hidden="1">#REF!</definedName>
    <definedName name="_RIV14f8ae8416c0460ebb7cc4b5dbcbf982" hidden="1">#REF!</definedName>
    <definedName name="_RIV1543034f59234e42be9da97e2323ba1d" hidden="1">#REF!</definedName>
    <definedName name="_RIV1768b69ca5184e2daffb1a534fad49fd" hidden="1">#REF!</definedName>
    <definedName name="_RIV17b1b51fd8524aa680e92b418ff2bd1e" hidden="1">#REF!</definedName>
    <definedName name="_RIV17c9de7316384c3cb4641272a5f3b4f8" hidden="1">#REF!</definedName>
    <definedName name="_RIV184fbd017ef34a9f88f8f71dcdecd151" hidden="1">#REF!</definedName>
    <definedName name="_RIV196bf001a8904dbb86c7f905c21a1d6a" hidden="1">#REF!</definedName>
    <definedName name="_RIV19b6d612c98849a9ae278e33fa3f86cf" hidden="1">#REF!</definedName>
    <definedName name="_RIV19ee1ce34a454ab3bc885529deb5d722" hidden="1">#REF!</definedName>
    <definedName name="_RIV19f26c54bd614710aa9ec00fe52a8536" hidden="1">#REF!</definedName>
    <definedName name="_RIV1a382bdc48214a66adfd9d9a8bf0bfce" hidden="1">#REF!</definedName>
    <definedName name="_RIV1a766e83a7644d1ca8fc955f200ac779" hidden="1">#REF!</definedName>
    <definedName name="_RIV1adaeb6c60c04493a257894b2dc590bd" hidden="1">#REF!</definedName>
    <definedName name="_RIV1bd8c915d6814b15bd7f92b60c0260de" hidden="1">#REF!</definedName>
    <definedName name="_RIV1c5fa08a382b4e188dae0098dd928fc7" hidden="1">#REF!</definedName>
    <definedName name="_RIV1c6afebf32804e28b4835b2d440a286a" hidden="1">#REF!</definedName>
    <definedName name="_RIV1c6f36f834e64a1187bfc74c925d811f" hidden="1">#REF!</definedName>
    <definedName name="_RIV1c9eb6035f0245b883485efcc217af6a" hidden="1">#REF!</definedName>
    <definedName name="_RIV1cad183f46334c6eacaadc1a4e2d12ac" hidden="1">#REF!</definedName>
    <definedName name="_RIV1da89fd6a5c04a9cba93c18c0bdc9042" hidden="1">#REF!</definedName>
    <definedName name="_RIV1dba9520ef464d29b72f7e8c648d32fc" hidden="1">#REF!</definedName>
    <definedName name="_RIV1dffa7e4d94a4a8a927e0e528a90c87c" hidden="1">#REF!</definedName>
    <definedName name="_RIV1e0d33dd09ab4bcdbd1aa03eb3e4634a" hidden="1">#REF!</definedName>
    <definedName name="_RIV1e736c3bd7404927ab1bb37f99bb3eb5" hidden="1">#REF!</definedName>
    <definedName name="_RIV1f03e33a4dce436a8468e1be597ceed1" hidden="1">#REF!</definedName>
    <definedName name="_RIV1f58057c94c54a18a2be8f5180e6c6ad" hidden="1">#REF!</definedName>
    <definedName name="_RIV203b072df0c84716b466828a1d7e8975" hidden="1">#REF!</definedName>
    <definedName name="_RIV20ce47fae75b47aea189d8ad9954a222" hidden="1">#REF!</definedName>
    <definedName name="_RIV212cb45e86f849239b0a78b1852c4614" hidden="1">#REF!</definedName>
    <definedName name="_RIV214974db279b4f7b941be42d20c82947" hidden="1">#REF!</definedName>
    <definedName name="_RIV21a76616b34d43afb1394a4a8b8455a2" hidden="1">#REF!</definedName>
    <definedName name="_RIV21cbbf9c92004699acd2679a9ede96a7" hidden="1">#REF!</definedName>
    <definedName name="_RIV21e334ed22d9496588ff20fd7a87e47e" hidden="1">#REF!</definedName>
    <definedName name="_RIV21ec83cd4362461588e636116e74da6b" hidden="1">#REF!</definedName>
    <definedName name="_RIV227e77e492cb49b0984723996b8b3090" hidden="1">#REF!</definedName>
    <definedName name="_RIV2338679ead1e4805a3fa8273285a1356" hidden="1">#REF!</definedName>
    <definedName name="_RIV23515f016b994d68b1565f309e4f1c43" hidden="1">#REF!</definedName>
    <definedName name="_RIV24296fa3ca7240a2a6f739469f3fdcb1" hidden="1">#REF!</definedName>
    <definedName name="_RIV2448ed640abd46c88c6c90c7c51d1e15" hidden="1">#REF!</definedName>
    <definedName name="_RIV250544a383614c5dbca57d6ddc2f4ccb" hidden="1">#REF!</definedName>
    <definedName name="_RIV25c0ab1788704f52a7d1051748a4b705" hidden="1">#REF!</definedName>
    <definedName name="_RIV269430362a4f4986af20367180ee627d" hidden="1">#REF!</definedName>
    <definedName name="_RIV2717b7429967458da81fa476fd0333aa" hidden="1">#REF!</definedName>
    <definedName name="_RIV2732d24c60184246bbf7c77810525d89" hidden="1">#REF!</definedName>
    <definedName name="_RIV27342b1e16bb4ba2adb2ea06c27f7bb5" hidden="1">#REF!</definedName>
    <definedName name="_RIV2744178bc8b242ac97da6588d5fb4948" hidden="1">#REF!</definedName>
    <definedName name="_RIV275dc86284d34fb3a6d6f2d197d077c8" hidden="1">#REF!</definedName>
    <definedName name="_RIV276056cf3f824093a3c7efd23f63a509" hidden="1">#REF!</definedName>
    <definedName name="_RIV27cce1aa2f2549c1b89447045dad2a89" hidden="1">#REF!</definedName>
    <definedName name="_RIV2812aefec9e64410a9f11eca2f5b4acf" hidden="1">#REF!</definedName>
    <definedName name="_RIV28a043471a814f68bad3eab707e1cad2" hidden="1">#REF!</definedName>
    <definedName name="_RIV28b577d5cee44d209d104a9073acb7f8" hidden="1">#REF!</definedName>
    <definedName name="_RIV29233c57a0594976a02c8dc271ba6241" hidden="1">#REF!</definedName>
    <definedName name="_RIV29562c345d574e5ca489c4aa006c2867" hidden="1">#REF!</definedName>
    <definedName name="_RIV29a05c59d90f4785b67ff043e4c8a03e" hidden="1">#REF!</definedName>
    <definedName name="_RIV29a1c4767c03423d895227a8102ba70e" hidden="1">#REF!</definedName>
    <definedName name="_RIV2a223f6d279540a7b6f8333ea89e77e6" hidden="1">#REF!</definedName>
    <definedName name="_RIV2b20f7602f2d4e1a92b6e93163ccc5f9" hidden="1">#REF!</definedName>
    <definedName name="_RIV2b2449f20ae04e52ad0eddd67cfbff1e" hidden="1">#REF!</definedName>
    <definedName name="_RIV2b6126deb5af4334947f52e0c60299b0" hidden="1">#REF!</definedName>
    <definedName name="_RIV2b8c4d723d0f488a905910f292478172" hidden="1">#REF!</definedName>
    <definedName name="_RIV2bb549b79b0b498aa2244ef6547763ec" hidden="1">#REF!</definedName>
    <definedName name="_RIV2c35403dbb864ab6ae206c9271b2d04c" hidden="1">#REF!</definedName>
    <definedName name="_RIV2c802f585bd248a1b5ab06ebcaa85cdd" hidden="1">#REF!</definedName>
    <definedName name="_RIV2c9cb1d5f30d40e39c7d24938ba43c17" hidden="1">#REF!</definedName>
    <definedName name="_RIV2cd3d628f8fc47eab276d130e372bc99" hidden="1">#REF!</definedName>
    <definedName name="_RIV2cde144f115541d2b0e8090d41ec8b9c" hidden="1">#REF!</definedName>
    <definedName name="_RIV2d2f85f484fd4da9b5a28e54c0c87799" hidden="1">#REF!</definedName>
    <definedName name="_RIV2d8ef94da34b446e84d5dde12719472d" hidden="1">#REF!</definedName>
    <definedName name="_RIV2da8d338dfd646c49fa4d683c43040d9" hidden="1">#REF!</definedName>
    <definedName name="_RIV2e1029ca50a2424aabfda796873b377b" hidden="1">#REF!</definedName>
    <definedName name="_RIV2e22593dd12c4ea98964e596e4919841" hidden="1">#REF!</definedName>
    <definedName name="_RIV2e870bc8aa514a1f99cdf270bb9bef71" hidden="1">#REF!</definedName>
    <definedName name="_RIV2e9567585b6847e0b2cf9f78be8e884c" hidden="1">#REF!</definedName>
    <definedName name="_RIV2ec54d55eee04a55bab03f7ab1b7c265" hidden="1">#REF!</definedName>
    <definedName name="_RIV2edff60d9a4b4c12a501ef71ae1a483d" hidden="1">#REF!</definedName>
    <definedName name="_RIV2f644adba7ef42478c70ff6209724e6c" hidden="1">#REF!</definedName>
    <definedName name="_RIV2f750a0b2ecd4dc3b4d52cb1d365f588" hidden="1">#REF!</definedName>
    <definedName name="_RIV303641c4d7e544bfbc43fbcecaeac0b5" hidden="1">#REF!</definedName>
    <definedName name="_RIV30b8948baff54c72bc2364f58a94a57d" hidden="1">#REF!</definedName>
    <definedName name="_RIV31446c01db524756bdf17838078810e8" hidden="1">#REF!</definedName>
    <definedName name="_RIV319cf548a8b44c859b5265fa6481d3f8" hidden="1">#REF!</definedName>
    <definedName name="_RIV3208101ab04b460d8db5fc14418cc846" hidden="1">#REF!</definedName>
    <definedName name="_RIV3248ec7f58e54bb981426d1cb55c5e1a" hidden="1">#REF!</definedName>
    <definedName name="_RIV32551ad40b64448fa205774bc7bda5bf" hidden="1">#REF!</definedName>
    <definedName name="_RIV326298ee9dc34b1a8fdfa549e79a7c96" hidden="1">#REF!</definedName>
    <definedName name="_RIV32a67e863e6a4ed88257af91101e6e6a" hidden="1">#REF!</definedName>
    <definedName name="_RIV32fa705d2997474f80a0795bacd73429" hidden="1">#REF!</definedName>
    <definedName name="_RIV3362b5e3b4654f4fa7e45c1184dff712" hidden="1">#REF!</definedName>
    <definedName name="_RIV33c3c7df748c401ab5048d6f32fa5bda" hidden="1">#REF!</definedName>
    <definedName name="_RIV33deba323bc345498642166e0ff2cba5" hidden="1">#REF!</definedName>
    <definedName name="_RIV3495b6871ae0481b98251d4433f39aea" hidden="1">#REF!</definedName>
    <definedName name="_RIV34f1ee095de345a498f64e8e543ee5a4" hidden="1">#REF!</definedName>
    <definedName name="_RIV3521c8e1bb154676afce146f007d428c" hidden="1">#REF!</definedName>
    <definedName name="_RIV356ee2809e3d4c159e8262786c0aacad" hidden="1">#REF!</definedName>
    <definedName name="_RIV35adba4991a44b6094b7c9c1fe373d27" hidden="1">#REF!</definedName>
    <definedName name="_RIV35cbc5f040b545749284f51f7368aee4" hidden="1">#REF!</definedName>
    <definedName name="_RIV361d5748fb94417fb4f9c95413a751a9" hidden="1">#REF!</definedName>
    <definedName name="_RIV363be85a2bbc4b41a771a775f3158323" hidden="1">#REF!</definedName>
    <definedName name="_RIV364c9b382fbe421693e54e9bff97a019" hidden="1">#REF!</definedName>
    <definedName name="_RIV366574aca5734439903ce5279784316c" hidden="1">#REF!</definedName>
    <definedName name="_RIV367a369b197c48df857a0edf667f6e34" hidden="1">#REF!</definedName>
    <definedName name="_RIV36b27a1392484a6086b14a12cb27f818" hidden="1">#REF!</definedName>
    <definedName name="_RIV36e6a35fa524416db9cd481431900f72" hidden="1">#REF!</definedName>
    <definedName name="_RIV3774aae966df49b3915ce7bc89d8ce02" hidden="1">#REF!</definedName>
    <definedName name="_RIV37903a6a902842e38d7fb08b3b89b7d4" hidden="1">#REF!</definedName>
    <definedName name="_RIV37c9a70f27a446d09b8177df12d926a7" hidden="1">#REF!</definedName>
    <definedName name="_RIV3870b5102766406cadf084c7f5af81b8" hidden="1">#REF!</definedName>
    <definedName name="_RIV389c0475b7ed426ba26a487aa54d143b" hidden="1">#REF!</definedName>
    <definedName name="_RIV397c782b5bd64a6da18a059691d07941" hidden="1">#REF!</definedName>
    <definedName name="_RIV3984584e9049422ba052a1204331eed8" hidden="1">#REF!</definedName>
    <definedName name="_RIV39caeb52f8974032a52b71604559bab4" hidden="1">#REF!</definedName>
    <definedName name="_RIV3a35a3e7623d4368b62d2e866a17c51c" hidden="1">#REF!</definedName>
    <definedName name="_RIV3ae1463e94304bf8919a73f9af277e8a" hidden="1">#REF!</definedName>
    <definedName name="_RIV3b13850665d246fda4922f2cee8460e5" hidden="1">#REF!</definedName>
    <definedName name="_RIV3b5a71f3cef343aa877aeb866e0b0e80" hidden="1">#REF!</definedName>
    <definedName name="_RIV3b7961bd0e7a4c02a077ff2a1196746a" hidden="1">#REF!</definedName>
    <definedName name="_RIV3bb650662cab4f7f9842be6bc4265301" hidden="1">#REF!</definedName>
    <definedName name="_RIV3c8fc1d8c7874f66b3c0d440253372fc" hidden="1">#REF!</definedName>
    <definedName name="_RIV3d08ae2d6be74cc99ebcfffe7662bae6" hidden="1">#REF!</definedName>
    <definedName name="_RIV3d3ea11ad05e4614903f9c2c5de743c2" hidden="1">#REF!</definedName>
    <definedName name="_RIV3d7b307aea0f4854afec8642fe501ed8" hidden="1">#REF!</definedName>
    <definedName name="_RIV3e4228c1b50242309b103d52535dbf6b" hidden="1">#REF!</definedName>
    <definedName name="_RIV3e6bf8d8eef9490d988bd9e01f61511e" hidden="1">#REF!</definedName>
    <definedName name="_RIV3f0e870326184edd8a4d058b23d52380" hidden="1">#REF!</definedName>
    <definedName name="_RIV3ffcbe603e864898b7b4a17d265d6ecf" hidden="1">#REF!</definedName>
    <definedName name="_RIV403e3004c4ff4edb9847da33ee6c6860" hidden="1">#REF!</definedName>
    <definedName name="_RIV40ec77d6b849478698755033c61396e4" hidden="1">#REF!</definedName>
    <definedName name="_RIV40ee2048d612414a8feeeaf3ecb49739" hidden="1">#REF!</definedName>
    <definedName name="_RIV41585b04b0cb44cda101851939423028" hidden="1">#REF!</definedName>
    <definedName name="_RIV419fb8c915e44601b95a17f8a79f6228" hidden="1">#REF!</definedName>
    <definedName name="_RIV41b9b9d464d342e19d2e7ed0bad657fb" hidden="1">#REF!</definedName>
    <definedName name="_RIV42333e1c55ad40bab991197846bcfac0" hidden="1">#REF!</definedName>
    <definedName name="_RIV424e76953e5448f8b53193b70a41a995" hidden="1">#REF!</definedName>
    <definedName name="_RIV425d44dc17954065a696bfea2ef519e4" hidden="1">#REF!</definedName>
    <definedName name="_RIV426928bb3df647ae962484a6eb870ebd" hidden="1">#REF!</definedName>
    <definedName name="_RIV42a9d0c3f7de4ace9bba41d920427f23" hidden="1">#REF!</definedName>
    <definedName name="_RIV43aef5d6be63461385c6cc938fbc42c8" hidden="1">#REF!</definedName>
    <definedName name="_RIV43b1f641567146918f158838601b15c0" hidden="1">#REF!</definedName>
    <definedName name="_RIV43d708c7941b40cf9ab2f5aaa14d01a5" hidden="1">#REF!</definedName>
    <definedName name="_RIV44478423dbc946aebadfc8291d4a6504" hidden="1">#REF!</definedName>
    <definedName name="_RIV445f56b60425404b83fd297f496563ac" hidden="1">#REF!</definedName>
    <definedName name="_RIV450682881913490ba86d73e0324a427a" hidden="1">#REF!</definedName>
    <definedName name="_RIV453e3e885b204e04963c6d2b4848b642" hidden="1">#REF!</definedName>
    <definedName name="_RIV45560be758584a308bc21622f3b9b6cf" hidden="1">#REF!</definedName>
    <definedName name="_RIV45d33c351aa34b80bd946a7c3a3cbe9c" hidden="1">#REF!</definedName>
    <definedName name="_RIV461edee8010a4179b47ab0d6681d44d9" hidden="1">#REF!</definedName>
    <definedName name="_RIV4646607a97a74bd79d6b238146c6e032" hidden="1">#REF!</definedName>
    <definedName name="_RIV46507dd7197c478b8cc3f059f60dfa93" hidden="1">#REF!</definedName>
    <definedName name="_RIV46f6b59ed76945af8e3314498899db6b" hidden="1">#REF!</definedName>
    <definedName name="_RIV4716767f7d60466fa9e7259d2a915151" hidden="1">#REF!</definedName>
    <definedName name="_RIV47471fb649b140efa21e966e120c1373" hidden="1">#REF!</definedName>
    <definedName name="_RIV476bdf7178c04737ae48caad905d1bfe" hidden="1">#REF!</definedName>
    <definedName name="_RIV477300e1dea746f6bf0bf428b4199fdf" hidden="1">#REF!</definedName>
    <definedName name="_RIV4794928c2a1445dca2f6d1250ae6aab1" hidden="1">#REF!</definedName>
    <definedName name="_RIV48346563797f48fcb07521e1f94a3fa9" hidden="1">#REF!</definedName>
    <definedName name="_RIV4869704a515d4fc7a63fa4e4bcd17af8" hidden="1">#REF!</definedName>
    <definedName name="_RIV487ed8f8393849459b7b565ed97d52f4" hidden="1">#REF!</definedName>
    <definedName name="_RIV48a714ca9ec64b5fa5ffb3a193d05885" hidden="1">#REF!</definedName>
    <definedName name="_RIV48ac0757eeef4135817e67fcb6b15db6" hidden="1">#REF!</definedName>
    <definedName name="_RIV48e53e7ba2ac4a6f9d52ead3915719c8" hidden="1">#REF!</definedName>
    <definedName name="_RIV4928df6cd366487c85e3ed9ef8dc640d" hidden="1">#REF!</definedName>
    <definedName name="_RIV4a09d7d14d094ac1a374ddbbb90908c5" hidden="1">#REF!</definedName>
    <definedName name="_RIV4a194916896f471b834fd1488949d4b9" hidden="1">#REF!</definedName>
    <definedName name="_RIV4b077f211939453f85ef4d649a5fe4fa" hidden="1">#REF!</definedName>
    <definedName name="_RIV4b80c58d37ff4f7f83db464142bb06f2" hidden="1">#REF!</definedName>
    <definedName name="_RIV4ba2adeca16447fca5cd3fa77ab75f09" hidden="1">#REF!</definedName>
    <definedName name="_RIV4bb531e7635e4445b8aa4b3c0da7c06e" hidden="1">#REF!</definedName>
    <definedName name="_RIV4bba8b01f2fa4525aff19407f63ee361" hidden="1">#REF!</definedName>
    <definedName name="_RIV4c3baf8e91914c7ebc5ec1d4852ef625" hidden="1">#REF!</definedName>
    <definedName name="_RIV4c3eff57062a423d86c14ab593ecbc11" hidden="1">#REF!</definedName>
    <definedName name="_RIV4c6a49afd48d4baeaf99843cd5c1cbff" hidden="1">#REF!</definedName>
    <definedName name="_RIV4c8ec1a25ab84c31a180bd49338f96fb" hidden="1">#REF!</definedName>
    <definedName name="_RIV4cb70e8640e244a8820cb594d39af562" hidden="1">#REF!</definedName>
    <definedName name="_RIV4cc62f039336441290514ed0fa09c32a" hidden="1">#REF!</definedName>
    <definedName name="_RIV4d87ea6eb488406eaa8a8f1f8e3fef0d" hidden="1">#REF!</definedName>
    <definedName name="_RIV4db3913eb5e14426b3cc7011da50de61" hidden="1">#REF!</definedName>
    <definedName name="_RIV4e5ecb8db9dc40a5b1b1344ec437d05f" hidden="1">#REF!</definedName>
    <definedName name="_RIV4e82e3ccd05e4c4688be50b1c09256fe" hidden="1">#REF!</definedName>
    <definedName name="_RIV4ea6602b32a94d4daed6e315c9d9c878" hidden="1">#REF!</definedName>
    <definedName name="_RIV4ed22d1810a6463a9d6732121969a1fb" hidden="1">#REF!</definedName>
    <definedName name="_RIV4ef892fdf85a4fbb947afe1736564a80" hidden="1">#REF!</definedName>
    <definedName name="_RIV4f61a821fa34454a9d686b27e557a5de" hidden="1">#REF!</definedName>
    <definedName name="_RIV4fa58f54e7094bc082943f4a01e7db14" hidden="1">#REF!</definedName>
    <definedName name="_RIV4feda76e886048ada5065cba0b9c04f3" hidden="1">#REF!</definedName>
    <definedName name="_RIV50126fb59eb44ee49cb938232f7c479e" hidden="1">#REF!</definedName>
    <definedName name="_RIV5018fc0ad8b648b79b11ca7fe72b900a" hidden="1">#REF!</definedName>
    <definedName name="_RIV50603dbf3b1248c7ba3ebc7b63375417" hidden="1">#REF!</definedName>
    <definedName name="_RIV506e3f1b527b499c8ee00fdd070a6dcd" hidden="1">#REF!</definedName>
    <definedName name="_RIV50e75ae8e4aa499bb80bd58249094111" hidden="1">#REF!</definedName>
    <definedName name="_RIV5102577378524284a95cf470828ab4e9" hidden="1">#REF!</definedName>
    <definedName name="_RIV51403d0f503a4589998ecb0ed31f6e9c" hidden="1">#REF!</definedName>
    <definedName name="_RIV5165958e834744e8a6a57b38dc0276c7" hidden="1">#REF!</definedName>
    <definedName name="_RIV51a96a5724584d3099b50b46a66629c4" hidden="1">#REF!</definedName>
    <definedName name="_RIV524315e7d18b40928b31dd43395a212c" hidden="1">#REF!</definedName>
    <definedName name="_RIV5253c46776004651a16ead7dab72d3a6" hidden="1">#REF!</definedName>
    <definedName name="_RIV525faa2f03c8422080763a340216edcd" hidden="1">#REF!</definedName>
    <definedName name="_RIV529a330af23c4fa98f0f721af5a234c0" hidden="1">#REF!</definedName>
    <definedName name="_RIV52d56d0c6a2246648c324f26cd4eb941" hidden="1">#REF!</definedName>
    <definedName name="_RIV5302a8f44c524ec0b533ad08a677a8a2" hidden="1">#REF!</definedName>
    <definedName name="_RIV5317740fbae14644b5202db5ea430233" hidden="1">#REF!</definedName>
    <definedName name="_RIV5356d31dca9447668321979ff1f06be4" hidden="1">#REF!</definedName>
    <definedName name="_RIV53868ca5754a4ca1ac1e3d421958be12" hidden="1">#REF!</definedName>
    <definedName name="_RIV538809dbe5ee4ee28eb48c005590bb52" hidden="1">#REF!</definedName>
    <definedName name="_RIV53ecadc8a6e14d3786175581f1162c86" hidden="1">#REF!</definedName>
    <definedName name="_RIV5426324e2e6940afba64c2c4d5268112" hidden="1">#REF!</definedName>
    <definedName name="_RIV54b35360389a4150b462728c246aa9e2" hidden="1">#REF!</definedName>
    <definedName name="_RIV54c431ad0c5e4b55b5f0f94bab4ccf80" hidden="1">#REF!</definedName>
    <definedName name="_RIV54df17698bc1445991c32f5b3980e2ac" hidden="1">#REF!</definedName>
    <definedName name="_RIV55217e5bde8443f3b08a6f8c98901344" hidden="1">#REF!</definedName>
    <definedName name="_RIV552e7c62995f41b595a13567674819df" hidden="1">#REF!</definedName>
    <definedName name="_RIV5580c704ebb64d028abd88d4986c3a42" hidden="1">#REF!</definedName>
    <definedName name="_RIV55ea9e2d3a2241cfb12192859f9c9073" hidden="1">#REF!</definedName>
    <definedName name="_RIV55f8c8e76a234f719fc65d3466b01341" hidden="1">#REF!</definedName>
    <definedName name="_RIV563438a6f0da454594d6a8b25e0b4a13" hidden="1">#REF!</definedName>
    <definedName name="_RIV5659dde695d14be0b0f7e5ee441f4e69" hidden="1">#REF!</definedName>
    <definedName name="_RIV56f03a9ba24d44408bfc5aa85abd4637" hidden="1">#REF!</definedName>
    <definedName name="_RIV56f7b90f6f1945a795b1370cc9bfd1cf" hidden="1">#REF!</definedName>
    <definedName name="_RIV572d21b425ac465587dd8b45011663e0" hidden="1">#REF!</definedName>
    <definedName name="_RIV575a0201066740f59cd8f6e22c995233" hidden="1">#REF!</definedName>
    <definedName name="_RIV57b46ea5d0934d779d597e621b1532b5" hidden="1">#REF!</definedName>
    <definedName name="_RIV57ea039721244564a22a3890b767faa7" hidden="1">#REF!</definedName>
    <definedName name="_RIV5822d9fd9f904936a731ac9dc17d2f63" hidden="1">#REF!</definedName>
    <definedName name="_RIV583089a1378e439aa126787081fc8976" hidden="1">#REF!</definedName>
    <definedName name="_RIV58806e9a8ee54f60bc7345458973e8d4" hidden="1">#REF!</definedName>
    <definedName name="_RIV590ce663d09d4fb482ad50f37025b058" hidden="1">#REF!</definedName>
    <definedName name="_RIV5925f03597b5452ca1eade435e547bbf" hidden="1">#REF!</definedName>
    <definedName name="_RIV593490f3b8c14fc08c7b399b4b518441" hidden="1">#REF!</definedName>
    <definedName name="_RIV5970858fff064d84a33cd4d4d9ab55ed" hidden="1">#REF!</definedName>
    <definedName name="_RIV597386d8295d457397efbe50bc4e15f2" hidden="1">#REF!</definedName>
    <definedName name="_RIV597f10d573f14555bb30347b55a69fdc" hidden="1">#REF!</definedName>
    <definedName name="_RIV59918ab5c1ca49b38fcfb8be8236aac6" hidden="1">#REF!</definedName>
    <definedName name="_RIV59fb455b95bb4de7a9f83a7a2dff26f0" hidden="1">#REF!</definedName>
    <definedName name="_RIV5a86b9e18c1f447c94e251f574596da6" hidden="1">#REF!</definedName>
    <definedName name="_RIV5adce818021c4ba1ad3da3606b334c21" hidden="1">#REF!</definedName>
    <definedName name="_RIV5b632d4f2f3344a4850659ce70f49a4e" hidden="1">#REF!</definedName>
    <definedName name="_RIV5b6c6a0730234d1081e50bfb9b5d765f" hidden="1">#REF!</definedName>
    <definedName name="_RIV5b828fd63edf46c188458d061bb9c7ad" hidden="1">#REF!</definedName>
    <definedName name="_RIV5c03aaeaa7734c3a95ba52b5daab651e" hidden="1">#REF!</definedName>
    <definedName name="_RIV5c1d997969d34e9cbe21188895018e0a" hidden="1">#REF!</definedName>
    <definedName name="_RIV5c7ecc160d0e47ba84271c80db52e98d" hidden="1">#REF!</definedName>
    <definedName name="_RIV5c9becedf4e94a2281c31fd4f26208f6" hidden="1">#REF!</definedName>
    <definedName name="_RIV5ca229b3cff7467bb6aeb9782b944999" hidden="1">#REF!</definedName>
    <definedName name="_RIV5cde37ef625e48c4ba9dd822edfb27a2" hidden="1">#REF!</definedName>
    <definedName name="_RIV5d01f965371449258e395706b86bddf0" hidden="1">#REF!</definedName>
    <definedName name="_RIV5dcbe9093dc14c6f974916f837a2e0db" hidden="1">#REF!</definedName>
    <definedName name="_RIV5ddebf5a0fa840ca82c7cda18d81143d" hidden="1">#REF!</definedName>
    <definedName name="_RIV5defa795b2a04167adcb0403a76718e5" hidden="1">#REF!</definedName>
    <definedName name="_RIV5df30a4035234528b3dfbbe1fe0f4b06" hidden="1">#REF!</definedName>
    <definedName name="_RIV5e391dcbd4414399a1bcfb8821f4ea99" hidden="1">#REF!</definedName>
    <definedName name="_RIV5e839889f1e747e0a5ff062eeab339a2" hidden="1">#REF!</definedName>
    <definedName name="_RIV5ea6bebf67b94919aa906225a8d0bb39" hidden="1">#REF!</definedName>
    <definedName name="_RIV5ee659bfe4fa43878db5b65807a7de61" hidden="1">#REF!</definedName>
    <definedName name="_RIV5f08ff76a292438ea9299cb264516b91" hidden="1">#REF!</definedName>
    <definedName name="_RIV5f1cb0d213b54f2189aaf61030325ba9" hidden="1">#REF!</definedName>
    <definedName name="_RIV5f26dd81ee5545e782a9d89b23cdaa4c" hidden="1">#REF!</definedName>
    <definedName name="_RIV5f6a180947d0496092e52a7bb152d9af" hidden="1">#REF!</definedName>
    <definedName name="_RIV5f96b16232694675a4960f6d7a9237ae" hidden="1">#REF!</definedName>
    <definedName name="_RIV5fa83064eca548d3a55278a06e33eb1a" hidden="1">#REF!</definedName>
    <definedName name="_RIV5fe6b3511af841a9963e0f5da2e3e112" hidden="1">#REF!</definedName>
    <definedName name="_RIV604ae488cdee4b04b8eddf7d24181cba" hidden="1">#REF!</definedName>
    <definedName name="_RIV60649b5dcd9b4315b9aa89445c8048d9" hidden="1">#REF!</definedName>
    <definedName name="_RIV609fcbec26f748ddbd87eaf3d7d3983f" hidden="1">#REF!</definedName>
    <definedName name="_RIV60c398bea6044e6aac3f989b342fb01b" hidden="1">#REF!</definedName>
    <definedName name="_RIV60e9ffefdba842ee84efb83f67c929ea" hidden="1">#REF!</definedName>
    <definedName name="_RIV6111b51d130f4b4f88c5eb346ace7af7" hidden="1">#REF!</definedName>
    <definedName name="_RIV61fea8c0d7434d5ca407594ec89f6eb1" hidden="1">#REF!</definedName>
    <definedName name="_RIV620cf050f8d74cce88ebb1d5b3b3b71d" hidden="1">#REF!</definedName>
    <definedName name="_RIV6222d2a61c0340d2970fa94a753877ec" hidden="1">#REF!</definedName>
    <definedName name="_RIV6256ee827248438c972c29d47d963bd3" hidden="1">#REF!</definedName>
    <definedName name="_RIV628b4b96b0a34278be1277ab805f3e55" hidden="1">#REF!</definedName>
    <definedName name="_RIV62f421b7b89146199403826e922711cc" hidden="1">#REF!</definedName>
    <definedName name="_RIV63173eb812c84569a33cb417590469cc" hidden="1">#REF!</definedName>
    <definedName name="_RIV6356a636e518487e82ccace519c60fa0" hidden="1">#REF!</definedName>
    <definedName name="_RIV641f408256c146b6843584f4ffa92141" hidden="1">#REF!</definedName>
    <definedName name="_RIV642931d80497436ba4294362219fac17" hidden="1">#REF!</definedName>
    <definedName name="_RIV6491eac37a734dec96c7c30f65b6d648" hidden="1">#REF!</definedName>
    <definedName name="_RIV649aed80eb574eaa965b28039a43663c" hidden="1">#REF!</definedName>
    <definedName name="_RIV64f771a5376f4a78912b9d99509512da" hidden="1">#REF!</definedName>
    <definedName name="_RIV6546afbc3a084e02a8123208b6cbf96a" hidden="1">#REF!</definedName>
    <definedName name="_RIV658813b7b876482284273010472ab79d" hidden="1">#REF!</definedName>
    <definedName name="_RIV65d34c304ed54566bbe7cd929f6473de" hidden="1">#REF!</definedName>
    <definedName name="_RIV65d4cb47381049959c650f52b9f30069" hidden="1">#REF!</definedName>
    <definedName name="_RIV6649f3511d4b4aa2b4887c3cc6e7a527" hidden="1">#REF!</definedName>
    <definedName name="_RIV668c68cef30e413db03dffb5267365d9" hidden="1">#REF!</definedName>
    <definedName name="_RIV66c04a13195b41cf93073b1527562b40" hidden="1">#REF!</definedName>
    <definedName name="_RIV66c8985194ed48c5bb9086a49df2513c" hidden="1">#REF!</definedName>
    <definedName name="_RIV66f44807138a4c2e832f57c1eecff32d" hidden="1">#REF!</definedName>
    <definedName name="_RIV67e2ec5ced034525b7f02410bd6d5445" hidden="1">#REF!</definedName>
    <definedName name="_RIV687277f3e89d48f9ab3e905b9f70ee0a" hidden="1">#REF!</definedName>
    <definedName name="_RIV6875991895c6422994376278c573fc51" hidden="1">#REF!</definedName>
    <definedName name="_RIV6879fa1f68f249bd847767c7422aeeb0" hidden="1">#REF!</definedName>
    <definedName name="_RIV687b79975bbf4cbfa4f901d5f24307e7" hidden="1">#REF!</definedName>
    <definedName name="_RIV691987282f2748a79eefb297658b9366" hidden="1">#REF!</definedName>
    <definedName name="_RIV69273d8b2a6f4267a856cef8569f8c21" hidden="1">#REF!</definedName>
    <definedName name="_RIV69625f4c6a664a848ec164ce8a46366f" hidden="1">#REF!</definedName>
    <definedName name="_RIV6990ac773a134db7b621d8ba7e0b5c26" hidden="1">#REF!</definedName>
    <definedName name="_RIV69c07a765e7b4ef2bb8b70032321d0c4" hidden="1">#REF!</definedName>
    <definedName name="_RIV6a2326e1a88c4c369938f26953bfd136" hidden="1">#REF!</definedName>
    <definedName name="_RIV6a7bba20d9e246d1a78b92b4fa8de641" hidden="1">#REF!</definedName>
    <definedName name="_RIV6b02b3b25577460dab3141fdc837ecd2" hidden="1">#REF!</definedName>
    <definedName name="_RIV6b11835b55e445a08b02fd3d1530725d" hidden="1">#REF!</definedName>
    <definedName name="_RIV6b45c244887644bf84a3e46d81ef9dcc" hidden="1">#REF!</definedName>
    <definedName name="_RIV6b86abdf6b4a43928c012bf00e019bff" hidden="1">#REF!</definedName>
    <definedName name="_RIV6b9c8cf08cc4453ca5dbe9b2eb3e0f95" hidden="1">#REF!</definedName>
    <definedName name="_RIV6bb5f431db6e40019119e9ef9954e88a" hidden="1">#REF!</definedName>
    <definedName name="_RIV6bfea224f57e4387b4c6d4e666a0b4b5" hidden="1">#REF!</definedName>
    <definedName name="_RIV6c11258498a74a209c886c2b6c3ac819" hidden="1">#REF!</definedName>
    <definedName name="_RIV6c334af066b94ab2ba92f4f2d035d378" hidden="1">#REF!</definedName>
    <definedName name="_RIV6c379259749a4f948d7712360ffa1768" hidden="1">#REF!</definedName>
    <definedName name="_RIV6c5d7f0033a448028bf02f1dcc23d1f9" hidden="1">#REF!</definedName>
    <definedName name="_RIV6ca63c4cdb3e407b9a1960efdbf08ddc" hidden="1">#REF!</definedName>
    <definedName name="_RIV6cb17dcdc3e247d7bab387ae3da7cc85" hidden="1">#REF!</definedName>
    <definedName name="_RIV6cd6c3a148d048458576c02d3b347056" hidden="1">#REF!</definedName>
    <definedName name="_RIV6ce0341155b84c63abf6d28777c42a09" hidden="1">#REF!</definedName>
    <definedName name="_RIV6d108357989043eaaa3edeaefb9f5378" hidden="1">#REF!</definedName>
    <definedName name="_RIV6d35c5fa6f7e4b5c890f6a175dc5a675" hidden="1">#REF!</definedName>
    <definedName name="_RIV6d99b8fb94cf44e98e12b14534692e6e" hidden="1">#REF!</definedName>
    <definedName name="_RIV6e2687fb045d4db69b6e117a4b6073d9" hidden="1">#REF!</definedName>
    <definedName name="_RIV6e7f09ad766a48b19fc431cd8628ddc9" hidden="1">#REF!</definedName>
    <definedName name="_RIV6eb14e19fe044fca954e229ebbcf7214" hidden="1">#REF!</definedName>
    <definedName name="_RIV6f0710b248974e02bc2a8ab732f59bfe" hidden="1">#REF!</definedName>
    <definedName name="_RIV6f38c8413d1a466697bf672086836930" hidden="1">#REF!</definedName>
    <definedName name="_RIV700f1d8ad4604360bd51b31b7e20791c" hidden="1">#REF!</definedName>
    <definedName name="_RIV702e07695c81471f8951786916a65b31" hidden="1">#REF!</definedName>
    <definedName name="_RIV709e145d748c43e6ad1b6a83268b1835" hidden="1">#REF!</definedName>
    <definedName name="_RIV70bf9ce8b6db40b3ba667df482dd2600" hidden="1">#REF!</definedName>
    <definedName name="_RIV70ec431bd938417b959b4be41c39a7c0" hidden="1">#REF!</definedName>
    <definedName name="_RIV710c009db54c4e9eadf1f1e3f01c39a5" hidden="1">#REF!</definedName>
    <definedName name="_RIV71107708ce384445be5ab3023ae50bab" hidden="1">#REF!</definedName>
    <definedName name="_RIV7130d4ddc42a413382ad24a3304f9c3d" hidden="1">#REF!</definedName>
    <definedName name="_RIV7167174d82c7427e918fdbbf91cab843" hidden="1">#REF!</definedName>
    <definedName name="_RIV71a8d198a2224a6e9e02371e1b1212e9" hidden="1">#REF!</definedName>
    <definedName name="_RIV71ae7353a56d4fb0ab98a4ee06b5b2a5" hidden="1">#REF!</definedName>
    <definedName name="_RIV71e4944115d64d38a99203d430150cc8" hidden="1">#REF!</definedName>
    <definedName name="_RIV728bbeb1eb264483bbed998af4c93125" hidden="1">#REF!</definedName>
    <definedName name="_RIV72d077421b9d4ea89ecb0ee0f3f589c6" hidden="1">#REF!</definedName>
    <definedName name="_RIV72defebd7ddb4f9e8c5263bdd0bf5543" hidden="1">#REF!</definedName>
    <definedName name="_RIV72e3a853e3804f3b932f6defde1374c8" hidden="1">#REF!</definedName>
    <definedName name="_RIV736d9087ef4e4a54bb342d8c279fcaff" hidden="1">#REF!</definedName>
    <definedName name="_RIV73cbbbf4855d4566a0d3b4ca5b4b2d2b" hidden="1">#REF!</definedName>
    <definedName name="_RIV740da8fcce414acc99dd5f464038c5f1" hidden="1">#REF!</definedName>
    <definedName name="_RIV7474211b212a484ba8197fc509981172" hidden="1">#REF!</definedName>
    <definedName name="_RIV75659a8270494ef8aa72d21f91b2136d" hidden="1">#REF!</definedName>
    <definedName name="_RIV757bab3a6fb34dd48f016a93486184d4" hidden="1">#REF!</definedName>
    <definedName name="_RIV75d410a9c05d4f6ba9c3148663eef1f4" hidden="1">#REF!</definedName>
    <definedName name="_RIV75fe10dc28fa4480af4a92028258bee6" hidden="1">#REF!</definedName>
    <definedName name="_RIV765f622fd7b146088ee8df706e22a993" hidden="1">#REF!</definedName>
    <definedName name="_RIV76ceca93621f432f82e3ea77b07c01ae" hidden="1">#REF!</definedName>
    <definedName name="_RIV76d93aafc13a4be3af896df8f185872e" hidden="1">#REF!</definedName>
    <definedName name="_RIV76e82b7b88464ce6ba0d29273f0af6b0" hidden="1">#REF!</definedName>
    <definedName name="_RIV7720c68b795d4b279d8ffdac1d88102e" hidden="1">#REF!</definedName>
    <definedName name="_RIV7751e9a7d6154104b4879a700473d667" hidden="1">#REF!</definedName>
    <definedName name="_RIV777fd8b7211b449bb7ef7ffbd56a2ea3" hidden="1">#REF!</definedName>
    <definedName name="_RIV77f00e5c3bb54c448222ac3a38e5417a" hidden="1">#REF!</definedName>
    <definedName name="_RIV781d0330f8434b7c87d93efb438cadb5" hidden="1">#REF!</definedName>
    <definedName name="_RIV78acee36572a4b219ce53b4abccb66fa" hidden="1">#REF!</definedName>
    <definedName name="_RIV78e3ad9e12b646c8bbd1072afae2d90a" hidden="1">#REF!</definedName>
    <definedName name="_RIV78e6f9cba2d44b20ac57c1c7dc83e582" hidden="1">#REF!</definedName>
    <definedName name="_RIV78e715d46ecc4881bda476f10e9ad4b4" hidden="1">#REF!</definedName>
    <definedName name="_RIV7928445e704f423895b8c77898dbee39" hidden="1">#REF!</definedName>
    <definedName name="_RIV79522b6495d8412cb39e045743235956" hidden="1">#REF!</definedName>
    <definedName name="_RIV79f76084d58c4f8abe468f90cd20d799" hidden="1">#REF!</definedName>
    <definedName name="_RIV7a0736f6f22b48e2b87b7a1c485c2eed" hidden="1">#REF!</definedName>
    <definedName name="_RIV7a766726df454c0a94dac21006fc415c" hidden="1">#REF!</definedName>
    <definedName name="_RIV7a7f523844fb4fada26879a6cd1bd0cd" hidden="1">#REF!</definedName>
    <definedName name="_RIV7a87c64a55cd4611a1deef24ae6362d6" hidden="1">#REF!</definedName>
    <definedName name="_RIV7a90f422b8144180bb187628420259d3" hidden="1">#REF!</definedName>
    <definedName name="_RIV7c28384e0d1b452eb3e6c1ab2a123a9a" hidden="1">#REF!</definedName>
    <definedName name="_RIV7c5a7a5d3d544bcf8005a1237a476ca8" hidden="1">#REF!</definedName>
    <definedName name="_RIV7c6295e0363a467d9471dd5fa6e2478e" hidden="1">#REF!</definedName>
    <definedName name="_RIV7c6425d4ffb54be4b9f7f8e78b165159" hidden="1">#REF!</definedName>
    <definedName name="_RIV7d24b4deaf324105849144fc0db7ecc2" hidden="1">#REF!</definedName>
    <definedName name="_RIV7df2274bb72643c09109921b02033378" hidden="1">#REF!</definedName>
    <definedName name="_RIV7e568af0cf0b463c8022162c18257840" hidden="1">#REF!</definedName>
    <definedName name="_RIV7eabd74d201a428dbb42edd29d6f1fe3" hidden="1">#REF!</definedName>
    <definedName name="_RIV7ec6b4bff0b04bd8a13601fe44defe29" hidden="1">#REF!</definedName>
    <definedName name="_RIV7ee3b456af344f6a80b39c13ecd46ef0" hidden="1">#REF!</definedName>
    <definedName name="_RIV7f9995be633f4378bcaae786425aac4b" hidden="1">#REF!</definedName>
    <definedName name="_RIV7fda88bf3dd3404aa5f04c2daded08fb" hidden="1">#REF!</definedName>
    <definedName name="_RIV7ffbd13fc8da46d7ba4d8ad2db6284b8" hidden="1">#REF!</definedName>
    <definedName name="_RIV8038af4fef924e03ac448df04c21fe1d" hidden="1">#REF!</definedName>
    <definedName name="_RIV803b05183d75436e8fc38b5cd36e2ca9" hidden="1">#REF!</definedName>
    <definedName name="_RIV8055a73fcb86469e94f6fa2fa59af00c" hidden="1">#REF!</definedName>
    <definedName name="_RIV80a330b1d72e47fb9bab6b6e5c9913cc" hidden="1">#REF!</definedName>
    <definedName name="_RIV80d55e07ae694c2b808430de34068dec" hidden="1">#REF!</definedName>
    <definedName name="_RIV815bfd5ecc84420abf83414c624d9e7c" hidden="1">#REF!</definedName>
    <definedName name="_RIV8188bd40db9a4d72b76441a6aaed7d80" hidden="1">#REF!</definedName>
    <definedName name="_RIV81fd0e0a9871481bb2512d7e282a51b6" hidden="1">#REF!</definedName>
    <definedName name="_RIV8220cfb3362347369813dca28cc6a919" hidden="1">#REF!</definedName>
    <definedName name="_RIV823a609324144b4190f28c5e193b9d7b" hidden="1">#REF!</definedName>
    <definedName name="_RIV83359098c7c74eec9a6c38eb1ce080ec" hidden="1">#REF!</definedName>
    <definedName name="_RIV834180af0b074a91996be81afe80fb07" hidden="1">#REF!</definedName>
    <definedName name="_RIV835e67a57e694cd298843960e2296792" hidden="1">#REF!</definedName>
    <definedName name="_RIV83a9b752df7f442e81ec678f91251668" hidden="1">#REF!</definedName>
    <definedName name="_RIV84188bcd75db47f8a10206e3a06e8ffb" hidden="1">#REF!</definedName>
    <definedName name="_RIV845350ca407d41a18cb24df01e92a6b1" hidden="1">#REF!</definedName>
    <definedName name="_RIV846d59c139d443beb6f6ca8a3d16c05c" hidden="1">#REF!</definedName>
    <definedName name="_RIV847d003cf85c40cb95cd22a97ce78cad" hidden="1">#REF!</definedName>
    <definedName name="_RIV851e1e4d8c6340db8db5df102f8da183" hidden="1">#REF!</definedName>
    <definedName name="_RIV857484626f1f434ba98647c07760ae79" hidden="1">#REF!</definedName>
    <definedName name="_RIV8581180da4eb47aa88e991666514b637" hidden="1">#REF!</definedName>
    <definedName name="_RIV859d9b370053405bad7112090e08d737" hidden="1">#REF!</definedName>
    <definedName name="_RIV866432673b8e4670b7ea5d780b38b40a" hidden="1">#REF!</definedName>
    <definedName name="_RIV869302417f85470988ece6d2508d5750" hidden="1">#REF!</definedName>
    <definedName name="_RIV86c38e31f89f4622a2417332063efefa" hidden="1">#REF!</definedName>
    <definedName name="_RIV87201df248a248468a0b579115ae3d3d" hidden="1">#REF!</definedName>
    <definedName name="_RIV87c10a3878034540b1c47f7c2b25dcf6" hidden="1">#REF!</definedName>
    <definedName name="_RIV87d7d5c10da24d54b8c119daeb2fba09" hidden="1">#REF!</definedName>
    <definedName name="_RIV87e3a8b6932e48a0b09c1d0fd18caacf" hidden="1">#REF!</definedName>
    <definedName name="_RIV87e5163f4ccd4a2e9f3eee4356559462" hidden="1">#REF!</definedName>
    <definedName name="_RIV8816668f70fc4cc18fd3a56897354765" hidden="1">#REF!</definedName>
    <definedName name="_RIV88fda826f97347f8be2fa8490f2eb321" hidden="1">#REF!</definedName>
    <definedName name="_RIV894a73a53d574aed95639a9ac73331ef" hidden="1">#REF!</definedName>
    <definedName name="_RIV8a68ad05803d47eeb02bd5fcec3ef515" hidden="1">#REF!</definedName>
    <definedName name="_RIV8a7aab25e98c4e51bcdf9b615e092e39" hidden="1">#REF!</definedName>
    <definedName name="_RIV8a8b3d2a994241c9a8533a146d5269bf" hidden="1">#REF!</definedName>
    <definedName name="_RIV8b4b3d07ab6b44d48a900fe2c66209a8" hidden="1">#REF!</definedName>
    <definedName name="_RIV8b92df9dbfa84fceb0435fd1424ffe54" hidden="1">#REF!</definedName>
    <definedName name="_RIV8bd2e641abed49cc9cff83ca9316d6fb" hidden="1">#REF!</definedName>
    <definedName name="_RIV8c6d786c8e8a4658bd9fa53eecd76bda" hidden="1">#REF!</definedName>
    <definedName name="_RIV8d3d1d4f4ce1438c9c7546270e8ae025" hidden="1">#REF!</definedName>
    <definedName name="_RIV8d6337bd82434405ade55185a7002628" hidden="1">#REF!</definedName>
    <definedName name="_RIV8da52c6f074745489ddd828e5d5694fa" hidden="1">#REF!</definedName>
    <definedName name="_RIV8df30b7f887c4c5791034f131640930a" hidden="1">#REF!</definedName>
    <definedName name="_RIV8df40c495026467490862000199707da" hidden="1">#REF!</definedName>
    <definedName name="_RIV8df4fdcf2e9143acb31097b823b6f61c" hidden="1">#REF!</definedName>
    <definedName name="_RIV8e42d0451e204dc6ac05be38b1e8d93a" hidden="1">#REF!</definedName>
    <definedName name="_RIV8e6d488305dc46a0a6d3694cf7eed276" hidden="1">#REF!</definedName>
    <definedName name="_RIV8f62615ab5c540008c450a8cc35f78af" hidden="1">#REF!</definedName>
    <definedName name="_RIV8fa2d32a607c41ca986128dca1538a0b" hidden="1">#REF!</definedName>
    <definedName name="_RIV8fe5b116b73041a9a6b045438ee6ae86" hidden="1">#REF!</definedName>
    <definedName name="_RIV9098ff4056474728adf078a98d88f087" hidden="1">#REF!</definedName>
    <definedName name="_RIV90f1144e7cbe4e73bef38126c8adce87" hidden="1">#REF!</definedName>
    <definedName name="_RIV9112bb9f57b7441db48a25d490271697" hidden="1">#REF!</definedName>
    <definedName name="_RIV9168701e6b6349518fc7afd522ad8ec0" hidden="1">#REF!</definedName>
    <definedName name="_RIV9193281565dd46b9881b29b58cfaffba" hidden="1">#REF!</definedName>
    <definedName name="_RIV91bd17e6cb4f4f23835bf3a749555159" hidden="1">#REF!</definedName>
    <definedName name="_RIV91e11ec9bd6f450aa77c0cc9ef6bf61b" hidden="1">#REF!</definedName>
    <definedName name="_RIV929702948cc541c0bafcf2ad35af4d3a" hidden="1">#REF!</definedName>
    <definedName name="_RIV9329eb68d74c4223910e0a467cdc08c5" hidden="1">#REF!</definedName>
    <definedName name="_RIV933237866d98448a997e5bec0353f8c8" hidden="1">#REF!</definedName>
    <definedName name="_RIV93b2fea7c8fb40f8b2d5b57da2f1bf19" hidden="1">#REF!</definedName>
    <definedName name="_RIV93b4a8f8d0954a5896b0b166cf1a97a5" hidden="1">#REF!</definedName>
    <definedName name="_RIV93cddc3e52f246b6bbd72add6a46605a" hidden="1">#REF!</definedName>
    <definedName name="_RIV94154314bd734a1582e63e7ca5c718b8" hidden="1">#REF!</definedName>
    <definedName name="_RIV9456821da1124ff8b231480b403f2e96" hidden="1">#REF!</definedName>
    <definedName name="_RIV9479ee4ce1b04a1b89e426b585bb2648" hidden="1">#REF!</definedName>
    <definedName name="_RIV947d78cdaaf0460183065f5e2dad9eec" hidden="1">#REF!</definedName>
    <definedName name="_RIV95341b5455ef40148db0c54329a7e3fc" hidden="1">#REF!</definedName>
    <definedName name="_RIV9568bdca77b54e6e8ae0c3ef75d5c3a8" hidden="1">#REF!</definedName>
    <definedName name="_RIV95a0587b8fa448c4a0109f4228d4f24e" hidden="1">#REF!</definedName>
    <definedName name="_RIV95a9f490a3294f8d8484621c7c9887d6" hidden="1">#REF!</definedName>
    <definedName name="_RIV95abd8c50857456497dd804946d771e2" hidden="1">#REF!</definedName>
    <definedName name="_RIV95f3583f002a4fccae74e1fe8863fe31" hidden="1">#REF!</definedName>
    <definedName name="_RIV962e1271d122413592bde14a3f2132ba" hidden="1">#REF!</definedName>
    <definedName name="_RIV9666921aa3c04330a830144d43eeb33c" hidden="1">#REF!</definedName>
    <definedName name="_RIV96f56803c1c54e5db63798b87db74cf8" hidden="1">#REF!</definedName>
    <definedName name="_RIV97784a59e4834e06bcbc7ec46c80d484" hidden="1">#REF!</definedName>
    <definedName name="_RIV97dfb873b8c34971a43a893e743ae1aa" hidden="1">#REF!</definedName>
    <definedName name="_RIV983d9eef3c544ac4a6ab903b5943aff1" hidden="1">#REF!</definedName>
    <definedName name="_RIV9848b2ec10774f9da7e218f36b075a1e" hidden="1">#REF!</definedName>
    <definedName name="_RIV98d5c631ab554c45bb075b7e2fad4c87" hidden="1">#REF!</definedName>
    <definedName name="_RIV991287b962564f87b7b785de9f3cc93d" hidden="1">#REF!</definedName>
    <definedName name="_RIV99150d851f3b4d0cb65e0a42b6a9d37b" hidden="1">#REF!</definedName>
    <definedName name="_RIV994fb473ff234dcda12396b651a0e229" hidden="1">#REF!</definedName>
    <definedName name="_RIV99b4ff4ccb9a4f888742b21f2be758cb" hidden="1">#REF!</definedName>
    <definedName name="_RIV9a01e907e02d4248bec6e9f8362f6ef0" hidden="1">#REF!</definedName>
    <definedName name="_RIV9a29d150dbbf4467909b16f1bdd5b5af" hidden="1">#REF!</definedName>
    <definedName name="_RIV9a45ee35eda84b8da690872f31c6ab6e" hidden="1">#REF!</definedName>
    <definedName name="_RIV9ae35a3d844a41c8b17f1931a6269df2" hidden="1">#REF!</definedName>
    <definedName name="_RIV9c12599e172240708b91a999dccd8dca" hidden="1">#REF!</definedName>
    <definedName name="_RIV9c761e5c352249fe87d28673a16d6906" hidden="1">#REF!</definedName>
    <definedName name="_RIV9c87a30f1b5e49e69d8494a8626c738b" hidden="1">#REF!</definedName>
    <definedName name="_RIV9d0fe066cff642adb50fa4022f47b4ac" hidden="1">#REF!</definedName>
    <definedName name="_RIV9d198841e0d84d919462960a63d4fe13" hidden="1">#REF!</definedName>
    <definedName name="_RIV9d2db26f71fc434f9590b6d0c8098110" hidden="1">#REF!</definedName>
    <definedName name="_RIV9dd61977904d45a89b6e423794909d3f" hidden="1">#REF!</definedName>
    <definedName name="_RIV9de35ac708dc47128f89374f1b5b11d3" hidden="1">#REF!</definedName>
    <definedName name="_RIV9e3fe27c14b3450c8287b9cc0372790d" hidden="1">#REF!</definedName>
    <definedName name="_RIV9e6cfc99a9974909bc796c336c9388f0" hidden="1">#REF!</definedName>
    <definedName name="_RIV9e85560aad024f2db2fa348e0f22be37" hidden="1">#REF!</definedName>
    <definedName name="_RIVa0624a3c95754565945db5e06c1aa968" hidden="1">#REF!</definedName>
    <definedName name="_RIVa0f4a2c09e9e4e33bc8ce002c826665a" hidden="1">#REF!</definedName>
    <definedName name="_RIVa108cb3505d94c0e8284b4b241ed2d3c" hidden="1">#REF!</definedName>
    <definedName name="_RIVa1712c830c124979a59beb26533f3587" hidden="1">#REF!</definedName>
    <definedName name="_RIVa229b07fa3214dbc86fe4dfe9b126c72" hidden="1">#REF!</definedName>
    <definedName name="_RIVa25e4d68e4d043278b2facb339b2fbd7" hidden="1">#REF!</definedName>
    <definedName name="_RIVa296d0bddbad48a496f7f830c8e86625" hidden="1">#REF!</definedName>
    <definedName name="_RIVa36187fc1f574a67b10059d7b0bdd0f3" hidden="1">#REF!</definedName>
    <definedName name="_RIVa455d75307d343d98af7eb8a12d3df0e" hidden="1">#REF!</definedName>
    <definedName name="_RIVa501be2333e140e7aec3e4ababc0be86" hidden="1">#REF!</definedName>
    <definedName name="_RIVa546346ac2784da6bb252f66c8f46861" hidden="1">#REF!</definedName>
    <definedName name="_RIVa5d0ef6cac2f47709d2252ab49b24b45" hidden="1">#REF!</definedName>
    <definedName name="_RIVa5fb44113d0e429cb2b0d17bfb564549" hidden="1">#REF!</definedName>
    <definedName name="_RIVa61c838b309c49f0a8753d251f26756b" hidden="1">#REF!</definedName>
    <definedName name="_RIVa680d9db53e747ce81cc1820b02d684f" hidden="1">#REF!</definedName>
    <definedName name="_RIVa736c94523a844aca5509c211057322e" hidden="1">#REF!</definedName>
    <definedName name="_RIVa7522d2834cd4f96bad583a1545d1a07" hidden="1">#REF!</definedName>
    <definedName name="_RIVa7aad8578a4c4b1ba94b7930feddd1ab" hidden="1">#REF!</definedName>
    <definedName name="_RIVa7c7503192444352a5d535c20b969609" hidden="1">#REF!</definedName>
    <definedName name="_RIVa7ea932c52354e5aa82743faaf53d27b" hidden="1">#REF!</definedName>
    <definedName name="_RIVa88d8521bb0e49d283acc9b9d89f89e5" hidden="1">#REF!</definedName>
    <definedName name="_RIVa8a6e4ca00774c9db624822b88f7437e" hidden="1">#REF!</definedName>
    <definedName name="_RIVa9027329103d4a0798f8b0a6d9f082bb" hidden="1">#REF!</definedName>
    <definedName name="_RIVa913217d4828414d965cf3ca3bb1b793" hidden="1">#REF!</definedName>
    <definedName name="_RIVa9c910999f894e398349060aa39d02de" hidden="1">#REF!</definedName>
    <definedName name="_RIVa9d819f771c749449ed839419924861e" hidden="1">#REF!</definedName>
    <definedName name="_RIVaa137fc862e84e49a0b609fffdd39e5d" hidden="1">#REF!</definedName>
    <definedName name="_RIVaa28dc4d4e9544c5929b6ac079775740" hidden="1">#REF!</definedName>
    <definedName name="_RIVaa449b3c26fb49da92ca8bee40faa184" hidden="1">#REF!</definedName>
    <definedName name="_RIVaa4a827b9b6947a0bff5a9960698a109" hidden="1">#REF!</definedName>
    <definedName name="_RIVaadd9c799cd84b6cacc2dede5a625e22" hidden="1">#REF!</definedName>
    <definedName name="_RIVab213767a4b44bc683fed47bbd56e362" hidden="1">#REF!</definedName>
    <definedName name="_RIVab2d68927c004c039fc7c212b9d5e444" hidden="1">#REF!</definedName>
    <definedName name="_RIVab5c1e7cc048442cb76c753db1891e24" hidden="1">#REF!</definedName>
    <definedName name="_RIVab7700ead3fe4da382dbf4305b23800f" hidden="1">#REF!</definedName>
    <definedName name="_RIVab7ba70cad214be082a6896e54c7faa0" hidden="1">#REF!</definedName>
    <definedName name="_RIVab7f251ba25a4550a547ba724e950e93" hidden="1">#REF!</definedName>
    <definedName name="_RIVabd45977af7b4fa2bf198340fdd131c4" hidden="1">#REF!</definedName>
    <definedName name="_RIVac2fb6671b3a48d38892cb230df519b3" hidden="1">#REF!</definedName>
    <definedName name="_RIVac3bb6d78731448a91712edc7cb47804" hidden="1">#REF!</definedName>
    <definedName name="_RIVac825693c83b4801822bf3c3931d7283" hidden="1">#REF!</definedName>
    <definedName name="_RIVaca701c71df84159a7cc5d0642b69ef8" hidden="1">#REF!</definedName>
    <definedName name="_RIVace3705b04c242118f526c399d838806" hidden="1">#REF!</definedName>
    <definedName name="_RIVacf210b603804c1484aa107b19def369" hidden="1">#REF!</definedName>
    <definedName name="_RIVacf5600298244b7cbc5125989bfa2ad0" hidden="1">#REF!</definedName>
    <definedName name="_RIVad1ea0e3bc734cada4eda20e341006c1" hidden="1">#REF!</definedName>
    <definedName name="_RIVad96976797f046769e26fdd31a1442d9" hidden="1">#REF!</definedName>
    <definedName name="_RIVada05390b7284c5c9a74966fd562531f" hidden="1">#REF!</definedName>
    <definedName name="_RIVada6edc428d94da0bad3e9b196ab6e2c" hidden="1">#REF!</definedName>
    <definedName name="_RIVae10cfe0c35d4bd3ae9493ff22da719a" hidden="1">#REF!</definedName>
    <definedName name="_RIVae44ba68aaf7482e968cf85b4d7f63c1" hidden="1">#REF!</definedName>
    <definedName name="_RIVae8777b5b2944a95b3e40295ee5f4ae1" hidden="1">#REF!</definedName>
    <definedName name="_RIVaf008b07368b41dda1631aafcf61cd97" hidden="1">#REF!</definedName>
    <definedName name="_RIVaf062ec3ecfd415e95a97c5f732e1103" hidden="1">#REF!</definedName>
    <definedName name="_RIVaf1fbf51283d495bb5e124f5001de5eb" hidden="1">#REF!</definedName>
    <definedName name="_RIVaf8c11c42dbe48a38e777b1abea33181" hidden="1">#REF!</definedName>
    <definedName name="_RIVaf98e68a547e40dba46b3115051d6356" hidden="1">#REF!</definedName>
    <definedName name="_RIVaf9aac2e9a9447afbf8244543335ea75" hidden="1">#REF!</definedName>
    <definedName name="_RIVafa4b6238ad447d1a1a3d5ed890746bc" hidden="1">#REF!</definedName>
    <definedName name="_RIVafb30f00e2f1409386178d7920c7d3a9" hidden="1">#REF!</definedName>
    <definedName name="_RIVaff097c5e70041449cbf1c7227157fb4" hidden="1">#REF!</definedName>
    <definedName name="_RIVb02d35d71ab546e9ac93e52e98dd26e8" hidden="1">#REF!</definedName>
    <definedName name="_RIVb0b52d2ee3414e74b33b345a8aab2808" hidden="1">#REF!</definedName>
    <definedName name="_RIVb121dcff072c4897a73250330e4b497a" hidden="1">#REF!</definedName>
    <definedName name="_RIVb20dc2d3e18d417995a1c3cb2521c946" hidden="1">#REF!</definedName>
    <definedName name="_RIVb285c6abab75436c9c7f907998285ac2" hidden="1">#REF!</definedName>
    <definedName name="_RIVb325777c00ab4832b4bf9692c5e93978" hidden="1">#REF!</definedName>
    <definedName name="_RIVb353f535985f4636b2fdd8770a329f42" hidden="1">#REF!</definedName>
    <definedName name="_RIVb369feaa306f43e8a5760ec89842e06b" hidden="1">#REF!</definedName>
    <definedName name="_RIVb3fde2e86e60423c9ff949e3a8bd244f" hidden="1">#REF!</definedName>
    <definedName name="_RIVb44917e7d1f14b8da4d57ea8bcf71f66" hidden="1">#REF!</definedName>
    <definedName name="_RIVb47ef191462d4baeb5e01e83898861b5" hidden="1">#REF!</definedName>
    <definedName name="_RIVb48b6f99ed744710a5b135800b1c0870" hidden="1">#REF!</definedName>
    <definedName name="_RIVb5086aa103024f5f9c79134869e86c86" hidden="1">#REF!</definedName>
    <definedName name="_RIVb5b86f60873944eb9ac50a1b42922165" hidden="1">#REF!</definedName>
    <definedName name="_RIVb63893188f9148b79ff7cb8145813294" hidden="1">#REF!</definedName>
    <definedName name="_RIVb68148d77a674846a143f53ea3d85dcd" hidden="1">#REF!</definedName>
    <definedName name="_RIVb6a9652bcd6349a49ff95166963b05f7" hidden="1">#REF!</definedName>
    <definedName name="_RIVb6bfecc564fa41fc9b059e0f2b50df46" hidden="1">#REF!</definedName>
    <definedName name="_RIVb6c38aea8fe64c40bb750ddf60bbaaba" hidden="1">#REF!</definedName>
    <definedName name="_RIVb6e9d854dac140f383e12e8881944d3b" hidden="1">#REF!</definedName>
    <definedName name="_RIVb7f86fc2e1b443c08f9006c3f845f097" hidden="1">#REF!</definedName>
    <definedName name="_RIVb87633d24e494da28777fcbbb3f8a55c" hidden="1">#REF!</definedName>
    <definedName name="_RIVb89a7c59b35a4f5d86cfda30771c5da7" hidden="1">#REF!</definedName>
    <definedName name="_RIVb89b0ee796ac4de1b8d3231b091c16d4" hidden="1">#REF!</definedName>
    <definedName name="_RIVb8c4dfdfde9f4e18b8568cca6a11fdb0" hidden="1">#REF!</definedName>
    <definedName name="_RIVb9042e131aa649b9940f181465d57c4c" hidden="1">#REF!</definedName>
    <definedName name="_RIVb90600069d48419da4d4d07cf9c183a7" hidden="1">#REF!</definedName>
    <definedName name="_RIVb92fd80fd2544a07aea04927e0f6914a" hidden="1">#REF!</definedName>
    <definedName name="_RIVb9338451941e4a2cb5c5d98b1aef3fae" hidden="1">#REF!</definedName>
    <definedName name="_RIVb972167f92a34c1eacddb3e42ffaf7bb" hidden="1">#REF!</definedName>
    <definedName name="_RIVb9d834a71990403186dcfc4d3fa3f76f" hidden="1">#REF!</definedName>
    <definedName name="_RIVba1c4ec1b8d84944a035b6b170334678" hidden="1">#REF!</definedName>
    <definedName name="_RIVba73aac341074c6597df2c6b550d314d" hidden="1">#REF!</definedName>
    <definedName name="_RIVba917b07fb8a45499daf39ba723940a0" hidden="1">#REF!</definedName>
    <definedName name="_RIVba935b42505e4bdda44dd60922be9336" hidden="1">#REF!</definedName>
    <definedName name="_RIVbb238c00de9e4309a7889ee8ea4b3542" hidden="1">#REF!</definedName>
    <definedName name="_RIVbb3bf299413a4cfdb4e670b025335c98" hidden="1">#REF!</definedName>
    <definedName name="_RIVbb6427b70c154d409924988f0ff6f909" hidden="1">#REF!</definedName>
    <definedName name="_RIVbb9f375e178140bd9c27f882874866c1" hidden="1">#REF!</definedName>
    <definedName name="_RIVbbcc70b68b324ebab11822a3db79f495" hidden="1">#REF!</definedName>
    <definedName name="_RIVbc0b9bee6c5f46e18ab0bbbc1983cc76" hidden="1">#REF!</definedName>
    <definedName name="_RIVbc5f01b1fd6e4ba18c2658ecc0fcf392" hidden="1">#REF!</definedName>
    <definedName name="_RIVbc6de33580dc4105af1b71f1233e4d3c" hidden="1">#REF!</definedName>
    <definedName name="_RIVbd563380c9984e2dbc6986989d055be4" hidden="1">#REF!</definedName>
    <definedName name="_RIVbdc2a0f0600d43fbbeb5ccadabefd492" hidden="1">#REF!</definedName>
    <definedName name="_RIVbe42f44c1a7540b9a2f607bc33dd1d2b" hidden="1">#REF!</definedName>
    <definedName name="_RIVbe4c498834e1454da1a22a28041d6d9f" hidden="1">#REF!</definedName>
    <definedName name="_RIVbe68a95137124abdaa893b0b94397786" hidden="1">#REF!</definedName>
    <definedName name="_RIVbea158b4e018429f9941dcee9d0852f6" hidden="1">#REF!</definedName>
    <definedName name="_RIVbeb899df37144cb9b31679f2847223e4" hidden="1">#REF!</definedName>
    <definedName name="_RIVbf323b3c4dbd4c599b4261875223eb5c" hidden="1">#REF!</definedName>
    <definedName name="_RIVbf33d4495e984436806bcbc49bf28f12" hidden="1">#REF!</definedName>
    <definedName name="_RIVbf49ca375b274e7bb05bf507b475e455" hidden="1">#REF!</definedName>
    <definedName name="_RIVbf71ea08f44c4138a7d4eed370195840" hidden="1">#REF!</definedName>
    <definedName name="_RIVbfcce4af5d524d87a457eb4efdb42cdb" hidden="1">#REF!</definedName>
    <definedName name="_RIVc112cacfd48c48399efe71837e6f140a" hidden="1">#REF!</definedName>
    <definedName name="_RIVc12c9caa61854e35b060e7bda422ffc2" hidden="1">#REF!</definedName>
    <definedName name="_RIVc145b83760324ff0b46bc0be22201b01" hidden="1">#REF!</definedName>
    <definedName name="_RIVc161c617e9eb4a8c8363107cf2f6f64c" hidden="1">#REF!</definedName>
    <definedName name="_RIVc1a264e4053f43ba93b7425d44c76c95" hidden="1">#REF!</definedName>
    <definedName name="_RIVc1f9c068f396402399b177b60b152526" hidden="1">#REF!</definedName>
    <definedName name="_RIVc22bdfcd536547dd94a71c6a8704b246" hidden="1">#REF!</definedName>
    <definedName name="_RIVc231ade285a148929ad4b27998c4b4e7" hidden="1">#REF!</definedName>
    <definedName name="_RIVc28a799fde1446989900f6b85efb3dad" hidden="1">#REF!</definedName>
    <definedName name="_RIVc29449db8b434f0b80a98503e5590a39" hidden="1">#REF!</definedName>
    <definedName name="_RIVc32823a46d5945408f5b81a5f3a208c0" hidden="1">#REF!</definedName>
    <definedName name="_RIVc3328c28d8c742ae9f650e9c1ad477a8" hidden="1">#REF!</definedName>
    <definedName name="_RIVc3be465286d54c61b00d17c77b6ea72d" hidden="1">#REF!</definedName>
    <definedName name="_RIVc415c45781ec400badf82d4a3451f388" hidden="1">#REF!</definedName>
    <definedName name="_RIVc420bb2e0b3d4e70abe1df70d0bb35a4" hidden="1">#REF!</definedName>
    <definedName name="_RIVc42ddc187c014bc5b6d203956caaa7ae" hidden="1">#REF!</definedName>
    <definedName name="_RIVc4ba5af324a547f48d06699c32379bb5" hidden="1">#REF!</definedName>
    <definedName name="_RIVc55632898adf4beea8f45a783ddc6217" hidden="1">#REF!</definedName>
    <definedName name="_RIVc59f4f85e039499f94cdf2ac881ab88f" hidden="1">#REF!</definedName>
    <definedName name="_RIVc602c553b54c4b1a9c7d31e2b49e9411" hidden="1">#REF!</definedName>
    <definedName name="_RIVc629529c82264a629b30c0b502e216d9" hidden="1">#REF!</definedName>
    <definedName name="_RIVc6f9325d2dc84b799acd5e852c99c623" hidden="1">#REF!</definedName>
    <definedName name="_RIVc75ff32204954e43b5afefe42788c46f" hidden="1">#REF!</definedName>
    <definedName name="_RIVc78234250d3f4c03b5c245da20460b90" hidden="1">#REF!</definedName>
    <definedName name="_RIVc7c20943a1d64f78bf6bd5d436432b8b" hidden="1">#REF!</definedName>
    <definedName name="_RIVc7f5d7b827bb437fb81841977895fbbb" hidden="1">#REF!</definedName>
    <definedName name="_RIVc807edd09e5d4d9ba8afb42f54dee9ca" hidden="1">#REF!</definedName>
    <definedName name="_RIVc85c296a9b784ee099e86985efc84142" hidden="1">#REF!</definedName>
    <definedName name="_RIVc867a1ff388c4429a94697c31bea5972" hidden="1">#REF!</definedName>
    <definedName name="_RIVc8ece94bb2fe43bab74d5c093d9ebd9a" hidden="1">#REF!</definedName>
    <definedName name="_RIVc9171ed5ef554e008c5771e70431b3ff" hidden="1">#REF!</definedName>
    <definedName name="_RIVc932a7532cff44eaa88401a0c86833fa" hidden="1">#REF!</definedName>
    <definedName name="_RIVc9958f4d567546d19913a8e20863a23a" hidden="1">#REF!</definedName>
    <definedName name="_RIVc9b362bd61d24720b0a21edcdfd27a68" hidden="1">#REF!</definedName>
    <definedName name="_RIVc9c5fba10df34fe4a4e0caace355c839" hidden="1">#REF!</definedName>
    <definedName name="_RIVc9d98bf84c90438abbfcb9fc16d9ed2e" hidden="1">#REF!</definedName>
    <definedName name="_RIVca16b603c70b4e978d7eb95b0dd07288" hidden="1">#REF!</definedName>
    <definedName name="_RIVca59a1b769444d4b845224b8a4fb6b4c" hidden="1">#REF!</definedName>
    <definedName name="_RIVcace7412b7d844e498e1d4abe701621d" hidden="1">#REF!</definedName>
    <definedName name="_RIVcb88e190c4b347f18d2908419a8d47c0" hidden="1">#REF!</definedName>
    <definedName name="_RIVcb8f7a72bb464e2ea49328afb37dfa88" hidden="1">#REF!</definedName>
    <definedName name="_RIVcbff17ab9867474898a8b205b76654d3" hidden="1">#REF!</definedName>
    <definedName name="_RIVcc330899dfc5428d974aac755f4faf02" hidden="1">#REF!</definedName>
    <definedName name="_RIVcc788287365a41afa27072d1332b214e" hidden="1">#REF!</definedName>
    <definedName name="_RIVcc83ef6b92754ca08eae763dacdda9aa" hidden="1">#REF!</definedName>
    <definedName name="_RIVcccc7ef7c5dd4e479027870ca4a06976" hidden="1">#REF!</definedName>
    <definedName name="_RIVccf962cb2ad74ec3a8e2912254397693" hidden="1">#REF!</definedName>
    <definedName name="_RIVce21bc6664444a27a6ca963f177c9686" hidden="1">#REF!</definedName>
    <definedName name="_RIVce7ba44edbcc42d9a58d797aef7e905a" hidden="1">#REF!</definedName>
    <definedName name="_RIVce7d128c0f60457e91d8c6152eb9ac85" hidden="1">#REF!</definedName>
    <definedName name="_RIVcf28666014844f0094724f6734c07e1d" hidden="1">#REF!</definedName>
    <definedName name="_RIVcf2fdc10b7584c618447200e1d8d1f12" hidden="1">#REF!</definedName>
    <definedName name="_RIVcf43891b32fa499d97c361c46a7b39ea" hidden="1">#REF!</definedName>
    <definedName name="_RIVcf63d915d8914db2a3e927b1aac1000b" hidden="1">#REF!</definedName>
    <definedName name="_RIVcf9360763c334c47b281cc821bd2299d" hidden="1">#REF!</definedName>
    <definedName name="_RIVcfb171370dd241fcb78fd4e8b5f8cd9c" hidden="1">#REF!</definedName>
    <definedName name="_RIVcfdcfff3b33842ffa9dd2ff2ada6334d" hidden="1">#REF!</definedName>
    <definedName name="_RIVcff94c30ea3a4a5481eadf380751d9f5" hidden="1">#REF!</definedName>
    <definedName name="_RIVd0200610ba444e289f304d7436f67442" hidden="1">#REF!</definedName>
    <definedName name="_RIVd055f811af1d4a29b1e1816ba56075f5" hidden="1">#REF!</definedName>
    <definedName name="_RIVd05802ee3a284870b09c2320e4a28152" hidden="1">#REF!</definedName>
    <definedName name="_RIVd09d73b306054de6b16da768b2116713" hidden="1">#REF!</definedName>
    <definedName name="_RIVd0a1e92070424b92bd2c19fcad266c1f" hidden="1">#REF!</definedName>
    <definedName name="_RIVd0e23ed8a16b460caff609562d01be8b" hidden="1">#REF!</definedName>
    <definedName name="_RIVd0fc58f2de1f496cb4f532ec8ca3106f" hidden="1">#REF!</definedName>
    <definedName name="_RIVd1195748c76f4fc6bc7518503f3b8713" hidden="1">#REF!</definedName>
    <definedName name="_RIVd136f5ca25704086bbf61f55821a9ced" hidden="1">#REF!</definedName>
    <definedName name="_RIVd1556c4a1b3a465d804590f8406c5d71" hidden="1">#REF!</definedName>
    <definedName name="_RIVd15fac66890149a59ed66d8f0608239d" hidden="1">#REF!</definedName>
    <definedName name="_RIVd18daae6425543b09c5123337bbe3ef2" hidden="1">#REF!</definedName>
    <definedName name="_RIVd1b98fedafa04fea81ff86bf7ec1d7b5" hidden="1">#REF!</definedName>
    <definedName name="_RIVd1ce659554fc4fb09eaac0e8baf6de2a" hidden="1">#REF!</definedName>
    <definedName name="_RIVd1dbe91574ae494c8410a115306b207a" hidden="1">#REF!</definedName>
    <definedName name="_RIVd1f80cc340714b1394f55ace41889c73" hidden="1">#REF!</definedName>
    <definedName name="_RIVd217fedd94e84171946f10628c769a5b" hidden="1">#REF!</definedName>
    <definedName name="_RIVd21fc85937714d2fa635ffe63b7e58da" hidden="1">#REF!</definedName>
    <definedName name="_RIVd25559d822db43208933725a5fe8f495" hidden="1">#REF!</definedName>
    <definedName name="_RIVd2ac617ca93b4fe9bedc198c9df86ed8" hidden="1">#REF!</definedName>
    <definedName name="_RIVd2dffe67cc4f435b9223a6f5fddb4819" hidden="1">#REF!</definedName>
    <definedName name="_RIVd31a1f7a6eed47a69d2e6c996bc5d39d" hidden="1">#REF!</definedName>
    <definedName name="_RIVd33c6a55d8ea48a0afc7913e2a8ea2a3" hidden="1">#REF!</definedName>
    <definedName name="_RIVd3460e68f8c54b7ba52d6fdd8ff2da99" hidden="1">#REF!</definedName>
    <definedName name="_RIVd44d21671cc3496f892485b96774b99c" hidden="1">#REF!</definedName>
    <definedName name="_RIVd46a40bda5a141b99f292d6ec5ebea0b" hidden="1">#REF!</definedName>
    <definedName name="_RIVd488d9b2521e4e6baaf20b430e53b151" hidden="1">#REF!</definedName>
    <definedName name="_RIVd4ac4e6926ce4ee38b34995d8ffcf632" hidden="1">#REF!</definedName>
    <definedName name="_RIVd5733916351a486cbb5025d99a10f9c3" hidden="1">#REF!</definedName>
    <definedName name="_RIVd5e2126dee9d4da5a05205774901e933" hidden="1">#REF!</definedName>
    <definedName name="_RIVd5f4316cb78745e4b943146aab071788" hidden="1">#REF!</definedName>
    <definedName name="_RIVd693da189a8f4d4f9240885b98567ed5" hidden="1">#REF!</definedName>
    <definedName name="_RIVd6e2cc3b59304bc9a99d647f69608366" hidden="1">#REF!</definedName>
    <definedName name="_RIVd71bbf9991b8474fbd2cde9bd838659f" hidden="1">#REF!</definedName>
    <definedName name="_RIVd752eaddb33d46a481ccd3f54e1a7c16" hidden="1">#REF!</definedName>
    <definedName name="_RIVd797edc2a7fc415f9f46da6557607e7a" hidden="1">#REF!</definedName>
    <definedName name="_RIVd7ae162c662e40b39e84044c549d4e2f" hidden="1">#REF!</definedName>
    <definedName name="_RIVd85af82bd8294a27bf475f003649c0ed" hidden="1">#REF!</definedName>
    <definedName name="_RIVd8b780625cd24bce88cf0880874664e0" hidden="1">#REF!</definedName>
    <definedName name="_RIVd90d11ab7c244c4c9b423f2998b87874" hidden="1">#REF!</definedName>
    <definedName name="_RIVd932c66d2b24413e953d26aac8990e20" hidden="1">#REF!</definedName>
    <definedName name="_RIVd93ee4b4575745bfab6d695cf7deb0a5" hidden="1">#REF!</definedName>
    <definedName name="_RIVd9e130781f0647b982b5d7847db46aa2" hidden="1">#REF!</definedName>
    <definedName name="_RIVda50257aaaad47d8a318df56f90af4c9" hidden="1">#REF!</definedName>
    <definedName name="_RIVda797fbb6d6147d7a115c86f410586fb" hidden="1">#REF!</definedName>
    <definedName name="_RIVdb101912339c40789a7cfd63ee966a51" hidden="1">#REF!</definedName>
    <definedName name="_RIVdb31f52ef14d44929e32f87a58b42c48" hidden="1">#REF!</definedName>
    <definedName name="_RIVdb58141001c64da4975fae99765fc7b5" hidden="1">#REF!</definedName>
    <definedName name="_RIVdb7589f0bcbe453a829ae6a9ff863390" hidden="1">#REF!</definedName>
    <definedName name="_RIVdb7884696d7347b5aa2472befe266cad" hidden="1">#REF!</definedName>
    <definedName name="_RIVdbc75b10fb454daabab8789b2e05e89b" hidden="1">#REF!</definedName>
    <definedName name="_RIVdc0369ff802543fe99a4bb5991e51f6a" hidden="1">#REF!</definedName>
    <definedName name="_RIVdc85d1bd671f46d0bfbdedaffc5c4e93" hidden="1">#REF!</definedName>
    <definedName name="_RIVdcedcc05b3ce4de0b9fae4da0f1409f7" hidden="1">#REF!</definedName>
    <definedName name="_RIVdd0847c9bf7647f88ab90f8f56d00b02" hidden="1">#REF!</definedName>
    <definedName name="_RIVdd1a5adbd974483d93705045d55f7b76" hidden="1">#REF!</definedName>
    <definedName name="_RIVdd1fd55dbb084d9fa9563998865456d2" hidden="1">#REF!</definedName>
    <definedName name="_RIVdd65cfda2add4d59b5f2dabc5b457443" hidden="1">#REF!</definedName>
    <definedName name="_RIVdd6eab0eaa794610800f88638bd7d895" hidden="1">#REF!</definedName>
    <definedName name="_RIVde179d9a649d45b6bf6078ce2b31c4a6" hidden="1">#REF!</definedName>
    <definedName name="_RIVde4a363851d9477192cbedd4853ae04a" hidden="1">#REF!</definedName>
    <definedName name="_RIVde6754bf8b3b4793bf82dc71c3e1639e" hidden="1">#REF!</definedName>
    <definedName name="_RIVde79f91f50d14e63b650eb494086c48c" hidden="1">#REF!</definedName>
    <definedName name="_RIVdec55315da344e09b7f7eaee4b8ecdf8" hidden="1">#REF!</definedName>
    <definedName name="_RIVdfe1a0cadc044502a85e09c35110bf8a" hidden="1">#REF!</definedName>
    <definedName name="_RIVdffbe37144ac454ca817141b6656a8de" hidden="1">#REF!</definedName>
    <definedName name="_RIVe05b321e955e42bd89497183d3bb6258" hidden="1">#REF!</definedName>
    <definedName name="_RIVe081d09e5e0a491f95d19dbfc263f4dc" hidden="1">#REF!</definedName>
    <definedName name="_RIVe0949d290a394f11974a6640a1b1eefc" hidden="1">#REF!</definedName>
    <definedName name="_RIVe09e3f788406425cab44b214bad41ce2" hidden="1">#REF!</definedName>
    <definedName name="_RIVe0b79c3e01484070996bbc3caba452f4" hidden="1">#REF!</definedName>
    <definedName name="_RIVe13db6398289487fb99dd1cd98b1f65a" hidden="1">#REF!</definedName>
    <definedName name="_RIVe1ad084475cf4125a67bd616faecfab3" hidden="1">#REF!</definedName>
    <definedName name="_RIVe1e37a5dd6394649b5ca857fe3099a87" hidden="1">#REF!</definedName>
    <definedName name="_RIVe2042355b3d149a4aa58c62dc1bd81fc" hidden="1">#REF!</definedName>
    <definedName name="_RIVe20c0b605f72483eb9d45f234dffb6f9" hidden="1">#REF!</definedName>
    <definedName name="_RIVe236efc111224b05aa7542ea92129ff9" hidden="1">#REF!</definedName>
    <definedName name="_RIVe2cf2790e453478f8374a14a8f9aae04" hidden="1">#REF!</definedName>
    <definedName name="_RIVe34bd678204b4195b812d53d4cef5e96" hidden="1">#REF!</definedName>
    <definedName name="_RIVe3b522945f3c4783bf0031f54de94d03" hidden="1">#REF!</definedName>
    <definedName name="_RIVe3dc3f71a51f4822b398d76b5799033b" hidden="1">#REF!</definedName>
    <definedName name="_RIVe4aa35232043469f9b309c7ec77d70a1" hidden="1">#REF!</definedName>
    <definedName name="_RIVe4ab08472b274967ad8739ae9f406168" hidden="1">#REF!</definedName>
    <definedName name="_RIVe4cc73599aaf4967ad417e966b61c698" hidden="1">#REF!</definedName>
    <definedName name="_RIVe4d4639782ab46859c003565e82e1d74" hidden="1">#REF!</definedName>
    <definedName name="_RIVe4f2c3c2b6554b4496838ef9072b79bb" hidden="1">#REF!</definedName>
    <definedName name="_RIVe56e7f4c0c794ec3a62a179788ee6302" hidden="1">#REF!</definedName>
    <definedName name="_RIVe5cd35a8692f4b718cab9803517a9a6c" hidden="1">#REF!</definedName>
    <definedName name="_RIVe605fc0a1876451c91ab3d87d5f9fc5d" hidden="1">#REF!</definedName>
    <definedName name="_RIVe620b6c0f6a14665bc356d3831c53706" hidden="1">#REF!</definedName>
    <definedName name="_RIVe62bceae836c4a3ca4582c19b5f5df36" hidden="1">#REF!</definedName>
    <definedName name="_RIVe6ca5ed832c34ad294f7dcde0dbda935" hidden="1">#REF!</definedName>
    <definedName name="_RIVe71fbfb3b41a4c5585b2f4255d815a71" hidden="1">#REF!</definedName>
    <definedName name="_RIVe7322f6e3c344a388f7f87c7c85b7201" hidden="1">#REF!</definedName>
    <definedName name="_RIVe757920856534db19a5836d17a5f54e7" hidden="1">#REF!</definedName>
    <definedName name="_RIVe773420b9a4a407ea5a745049c0a3654" hidden="1">#REF!</definedName>
    <definedName name="_RIVe77960ca80554bd3b3e4e35427caa203" hidden="1">#REF!</definedName>
    <definedName name="_RIVe77cf6a8da954c968151ce4d1010cf44" hidden="1">#REF!</definedName>
    <definedName name="_RIVe7fd0cc913a64ae39353df567b69a4cc" hidden="1">#REF!</definedName>
    <definedName name="_RIVe8d0f22662484416af2354b704ece555" hidden="1">#REF!</definedName>
    <definedName name="_RIVe9045192a74d41338ee5cf7935eac9d4" hidden="1">#REF!</definedName>
    <definedName name="_RIVe945965d20e8427ba23d569056b27e69" hidden="1">#REF!</definedName>
    <definedName name="_RIVe9f784d1fa8546e591f64f1bbc7e3a8d" hidden="1">#REF!</definedName>
    <definedName name="_RIVea2950675cab40998658bd812df3802d" hidden="1">#REF!</definedName>
    <definedName name="_RIVea55e9c299f74aa48893ac2b09729ed0" hidden="1">#REF!</definedName>
    <definedName name="_RIVeac2a12d65dd4b098696bf3e011d3b00" hidden="1">#REF!</definedName>
    <definedName name="_RIVeaca13addaa243cabc501af866bfd4f0" hidden="1">#REF!</definedName>
    <definedName name="_RIVeb9d35ab41e34ae08bdb76a4ce401959" hidden="1">#REF!</definedName>
    <definedName name="_RIVeba8cfef4bf9440cb4eb4848aac898e1" hidden="1">#REF!</definedName>
    <definedName name="_RIVebc8bddd29274e87be6b656b6f5bce09" hidden="1">#REF!</definedName>
    <definedName name="_RIVec2953ea9c6e44d99895dfd07e9a72c4" hidden="1">#REF!</definedName>
    <definedName name="_RIVec8cbac67c2d40cc827361c642fa468c" hidden="1">#REF!</definedName>
    <definedName name="_RIVec8eab439973412baadf27966ff134a1" hidden="1">#REF!</definedName>
    <definedName name="_RIVecce2f6c44bb4a59b41b54e807c64c25" hidden="1">#REF!</definedName>
    <definedName name="_RIVecee8537aa4846c89bf9716ba2561a39" hidden="1">#REF!</definedName>
    <definedName name="_RIVed343934333044aaba86f3b87d8cf5f5" hidden="1">#REF!</definedName>
    <definedName name="_RIVed81611b3b6f46b2891b62210227bfef" hidden="1">#REF!</definedName>
    <definedName name="_RIVed8bef8e50584f04b3ccd4831220e50b" hidden="1">#REF!</definedName>
    <definedName name="_RIVed92858c36d04da998c36f9fe21b981c" hidden="1">#REF!</definedName>
    <definedName name="_RIVeda14cb031ba40e8aadc9a6b2bd53e5c" hidden="1">#REF!</definedName>
    <definedName name="_RIVedd5ce088a9d4b9faf9d801f9050e26a" hidden="1">#REF!</definedName>
    <definedName name="_RIVeea62ccfd0774079826dedf57a6b0505" hidden="1">#REF!</definedName>
    <definedName name="_RIVef1b4b1c7d4845659a1f06fd42f11131" hidden="1">#REF!</definedName>
    <definedName name="_RIVef205827297f4035b8bb7f50f1facfe5" hidden="1">#REF!</definedName>
    <definedName name="_RIVef5d6aad1f7644b08d78c76126c19b2b" hidden="1">#REF!</definedName>
    <definedName name="_RIVefc8b48bff5f4e208004348d9b6c9c39" hidden="1">#REF!</definedName>
    <definedName name="_RIVf0005c5519a848dcbc5bcd1861e395d6" hidden="1">#REF!</definedName>
    <definedName name="_RIVf000f54303ef4b678ab2098642246e24" hidden="1">#REF!</definedName>
    <definedName name="_RIVf0822c478b0a4b70b31a06d2db87718a" hidden="1">#REF!</definedName>
    <definedName name="_RIVf0d1c0fb454444f8814c5d5d02b193eb" hidden="1">#REF!</definedName>
    <definedName name="_RIVf1a23225a69045baa335a9daa0a87773" hidden="1">#REF!</definedName>
    <definedName name="_RIVf1b99b307759434a9efb4dd7d1c276f2" hidden="1">#REF!</definedName>
    <definedName name="_RIVf1c01cd1aa794030a98a6aed978ff2b2" hidden="1">#REF!</definedName>
    <definedName name="_RIVf1f966c8ac16438e9c3784d73415bbf8" hidden="1">#REF!</definedName>
    <definedName name="_RIVf235dfad7a634f74807070eb5008df41" hidden="1">#REF!</definedName>
    <definedName name="_RIVf240d5ab7e5946568cc8c4b94bd9f306" hidden="1">#REF!</definedName>
    <definedName name="_RIVf25403fb376849cda5f43980b00b3688" hidden="1">#REF!</definedName>
    <definedName name="_RIVf2af1ddd94a44cd09475461ee6afc851" hidden="1">#REF!</definedName>
    <definedName name="_RIVf301f6d231a0443d9f36705d2bd0faa1" hidden="1">#REF!</definedName>
    <definedName name="_RIVf317a479614d44e8a48b3c21789081ff" hidden="1">#REF!</definedName>
    <definedName name="_RIVf3896dbee593460d89e7d3bb98d6b383" hidden="1">#REF!</definedName>
    <definedName name="_RIVf38c82703e3446ae82c43035a07a8bb1" hidden="1">#REF!</definedName>
    <definedName name="_RIVf3951e507e0a4cd7a2590077f6979fe8" hidden="1">#REF!</definedName>
    <definedName name="_RIVf3c8713504bd4ba49ecc5f764a4b32a4" hidden="1">#REF!</definedName>
    <definedName name="_RIVf3c91c174e9a43aabcb371591d26c1a0" hidden="1">#REF!</definedName>
    <definedName name="_RIVf3d78907c29842b6805638b548151149" hidden="1">#REF!</definedName>
    <definedName name="_RIVf47ce333f33c46c88f826802986faaed" hidden="1">#REF!</definedName>
    <definedName name="_RIVf5e0380a967b4d53b5612f5c277da646" hidden="1">#REF!</definedName>
    <definedName name="_RIVf61ec8b1317446388d98af01c7b5d664" hidden="1">#REF!</definedName>
    <definedName name="_RIVf6864c5d22d84608973c3471dece1680" hidden="1">#REF!</definedName>
    <definedName name="_RIVf6920854eec844cc8dd4ffd84e69218d" hidden="1">#REF!</definedName>
    <definedName name="_RIVf6f5b5de05e944f48f97a3701e161457" hidden="1">#REF!</definedName>
    <definedName name="_RIVf709c42e10e4449da2bff4895932c4df" hidden="1">#REF!</definedName>
    <definedName name="_RIVf71af2125094495b9470b6bfd22e6e94" hidden="1">#REF!</definedName>
    <definedName name="_RIVf73ed09ae41d482d9100f04c309bddab" hidden="1">#REF!</definedName>
    <definedName name="_RIVf776dcc5f8df477fbac2e9e3bd31db31" hidden="1">#REF!</definedName>
    <definedName name="_RIVf77d9684c9024de6bb6584b332f4e67a" hidden="1">#REF!</definedName>
    <definedName name="_RIVf7a120bac1f04c6eb0b2c2c01121d952" hidden="1">#REF!</definedName>
    <definedName name="_RIVf7c9d115cafa4c15a9775beeb277b6aa" hidden="1">#REF!</definedName>
    <definedName name="_RIVf7f4539568fa457bb476b07001fab17f" hidden="1">#REF!</definedName>
    <definedName name="_RIVf81af179eef545c8af3e3c3f227739f2" hidden="1">#REF!</definedName>
    <definedName name="_RIVf9197a9edaa04e75ab4bf0fbe3b51bd9" hidden="1">#REF!</definedName>
    <definedName name="_RIVf93c55c8ce734ae1ac119fabfcb74a1c" hidden="1">#REF!</definedName>
    <definedName name="_RIVf988a0fddd104f0a8133bbca1fe56870" hidden="1">#REF!</definedName>
    <definedName name="_RIVf9d4b5c0488646e4a3cf080716f82f85" hidden="1">#REF!</definedName>
    <definedName name="_RIVf9db30e221854b078306b748bdfe51cf" hidden="1">#REF!</definedName>
    <definedName name="_RIVfaa9aaf4014443b1bf462ac03b9c1cb4" hidden="1">#REF!</definedName>
    <definedName name="_RIVfadf34aae80f4254866cf958e1abc7d3" hidden="1">#REF!</definedName>
    <definedName name="_RIVfbd7f7f5e31b4c4fafce0a6aa306f6ec" hidden="1">#REF!</definedName>
    <definedName name="_RIVfc0e6f94745d4e6eb7dc734851701eaf" hidden="1">#REF!</definedName>
    <definedName name="_RIVfc257d2a72af4a8c8723890d730c6f9e" hidden="1">#REF!</definedName>
    <definedName name="_RIVfc324f1218cd4588bc6fdc95da06640c" hidden="1">#REF!</definedName>
    <definedName name="_RIVfc3e05a71ef149c7b37c9affff91b9e2" hidden="1">#REF!</definedName>
    <definedName name="_RIVfc745f59e4dd4036b4e3e4756c61efea" hidden="1">#REF!</definedName>
    <definedName name="_RIVfc78b2eb66ec4dc98035e6fe628378c7" hidden="1">#REF!</definedName>
    <definedName name="_RIVfc9c00be7130434c8625184430801646" hidden="1">#REF!</definedName>
    <definedName name="_RIVfcc21f4b7c7142118b524966067560c7" hidden="1">#REF!</definedName>
    <definedName name="_RIVfd78d36a85294ab386dff779efba9daf" hidden="1">#REF!</definedName>
    <definedName name="_RIVfd7ff9dd9bc74327a9483b61f90505db" hidden="1">#REF!</definedName>
    <definedName name="_RIVfdb85c6daa284406bf991c599141e3d2" hidden="1">#REF!</definedName>
    <definedName name="_RIVfde2eddcf7ba4ac29bafc9262f8008a4" hidden="1">#REF!</definedName>
    <definedName name="_RIVfdfc7507cbcb484c9108982987a9a5e4" hidden="1">#REF!</definedName>
    <definedName name="_RIVfe118c3f7fd8444692926e2e3a06d9b2" hidden="1">#REF!</definedName>
    <definedName name="_RIVfe493d9a9f4444dd9300e87233c48170" hidden="1">#REF!</definedName>
    <definedName name="_RIVfea10b3df1094fef9969099c27af62e9" hidden="1">#REF!</definedName>
    <definedName name="_RIVff0c61f8d81744bc92030c78114b5e6b" hidden="1">#REF!</definedName>
    <definedName name="_RIVff5b293e013a4d0eaa51ca0456aa731b" hidden="1">#REF!</definedName>
    <definedName name="_RIVff67d4d192ce438d96719a7b7cb6009b" hidden="1">#REF!</definedName>
    <definedName name="_RIVfff938b02b3e4d53a0c45139e9db2ae1" hidden="1">#REF!</definedName>
    <definedName name="_s1" hidden="1">#REF!</definedName>
    <definedName name="_s2" hidden="1">#REF!</definedName>
    <definedName name="_s3" hidden="1">#REF!</definedName>
    <definedName name="_s4" hidden="1">#REF!</definedName>
    <definedName name="_s5" hidden="1">#REF!</definedName>
    <definedName name="_s6" hidden="1">#REF!</definedName>
    <definedName name="_sa1" hidden="1">{#N/A,#N/A,FALSE,"Assessment";#N/A,#N/A,FALSE,"Staffing";#N/A,#N/A,FALSE,"Hires";#N/A,#N/A,FALSE,"Assumptions"}</definedName>
    <definedName name="_sch1">#REF!</definedName>
    <definedName name="_sen2" hidden="1">{#N/A,#N/A,FALSE,"Carat";"VENTA",#N/A,FALSE,"05";#N/A,#N/A,FALSE,"06";"CASHFLOW",#N/A,FALSE,"05";"TAX PLAN",#N/A,FALSE,"05"}</definedName>
    <definedName name="_SHR1">#REF!</definedName>
    <definedName name="_SHR2">#REF!</definedName>
    <definedName name="_Sort" localSheetId="3">#REF!</definedName>
    <definedName name="_Sort" localSheetId="4">#REF!</definedName>
    <definedName name="_Sort">#REF!</definedName>
    <definedName name="_Sortb" hidden="1">#REF!</definedName>
    <definedName name="_t2" hidden="1">{#N/A,#N/A,FALSE,"Assessment";#N/A,#N/A,FALSE,"Staffing";#N/A,#N/A,FALSE,"Hires";#N/A,#N/A,FALSE,"Assumptions"}</definedName>
    <definedName name="_t3" hidden="1">{#N/A,#N/A,FALSE,"Assessment";#N/A,#N/A,FALSE,"Staffing";#N/A,#N/A,FALSE,"Hires";#N/A,#N/A,FALSE,"Assumptions"}</definedName>
    <definedName name="_t4" hidden="1">{#N/A,#N/A,FALSE,"Assessment";#N/A,#N/A,FALSE,"Staffing";#N/A,#N/A,FALSE,"Hires";#N/A,#N/A,FALSE,"Assumptions"}</definedName>
    <definedName name="_Table1_In1" hidden="1">#REF!</definedName>
    <definedName name="_Table1_Out" hidden="1">#REF!</definedName>
    <definedName name="_Table2_In1" hidden="1">#REF!</definedName>
    <definedName name="_Table2_In1a" hidden="1">#REF!</definedName>
    <definedName name="_Table2_In2" hidden="1">#REF!</definedName>
    <definedName name="_Table2_In2a" hidden="1">#REF!</definedName>
    <definedName name="_Table2_Out" hidden="1">#REF!</definedName>
    <definedName name="_Table3_In2" hidden="1">#REF!</definedName>
    <definedName name="_tax1">#REF!</definedName>
    <definedName name="_tax2" hidden="1">{"expltr",#N/A,FALSE,"Expense projects";"explgl",#N/A,FALSE,"Expense projects"}</definedName>
    <definedName name="_tax3">#REF!</definedName>
    <definedName name="_tax4">#REF!</definedName>
    <definedName name="_tb2" hidden="1">OFFSET(TB,1,)</definedName>
    <definedName name="_TMAutoChartCount" hidden="1">2</definedName>
    <definedName name="_TMProjChart1">"'Timeline'!$A$4,Chart 1"</definedName>
    <definedName name="_TMProjChartMC">1</definedName>
    <definedName name="_tst2" hidden="1">{"SourcesUses",#N/A,TRUE,"CFMODEL";"TransOverview",#N/A,TRUE,"CFMODEL"}</definedName>
    <definedName name="_tst3" hidden="1">{"SourcesUses",#N/A,TRUE,#N/A;"TransOverview",#N/A,TRUE,"CFMODEL"}</definedName>
    <definedName name="_tst4" hidden="1">{"SourcesUses",#N/A,TRUE,"FundsFlow";"TransOverview",#N/A,TRUE,"FundsFlow"}</definedName>
    <definedName name="_v" hidden="1">#REF!</definedName>
    <definedName name="_w1" hidden="1">{"PVGraph2",#N/A,FALSE,"PV Data"}</definedName>
    <definedName name="_w11" hidden="1">{"PVGraph2",#N/A,FALSE,"PV Data"}</definedName>
    <definedName name="_w112" hidden="1">{"PVGraph2",#N/A,FALSE,"PV Data"}</definedName>
    <definedName name="_w1121" hidden="1">{"PVGraph2",#N/A,FALSE,"PV Data"}</definedName>
    <definedName name="_w12" hidden="1">{"PVGraph2",#N/A,FALSE,"PV Data"}</definedName>
    <definedName name="_w121" hidden="1">{"PVGraph2",#N/A,FALSE,"PV Data"}</definedName>
    <definedName name="_w12345" hidden="1">{"PVGraph2",#N/A,FALSE,"PV Data"}</definedName>
    <definedName name="_w13" hidden="1">{"PVGraph2",#N/A,FALSE,"PV Data"}</definedName>
    <definedName name="_w2" hidden="1">{"PVGraph2",#N/A,FALSE,"PV Data"}</definedName>
    <definedName name="_w3" hidden="1">{"PVGraph2",#N/A,FALSE,"PV Data"}</definedName>
    <definedName name="_w9" hidden="1">{"PVGraph2",#N/A,FALSE,"PV Data"}</definedName>
    <definedName name="_WC1">#REF!</definedName>
    <definedName name="_WC2">#REF!</definedName>
    <definedName name="_WC5">#REF!</definedName>
    <definedName name="_wrb2" hidden="1">{#N/A,#N/A,TRUE,"P&amp;L comparatives - summary_per";#N/A,#N/A,TRUE,"P&amp;L comparatives - detail_per";#N/A,#N/A,TRUE,"P&amp;L comparatives - summary_ytd";#N/A,#N/A,TRUE,"P&amp;L comparatives - detail_ytd"}</definedName>
    <definedName name="_WTI10">#REF!</definedName>
    <definedName name="_WTI50">#REF!</definedName>
    <definedName name="_WTI90">#REF!</definedName>
    <definedName name="_x1">#N/A</definedName>
    <definedName name="_x2" hidden="1">{"PVGraph2",#N/A,FALSE,"PV Data"}</definedName>
    <definedName name="_xz4" hidden="1">{0,0,0,0;0,0,0,0;0,0,0,0;0,0,0,0;0,0,0,0;0,0,0,0}</definedName>
    <definedName name="_y2" hidden="1">{"PVGraph2",#N/A,FALSE,"PV Data"}</definedName>
    <definedName name="_y22" hidden="1">{"PVGraph2",#N/A,FALSE,"PV Data"}</definedName>
    <definedName name="A">#REF!</definedName>
    <definedName name="A_Chicago">#REF!</definedName>
    <definedName name="a_old" hidden="1">{#N/A,#N/A,TRUE,"DCF Summary (2)";#N/A,#N/A,TRUE,"DCF Summary";#N/A,"Middle Case Drivers",TRUE,"DCF"}</definedName>
    <definedName name="A_Potomac">#REF!</definedName>
    <definedName name="A11SelectionBegin" hidden="1">#REF!</definedName>
    <definedName name="A11SelectionMap" hidden="1">OFFSET(A11SelectionBegin,0,0,COUNTA(#REF!)-1,-1)</definedName>
    <definedName name="A1SelectionBegin" hidden="1">#REF!</definedName>
    <definedName name="A1SelectionMap" hidden="1">OFFSET(A1SelectionBegin,0,0,COUNTA(#REF!)-1,-1)</definedName>
    <definedName name="A1SelectionRestore" hidden="1">OFFSET(A1SelectionRestoreBegin,0,0,COUNTA(#REF!)-1,-1)</definedName>
    <definedName name="A1SelectionRestoreBegin" hidden="1">#REF!</definedName>
    <definedName name="A49884_09Q1_006cn">#REF!</definedName>
    <definedName name="A49884_09Q3rd">#REF!</definedName>
    <definedName name="A49884_10Q4_006cn">#REF!</definedName>
    <definedName name="A5fml" hidden="1">INDIRECT("'A5'!$3:$3")</definedName>
    <definedName name="aa" hidden="1">{#N/A,#N/A,TRUE,"Cover";#N/A,#N/A,TRUE,"WNRX Topline";#N/A,#N/A,TRUE,"WTRX Topline";#N/A,#N/A,TRUE,"CEDAX NRx";#N/A,#N/A,TRUE,"Key NRX";#N/A,#N/A,TRUE,"Key TRX"}</definedName>
    <definedName name="aa.2" hidden="1">{#N/A,#N/A,FALSE,"Cashflow Analysis";#N/A,#N/A,FALSE,"Sensitivity Analysis";#N/A,#N/A,FALSE,"PV";#N/A,#N/A,FALSE,"Pro Forma"}</definedName>
    <definedName name="AA.Report.Files" hidden="1">#REF!</definedName>
    <definedName name="AA.Reports.Available" hidden="1">#REF!</definedName>
    <definedName name="AAA">#REF!</definedName>
    <definedName name="AAA_DOCTOPS" hidden="1">"AAA_SET"</definedName>
    <definedName name="AAA_duser" hidden="1">"OFF"</definedName>
    <definedName name="AAAA" hidden="1">0</definedName>
    <definedName name="aaaaa" hidden="1">{#N/A,#N/A,FALSE,"High Level";#N/A,#N/A,FALSE,"Position Summaries";#N/A,#N/A,FALSE,"Position Listing"}</definedName>
    <definedName name="aaaaaa" hidden="1">#REF!</definedName>
    <definedName name="aaaaaaaaaa" hidden="1">{#N/A,#N/A,TRUE,"Cover";#N/A,#N/A,TRUE,"WNRX Topline";#N/A,#N/A,TRUE,"WTRX Topline";#N/A,#N/A,TRUE,"CEDAX NRx";#N/A,#N/A,TRUE,"Key NRX";#N/A,#N/A,TRUE,"Key TRX"}</definedName>
    <definedName name="aaaaaaaaaaaaa" hidden="1">{"Stage 1 Cost",#N/A,FALSE,"Stage 1";"Stage 2 Cost",#N/A,FALSE,"Stage 2";"Stage 3 Cost",#N/A,FALSE,"Stage 3"}</definedName>
    <definedName name="aaag">#REF!/40</definedName>
    <definedName name="aab" hidden="1">{"Nivel_1L",#N/A,FALSE,"Total_Report";"Nivel_1L",#N/A,FALSE,"Report_Cristal";"Nivel_1L",#N/A,FALSE,"Report_Vidro";"Nivel_1L",#N/A,FALSE,"Report_GSup";"Nivel_1L",#N/A,FALSE,"Report_Formação";"Nivel_1L",#N/A,FALSE,"Report_ActComuns";"Nivel_1L",#N/A,FALSE,"AJE_Total";"Nivel_1L",#N/A,FALSE,"Total_CTB"}</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5lin">#REF!</definedName>
    <definedName name="aahosprint">#REF!</definedName>
    <definedName name="aahprint">#REF!</definedName>
    <definedName name="ABBREVIATED">#REF!</definedName>
    <definedName name="ABC" hidden="1">{#N/A,#N/A,FALSE,"Projections";#N/A,#N/A,FALSE,"Multiples Valuation";#N/A,#N/A,FALSE,"LBO";#N/A,#N/A,FALSE,"Multiples_Sensitivity";#N/A,#N/A,FALSE,"Summary"}</definedName>
    <definedName name="abcd" hidden="1">{#N/A,#N/A,TRUE,"Cover";#N/A,#N/A,TRUE,"WNRX Topline";#N/A,#N/A,TRUE,"WTRX Topline";#N/A,#N/A,TRUE,"CEDAX NRx";#N/A,#N/A,TRUE,"Key NRX";#N/A,#N/A,TRUE,"Key TRX"}</definedName>
    <definedName name="abcde" hidden="1">{#N/A,#N/A,FALSE,"Quant";#N/A,#N/A,FALSE,"Equip_Hours";#N/A,#N/A,FALSE,"Equip_Info";#N/A,#N/A,FALSE,"Supply_Cost";#N/A,#N/A,FALSE,"Lab_Hrs_Gr2";#N/A,#N/A,FALSE,"Lab_Hrs_Gr1";#N/A,#N/A,FALSE,"Labor_Rqmt";#N/A,#N/A,FALSE,"Oper_Labor_Cost";#N/A,#N/A,FALSE,"Maint_Lbr_Cost";#N/A,#N/A,FALSE,"Equip_Oper_Cost";#N/A,#N/A,FALSE,"Equip_Maint_Cst";#N/A,#N/A,FALSE,"Salary";#N/A,#N/A,FALSE,"Mgmt_Ctrl_Oper";#N/A,#N/A,FALSE,"Mgmt_Ctrl_Maint";#N/A,#N/A,FALSE,"Mgmt_Ctrl_Tot"}</definedName>
    <definedName name="abcdef" hidden="1">{#N/A,#N/A,FALSE,"Cost Adjustment "}</definedName>
    <definedName name="abcder" hidden="1">{#N/A,#N/A,TRUE,"P&amp;L comparatives - summary_per";#N/A,#N/A,TRUE,"P&amp;L comparatives - detail_per"}</definedName>
    <definedName name="abcfedfsaf">#REF!</definedName>
    <definedName name="acc_dil">#REF!</definedName>
    <definedName name="Access_Button" hidden="1">"Grants_Summary_by_Employee_List"</definedName>
    <definedName name="Access_Fee">#REF!</definedName>
    <definedName name="AccessDatabase" hidden="1">"I:\hr\options\Grants.mdb"</definedName>
    <definedName name="accessub">#REF!</definedName>
    <definedName name="Account">#REF!</definedName>
    <definedName name="AccountList">#REF!</definedName>
    <definedName name="ACCSFromA5" hidden="1">#N/A</definedName>
    <definedName name="ACCT">#REF!</definedName>
    <definedName name="AcctLaborCost">#REF!</definedName>
    <definedName name="Acq">#REF!</definedName>
    <definedName name="acquiror">#REF!</definedName>
    <definedName name="ACT">#REF!</definedName>
    <definedName name="ACT_CUR">#REF!</definedName>
    <definedName name="ACT_YTD">#REF!</definedName>
    <definedName name="active">#REF!</definedName>
    <definedName name="ACwvu.DBASE." hidden="1">#REF!</definedName>
    <definedName name="ACwvu.DETAIL." hidden="1">#REF!</definedName>
    <definedName name="ACwvu.REPORT1." hidden="1">#REF!</definedName>
    <definedName name="ACwvu.REPORT2." hidden="1">#REF!</definedName>
    <definedName name="ACwvu.REPORT3." hidden="1">#REF!</definedName>
    <definedName name="ACwvu.REPORT4." hidden="1">#REF!</definedName>
    <definedName name="ad">#REF!</definedName>
    <definedName name="adfa">#REF!</definedName>
    <definedName name="ADFWAE" hidden="1">{"summary1",#N/A,TRUE,"Comps";"summary2",#N/A,TRUE,"Comps";"summary3",#N/A,TRUE,"Comps"}</definedName>
    <definedName name="adfwaerw"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adg" hidden="1">{"'Sheet1'!$A$1:$O$40"}</definedName>
    <definedName name="adgad"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Adj_Acc_Exp">#REF!</definedName>
    <definedName name="Adj_Date">#REF!</definedName>
    <definedName name="AdjCost">#REF!</definedName>
    <definedName name="adkhdslkj" hidden="1">{"Revenue",#N/A,FALSE,"Series";"Ecprofit",#N/A,FALSE,"Series"}</definedName>
    <definedName name="adkhdslkj_1" hidden="1">{"Revenue",#N/A,FALSE,"Series";"Ecprofit",#N/A,FALSE,"Series"}</definedName>
    <definedName name="adkhdslkj_2" hidden="1">{"Revenue",#N/A,FALSE,"Series";"Ecprofit",#N/A,FALSE,"Series"}</definedName>
    <definedName name="ADLER">#REF!</definedName>
    <definedName name="adlla" hidden="1">{"'TRXAllergyVolume'!$A$1:$I$47"}</definedName>
    <definedName name="ads" hidden="1">{"inputs raw data",#N/A,TRUE,"INPUT"}</definedName>
    <definedName name="adsf" hidden="1">{#N/A,#N/A,FALSE,"AD_Purch";#N/A,#N/A,FALSE,"Projections";#N/A,#N/A,FALSE,"DCF";#N/A,#N/A,FALSE,"Mkt Val"}</definedName>
    <definedName name="ADSFA" hidden="1">{"inputs raw data",#N/A,TRUE,"INPUT"}</definedName>
    <definedName name="aera">#REF!</definedName>
    <definedName name="aerfqfr" hidden="1">{#N/A,#N/A,FALSE,"VOLUMES";#N/A,#N/A,FALSE,"REVENUES";#N/A,#N/A,FALSE,"VALUATION"}</definedName>
    <definedName name="Aero_1" hidden="1">{#N/A,#N/A,TRUE,"CIN-11";#N/A,#N/A,TRUE,"CIN-13";#N/A,#N/A,TRUE,"CIN-14";#N/A,#N/A,TRUE,"CIN-16";#N/A,#N/A,TRUE,"CIN-17";#N/A,#N/A,TRUE,"CIN-18";#N/A,#N/A,TRUE,"CIN Earnings To Fixed Charges";#N/A,#N/A,TRUE,"CIN Financial Ratios";#N/A,#N/A,TRUE,"CIN-IS";#N/A,#N/A,TRUE,"CIN-BS";#N/A,#N/A,TRUE,"CIN-CS";#N/A,#N/A,TRUE,"Invest In Unconsol Subs"}</definedName>
    <definedName name="aert">#REF!</definedName>
    <definedName name="AEWEW" hidden="1">{"inputs raw data",#N/A,TRUE,"INPUT"}</definedName>
    <definedName name="af" hidden="1">{#N/A,#N/A,FALSE,"Valuation";#N/A,#N/A,FALSE,"Inputs";#N/A,#N/A,FALSE,"Financial Statements";#N/A,#N/A,FALSE,"MLP Impact";#N/A,#N/A,FALSE,"Revenues"}</definedName>
    <definedName name="AFD">#REF!</definedName>
    <definedName name="afsgafanhte" hidden="1">{"DCF1",#N/A,FALSE,"SIERRA DCF";"MATRIX1",#N/A,FALSE,"SIERRA DCF"}</definedName>
    <definedName name="Aggregate">#REF!</definedName>
    <definedName name="aging">#REF!</definedName>
    <definedName name="agraph" hidden="1">#REF!</definedName>
    <definedName name="ah5lin">#REF!</definedName>
    <definedName name="ahprint">#REF!</definedName>
    <definedName name="akak" hidden="1">{#N/A,#N/A,FALSE,"Assessment";#N/A,#N/A,FALSE,"Staffing";#N/A,#N/A,FALSE,"Hires";#N/A,#N/A,FALSE,"Assumptions"}</definedName>
    <definedName name="al5lin">#REF!</definedName>
    <definedName name="Alignment" hidden="1">"a1"</definedName>
    <definedName name="all5lin">#REF!</definedName>
    <definedName name="ALLOC1" hidden="1">{#N/A,#N/A,FALSE,"ALLOC"}</definedName>
    <definedName name="ALLOC1_1" hidden="1">{#N/A,#N/A,FALSE,"ALLOC"}</definedName>
    <definedName name="alloc2" hidden="1">{#N/A,#N/A,FALSE,"ALLOC"}</definedName>
    <definedName name="ALLOC3" hidden="1">{#N/A,#N/A,FALSE,"ALLOC"}</definedName>
    <definedName name="ALLOC4" hidden="1">{#N/A,#N/A,FALSE,"ALLOC"}</definedName>
    <definedName name="ALLOC5" hidden="1">{#N/A,#N/A,FALSE,"ALLOC"}</definedName>
    <definedName name="allx1" hidden="1">#REF!,#REF!,#REF!,#REF!,#REF!,#REF!,#REF!,#REF!,#REF!</definedName>
    <definedName name="Allx2" hidden="1">#REF!,#REF!,#REF!,#REF!</definedName>
    <definedName name="ALONOV1" hidden="1">{#N/A,#N/A,FALSE,"ALNOV96"}</definedName>
    <definedName name="alpha">#REF!</definedName>
    <definedName name="alprint">#REF!</definedName>
    <definedName name="ALSEPT1" hidden="1">{#N/A,#N/A,FALSE,"ALSEPT96 "}</definedName>
    <definedName name="amcop">#REF!</definedName>
    <definedName name="ANC">OFFSET([0]!ProductNameList,0,0,COUNTA([0]!ProductNameList),1)</definedName>
    <definedName name="AnimalHealthAct1stQtr">#REF!</definedName>
    <definedName name="AnimalHealthAct2ndQtr">#REF!</definedName>
    <definedName name="AnimalHealthBud">#REF!</definedName>
    <definedName name="AnimalHealthLE3rdQtr">#REF!</definedName>
    <definedName name="AnimalHealthLE4thQtr">#REF!</definedName>
    <definedName name="Annual_cap">#REF!</definedName>
    <definedName name="anscount" hidden="1">2</definedName>
    <definedName name="app">#REF!</definedName>
    <definedName name="app_Names">#REF!</definedName>
    <definedName name="AppMaster">#REF!</definedName>
    <definedName name="AppName">#REF!</definedName>
    <definedName name="AppVersion">#REF!</definedName>
    <definedName name="Apr">#REF!</definedName>
    <definedName name="APReport" hidden="1">binary</definedName>
    <definedName name="APROB">#REF!</definedName>
    <definedName name="ARA_Threshold">#REF!</definedName>
    <definedName name="aray">#REF!</definedName>
    <definedName name="aray2">#REF!</definedName>
    <definedName name="aray3">#REF!</definedName>
    <definedName name="ARE" hidden="1">{"DCF1",#N/A,FALSE,"SIERRA DCF";"MATRIX1",#N/A,FALSE,"SIERRA DCF"}</definedName>
    <definedName name="arew" hidden="1">{"cap_structure",#N/A,FALSE,"Graph-Mkt Cap";"price",#N/A,FALSE,"Graph-Price";"ebit",#N/A,FALSE,"Graph-EBITDA";"ebitda",#N/A,FALSE,"Graph-EBITDA"}</definedName>
    <definedName name="arg" hidden="1">{"inputs raw data",#N/A,TRUE,"INPUT"}</definedName>
    <definedName name="ARP_Threshold">#REF!</definedName>
    <definedName name="as" hidden="1">{"FCB_ALL",#N/A,FALSE,"FCB"}</definedName>
    <definedName name="as_old" hidden="1">{#N/A,#N/A,TRUE,"DCF Summary (2)";#N/A,#N/A,TRUE,"DCF Summary";#N/A,"Middle Case Drivers",TRUE,"DCF"}</definedName>
    <definedName name="AS2DocOpenMode" hidden="1">"AS2DocumentEdit"</definedName>
    <definedName name="AS2HasNoAutoHeaderFooter">"OFF"</definedName>
    <definedName name="AS2NamedRange" hidden="1">2</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s" hidden="1">{#N/A,#N/A,TRUE,"DCF Summary (2)";#N/A,#N/A,TRUE,"DCF Summary";#N/A,"Middle Case Drivers",TRUE,"DCF"}</definedName>
    <definedName name="asas_old" hidden="1">{#N/A,#N/A,TRUE,"DCF Summary (2)";#N/A,#N/A,TRUE,"DCF Summary";#N/A,"Middle Case Drivers",TRUE,"DCF"}</definedName>
    <definedName name="asd"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asdasd" hidden="1">#REF!</definedName>
    <definedName name="asdasdadsasd" hidden="1">#REF!</definedName>
    <definedName name="asdf">#REF!</definedName>
    <definedName name="asdfasdfasdfa" hidden="1">binary</definedName>
    <definedName name="asdfasfd">#REF!</definedName>
    <definedName name="asdfasfsa" hidden="1">binary</definedName>
    <definedName name="asdfasgas"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asdfdf" hidden="1">{#N/A,#N/A,FALSE,"Statement of Ops";#N/A,#N/A,FALSE,"Trend Ops"}</definedName>
    <definedName name="asdfsd" hidden="1">binary</definedName>
    <definedName name="asdfw" hidden="1">{#N/A,#N/A,TRUE,"DCF Summary (2)";#N/A,#N/A,TRUE,"DCF Summary";#N/A,"Middle Case Drivers",TRUE,"DCF"}</definedName>
    <definedName name="asdxas" hidden="1">{"'Server Configuration'!$A$1:$DB$281"}</definedName>
    <definedName name="asf" hidden="1">binary</definedName>
    <definedName name="ASFASF">#REF!</definedName>
    <definedName name="asfd">#REF!</definedName>
    <definedName name="asfsaf" hidden="1">binary</definedName>
    <definedName name="asgf" hidden="1">{#N/A,#N/A,FALSE,"Total";#N/A,#N/A,FALSE,"ASNS";#N/A,#N/A,FALSE,"PNCNS";#N/A,#N/A,FALSE,"DSNS";#N/A,#N/A,FALSE,"TNS"}</definedName>
    <definedName name="asgg"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Asia" hidden="1">{"Revenue",#N/A,FALSE,"Series";"Ecprofit",#N/A,FALSE,"Series"}</definedName>
    <definedName name="Asia_1" hidden="1">{"Revenue",#N/A,FALSE,"Series";"Ecprofit",#N/A,FALSE,"Series"}</definedName>
    <definedName name="Asia_2" hidden="1">{"Revenue",#N/A,FALSE,"Series";"Ecprofit",#N/A,FALSE,"Series"}</definedName>
    <definedName name="asldjf" hidden="1">{"SCH2C",#N/A,FALSE,"North America"}</definedName>
    <definedName name="ASS" hidden="1">#REF!</definedName>
    <definedName name="assetmultiple">#REF!</definedName>
    <definedName name="ASSETS">#REF!</definedName>
    <definedName name="Assumptions">#REF!</definedName>
    <definedName name="Attendees" hidden="1">#REF!</definedName>
    <definedName name="auditprod">#REF!</definedName>
    <definedName name="Aug">#REF!</definedName>
    <definedName name="AugustRevenue">#REF!</definedName>
    <definedName name="AUTO">#REF!</definedName>
    <definedName name="Autocomplete">#REF!</definedName>
    <definedName name="av" hidden="1">{#N/A,#N/A,FALSE,"Assessment";#N/A,#N/A,FALSE,"Staffing";#N/A,#N/A,FALSE,"Hires";#N/A,#N/A,FALSE,"Assumptions"}</definedName>
    <definedName name="Avail">#REF!</definedName>
    <definedName name="AvailableRevolver2011">#REF!</definedName>
    <definedName name="AvailableRevolver2012">#REF!</definedName>
    <definedName name="avaqvrqerv" hidden="1">{#N/A,#N/A,FALSE,"Valuation";#N/A,#N/A,FALSE,"MLP Impact";#N/A,#N/A,FALSE,"Input Sheet";#N/A,#N/A,FALSE,"Financials";#N/A,#N/A,FALSE,"Taxes";#N/A,#N/A,FALSE,"Debt";#N/A,#N/A,FALSE,"DDA";#N/A,#N/A,FALSE,"Revenue-Mazeppa";#N/A,#N/A,FALSE,"Revenue- Gregg Lake";#N/A,#N/A,FALSE,"Op Ex- Mazeppa";#N/A,#N/A,FALSE,"Op Ex - Gregg Lake";#N/A,#N/A,FALSE,"Financials Gregg Lake"}</definedName>
    <definedName name="avegmultiple" hidden="1">#REF!</definedName>
    <definedName name="awcx" hidden="1">{#N/A,#N/A,FALSE,"Assessment";#N/A,#N/A,FALSE,"Staffing";#N/A,#N/A,FALSE,"Hires";#N/A,#N/A,FALSE,"Assumptions"}</definedName>
    <definedName name="B">#REF!</definedName>
    <definedName name="B14_00_Loss">#REF!</definedName>
    <definedName name="B14_01_Loss">#REF!</definedName>
    <definedName name="B14_02_Loss">#REF!</definedName>
    <definedName name="B14_03_Loss">#REF!</definedName>
    <definedName name="B14_99_Loss">#REF!</definedName>
    <definedName name="B14_API">#REF!</definedName>
    <definedName name="B14_API_Diff">#REF!</definedName>
    <definedName name="B14_CP">#REF!</definedName>
    <definedName name="B14_Equity">#REF!</definedName>
    <definedName name="B14_Fuel_Tariff">#REF!</definedName>
    <definedName name="B14_L1">#REF!</definedName>
    <definedName name="B14_L2">#REF!</definedName>
    <definedName name="B14_Trans_Tariff">#REF!</definedName>
    <definedName name="B14_Undepd_Asset_Bal">#REF!</definedName>
    <definedName name="B14_UOP_Bal">#REF!</definedName>
    <definedName name="B14_WO_Var">#REF!</definedName>
    <definedName name="B14_WTI_Diff">#REF!</definedName>
    <definedName name="B14_x1">#REF!</definedName>
    <definedName name="B14_x2">#REF!</definedName>
    <definedName name="B14_x3">#REF!</definedName>
    <definedName name="B14_Y">#REF!</definedName>
    <definedName name="B15_00_Loss">#REF!</definedName>
    <definedName name="B15_01_Loss">#REF!</definedName>
    <definedName name="B15_02_Loss">#REF!</definedName>
    <definedName name="B15_03_Loss">#REF!</definedName>
    <definedName name="B15_99_Loss">#REF!</definedName>
    <definedName name="B15_API">#REF!</definedName>
    <definedName name="B15_API_Diff">#REF!</definedName>
    <definedName name="B15_Base_L1">#REF!</definedName>
    <definedName name="B15_Base_L2">#REF!</definedName>
    <definedName name="B15_Base_x1">#REF!</definedName>
    <definedName name="B15_Base_x2">#REF!</definedName>
    <definedName name="B15_base_x3">#REF!</definedName>
    <definedName name="B15_CP_Base">#REF!</definedName>
    <definedName name="B15_CP_EY">#REF!</definedName>
    <definedName name="B15_CP_Limon">#REF!</definedName>
    <definedName name="B15_CP_Poss">#REF!</definedName>
    <definedName name="B15_Eden_Y_L1">#REF!</definedName>
    <definedName name="B15_Eden_Y_L2">#REF!</definedName>
    <definedName name="B15_Eden_Y_x1">#REF!</definedName>
    <definedName name="B15_Eden_Y_x2">#REF!</definedName>
    <definedName name="B15_Eden_Y_x3">#REF!</definedName>
    <definedName name="B15_Equity">#REF!</definedName>
    <definedName name="B15_Fuel_Tariff">#REF!</definedName>
    <definedName name="B15_Limon_L1">#REF!</definedName>
    <definedName name="B15_Limon_L2">#REF!</definedName>
    <definedName name="B15_Limon_x1">#REF!</definedName>
    <definedName name="B15_Limon_x2">#REF!</definedName>
    <definedName name="B15_Limon_x3">#REF!</definedName>
    <definedName name="B15_Poss_L1">#REF!</definedName>
    <definedName name="B15_Poss_L2">#REF!</definedName>
    <definedName name="B15_Poss_x1">#REF!</definedName>
    <definedName name="B15_Poss_x2">#REF!</definedName>
    <definedName name="B15_Poss_x3">#REF!</definedName>
    <definedName name="B15_Trans_Tariff">#REF!</definedName>
    <definedName name="B15_Undepd_Asset_Bal">#REF!</definedName>
    <definedName name="B15_UOP_Bal">#REF!</definedName>
    <definedName name="B15_WO_Var">#REF!</definedName>
    <definedName name="B15_WTI_Diff">#REF!</definedName>
    <definedName name="B17_00_Loss">#REF!</definedName>
    <definedName name="B17_01_Loss">#REF!</definedName>
    <definedName name="B17_02_Loss">#REF!</definedName>
    <definedName name="B17_03_Loss">#REF!</definedName>
    <definedName name="B17_99_Loss">#REF!</definedName>
    <definedName name="B17_API">#REF!</definedName>
    <definedName name="B17_API_Diff">#REF!</definedName>
    <definedName name="B17_CP">#REF!</definedName>
    <definedName name="B17_Equity">#REF!</definedName>
    <definedName name="B17_Fuel_Tariff">#REF!</definedName>
    <definedName name="B17_L1">#REF!</definedName>
    <definedName name="B17_L2">#REF!</definedName>
    <definedName name="B17_Trans_Tariff">#REF!</definedName>
    <definedName name="B17_Undepd_Asset_Bal">#REF!</definedName>
    <definedName name="B17_UOP_Bal">#REF!</definedName>
    <definedName name="B17_WO_Var">#REF!</definedName>
    <definedName name="B17_WTI_Diff">#REF!</definedName>
    <definedName name="B17_x1">#REF!</definedName>
    <definedName name="B17_x2">#REF!</definedName>
    <definedName name="B17_x3">#REF!</definedName>
    <definedName name="balance" hidden="1">{#N/A,#N/A,FALSE,"balance";#N/A,#N/A,FALSE,"resultados";#N/A,#N/A,FALSE,"patrimonio";#N/A,#N/A,FALSE,"bienes uso";#N/A,#N/A,FALSE,"art.64"}</definedName>
    <definedName name="balance_sheet">#REF!</definedName>
    <definedName name="Balance_Sheet_Information">#REF!</definedName>
    <definedName name="BALANCESHEET">#REF!</definedName>
    <definedName name="BankLookup">#REF!</definedName>
    <definedName name="bargecharter" hidden="1">#REF!</definedName>
    <definedName name="BaseYear">#REF!</definedName>
    <definedName name="BatchFunctionValid">#REF!</definedName>
    <definedName name="bb" hidden="1">{#N/A,#N/A,TRUE,"Cover";#N/A,#N/A,TRUE,"WNRX Topline";#N/A,#N/A,TRUE,"WTRX Topline";#N/A,#N/A,TRUE,"CEDAX NRx";#N/A,#N/A,TRUE,"Key NRX";#N/A,#N/A,TRUE,"Key TRX"}</definedName>
    <definedName name="bb_MDBBM0FBQjg0OTI1NDAwQj" hidden="1">#REF!</definedName>
    <definedName name="bb_MDhDQjBGMzYzRDBDNDQzRD" hidden="1">#REF!</definedName>
    <definedName name="bb_MDI1MTE4MEJDOUIyNDgxNT" hidden="1">#REF!</definedName>
    <definedName name="bb_MDM2NDBGMkEyM0U0NDJGQT" hidden="1">#REF!</definedName>
    <definedName name="bb_MEY2ODQyM0REQ0U4NDk2OD" hidden="1">#REF!</definedName>
    <definedName name="bb_MjdENEY2ODMxQzFENDlFOD" hidden="1">#REF!</definedName>
    <definedName name="bb_MjI2QzExOUI3QzQ1NEUwQz" hidden="1">#REF!</definedName>
    <definedName name="bb_MjUyOEVGMDAxNENDNEE4Qz" hidden="1">#REF!</definedName>
    <definedName name="bb_MkEzNDMyNUFGOTY1NDBEOT" hidden="1">#REF!</definedName>
    <definedName name="bb_MTNEQjI2MjhGMTMyNDBFNE" hidden="1">#REF!</definedName>
    <definedName name="bb_MTZEMkIwODJCQTI3NDYyND" hidden="1">#REF!</definedName>
    <definedName name="bb_MUY5RUNFMEMwRjRDNEJFOE" hidden="1">#REF!</definedName>
    <definedName name="bb_MzE1MEY2RTYyRTQ3NDUwOD" hidden="1">#REF!</definedName>
    <definedName name="bb_MzRGNTMzNkRCMURCNEU1Rj" hidden="1">#REF!</definedName>
    <definedName name="bb_N0JDNUI5N0M2MDI2NDFCM0" hidden="1">#REF!</definedName>
    <definedName name="bb_NEI1MEJBMDE0NkRGNEI5QT" hidden="1">#REF!</definedName>
    <definedName name="bb_NENBMkJCN0U3NTA3NERCRU" hidden="1">#REF!</definedName>
    <definedName name="bb_NERDMEMxQ0JEQzUzNDQ5MD" hidden="1">#REF!</definedName>
    <definedName name="bb_NjBCQkYyQTFGQjA3NDNEMT" hidden="1">#REF!</definedName>
    <definedName name="bb_Njc5NTQ4RjhBMjkyNEMxQk" hidden="1">#REF!</definedName>
    <definedName name="bb_NjI1OUFBOTcyRUNENERDRj" hidden="1">#REF!</definedName>
    <definedName name="bb_Njk1NDhFRkI0ODkyNENCQT" hidden="1">#REF!</definedName>
    <definedName name="bb_NkNGODA1QTgzNzY5NEY5Qz" hidden="1">#REF!</definedName>
    <definedName name="bb_NkYyQ0E4QzEzREZFNDM0NE" hidden="1">#REF!</definedName>
    <definedName name="bb_NkZDRThBQUJDNjM2NDcwNT" hidden="1">#REF!</definedName>
    <definedName name="bb_NUJCOEMzNzFERERFNDE3Nj" hidden="1">#REF!</definedName>
    <definedName name="bb_NzcwMjZFNUJBMjQwNDc3NU" hidden="1">#REF!</definedName>
    <definedName name="bb_Nzk5M0M3QkIyMzhBNDVGNE" hidden="1">#REF!</definedName>
    <definedName name="bb_ODFCQTE5NzNDNjQzNDk4MD" hidden="1">#REF!</definedName>
    <definedName name="bb_ODhFMTEzNEFCQTRDNDJGQT" hidden="1">#REF!</definedName>
    <definedName name="bb_ODRDQ0NFMjNCRTNFNEUwOT" hidden="1">#REF!</definedName>
    <definedName name="bb_OEMxMTJBRTNGODBENERCQk" hidden="1">#REF!</definedName>
    <definedName name="bb_OTBENzM4MzZBQkExNEMzME" hidden="1">#REF!</definedName>
    <definedName name="bb_OTMwNDdDRjZDRjQxNDZCNj" hidden="1">#REF!</definedName>
    <definedName name="bb_OTQzRTkwNkQ0MTdFNDA4RT" hidden="1">#REF!</definedName>
    <definedName name="bb_Qjc4MzUzMDFCRTEzNEM2OE" hidden="1">#REF!</definedName>
    <definedName name="bb_QjlDM0E4MkMxMzM5NERBQ0" hidden="1">#REF!</definedName>
    <definedName name="bb_QjM5N0RBQjE5RDI5NEZDM0" hidden="1">#REF!</definedName>
    <definedName name="bb_QTNEQzE5QjI3RUY5NDM3QT" hidden="1">#REF!</definedName>
    <definedName name="bb_QUJBNjBDNUFBRjg4NDFBOT" hidden="1">#REF!</definedName>
    <definedName name="bb_QUU0ODQwNUU1ODBDNENCNj" hidden="1">#REF!</definedName>
    <definedName name="bb_Qzc2RDEzMDVBNjFBNDMwNU" hidden="1">#REF!</definedName>
    <definedName name="bb_QzdGMjJBREM0NkRBNEFCRD" hidden="1">#REF!</definedName>
    <definedName name="bb_Qzk1MEY0Q0REMzE0NEI1RU" hidden="1">#REF!</definedName>
    <definedName name="bb_RDc0NzAyQkQ1QTdFNDkzMT" hidden="1">#REF!</definedName>
    <definedName name="bb_REI3MkNCNTMwODM3NDc1Mz" hidden="1">#REF!</definedName>
    <definedName name="bb_RjI5MDA5QkYxMEM3NDNDMk" hidden="1">#REF!</definedName>
    <definedName name="bb_RjI5QjA4QzMyMTY2NDlGMD" hidden="1">#REF!</definedName>
    <definedName name="bb_RjQwN0I2MTEyMjFENDBBNT" hidden="1">#REF!</definedName>
    <definedName name="bb_RkFBMTY5REYwRjNGNDVFOT" hidden="1">#REF!</definedName>
    <definedName name="bb_RkIyMUI1OTdBQTU0NDZGQ0" hidden="1">#REF!</definedName>
    <definedName name="bb_RTBBMTMxMjYwNDlGNDVCRD" hidden="1">#REF!</definedName>
    <definedName name="bb_RTg3QUVEQUJERDVGNDE4Mj" hidden="1">#REF!</definedName>
    <definedName name="bb_RTk2MEI5RTU4N0Y0NDg5RU" hidden="1">#REF!</definedName>
    <definedName name="bb_RTNGMjY3RURCRENCNEQ3Q0" hidden="1">#REF!</definedName>
    <definedName name="bb_RURCQTc3NkM2MTlBNDc2RE" hidden="1">#REF!</definedName>
    <definedName name="bb_RUYxQTg0QkFDQTZBNDUzOU" hidden="1">#REF!</definedName>
    <definedName name="bbb" hidden="1">{"Area1",#N/A,FALSE,"OREWACC";"Area2",#N/A,FALSE,"OREWACC"}</definedName>
    <definedName name="BBBB">#REF!</definedName>
    <definedName name="bbbbb" hidden="1">{#N/A,#N/A,FALSE,"Assessment";#N/A,#N/A,FALSE,"Staffing";#N/A,#N/A,FALSE,"Hires";#N/A,#N/A,FALSE,"Assumptions"}</definedName>
    <definedName name="bbbbbbb" hidden="1">{#N/A,#N/A,FALSE,"Cover Sheet (SACA)";#N/A,#N/A,FALSE,"Semi-Annual Cost Adj (SACA)";#N/A,#N/A,FALSE,"(SACA) Adjustments";#N/A,#N/A,FALSE,"Benefits";"SemiAnnual Shift Diff",#N/A,FALSE,"Cover Pages (SD)";#N/A,#N/A,FALSE,"Shift Differential (SD)";#N/A,#N/A,FALSE,"Shift Differential (SD)";#N/A,#N/A,FALSE,"Industrial Accident";#N/A,#N/A,FALSE,"Unemploy"}</definedName>
    <definedName name="bbbbbbbbbb">#REF!</definedName>
    <definedName name="BBC_Avail">#REF!</definedName>
    <definedName name="BBC_Borrowings">#REF!</definedName>
    <definedName name="BBC_Date">#REF!</definedName>
    <definedName name="BBC_LCs">#REF!</definedName>
    <definedName name="bcclc">#REF!</definedName>
    <definedName name="bdgdgd"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bdiaz">#REF!</definedName>
    <definedName name="bdisc">#REF!</definedName>
    <definedName name="Bear" hidden="1">{#N/A,#N/A,FALSE,"TS";#N/A,#N/A,FALSE,"Combo";#N/A,#N/A,FALSE,"FAIR";#N/A,#N/A,FALSE,"RBC";#N/A,#N/A,FALSE,"xxxx";#N/A,#N/A,FALSE,"A_D";#N/A,#N/A,FALSE,"WACC";#N/A,#N/A,FALSE,"DCF";#N/A,#N/A,FALSE,"LBO";#N/A,#N/A,FALSE,"AcqMults";#N/A,#N/A,FALSE,"CompMults"}</definedName>
    <definedName name="begyr">#REF!</definedName>
    <definedName name="berns" hidden="1">{"page1",#N/A,FALSE,"Temp";"page2",#N/A,FALSE,"Temp";"page3",#N/A,FALSE,"Temp";"page4",#N/A,FALSE,"Temp";"page5",#N/A,FALSE,"Temp";"page6",#N/A,FALSE,"Temp"}</definedName>
    <definedName name="bery">#REF!</definedName>
    <definedName name="bfen">#REF!</definedName>
    <definedName name="bff" hidden="1">{#N/A,#N/A,FALSE,"Profit Status";#N/A,#N/A,FALSE,"Invest";#N/A,#N/A,FALSE,"Revenue";#N/A,#N/A,FALSE,"Variable Cost";#N/A,#N/A,FALSE,"Options &amp; Series"}</definedName>
    <definedName name="bff_1" hidden="1">{#N/A,#N/A,FALSE,"Profit Status";#N/A,#N/A,FALSE,"Invest";#N/A,#N/A,FALSE,"Revenue";#N/A,#N/A,FALSE,"Variable Cost";#N/A,#N/A,FALSE,"Options &amp; Series"}</definedName>
    <definedName name="bff_2" hidden="1">{#N/A,#N/A,FALSE,"Profit Status";#N/A,#N/A,FALSE,"Invest";#N/A,#N/A,FALSE,"Revenue";#N/A,#N/A,FALSE,"Variable Cost";#N/A,#N/A,FALSE,"Options &amp; Series"}</definedName>
    <definedName name="bflura">#REF!</definedName>
    <definedName name="BG_Del" hidden="1">15</definedName>
    <definedName name="BG_Ins" hidden="1">4</definedName>
    <definedName name="BG_Mod" hidden="1">6</definedName>
    <definedName name="bgraph" hidden="1">#REF!</definedName>
    <definedName name="bhs">#REF!,#REF!,#REF!</definedName>
    <definedName name="BID_DATE">#REF!</definedName>
    <definedName name="BID_PERSON">#REF!</definedName>
    <definedName name="BID_PERSON_EMAIL">#REF!</definedName>
    <definedName name="BiomedBud">#REF!</definedName>
    <definedName name="BLPH1" hidden="1">#REF!</definedName>
    <definedName name="BLPH10" hidden="1">#REF!</definedName>
    <definedName name="BLPH11" hidden="1">#REF!</definedName>
    <definedName name="BLPH2" hidden="1">#REF!</definedName>
    <definedName name="BLPH3" hidden="1">#REF!</definedName>
    <definedName name="BLPH4" hidden="1">#REF!</definedName>
    <definedName name="BLPH5" hidden="1">#REF!</definedName>
    <definedName name="BLPH6" hidden="1">#REF!</definedName>
    <definedName name="BLPH7" hidden="1">#REF!</definedName>
    <definedName name="BLPH8" hidden="1">#REF!</definedName>
    <definedName name="BLPH9" hidden="1">#REF!</definedName>
    <definedName name="BLUE">#REF!</definedName>
    <definedName name="bmethyl_sr">#REF!</definedName>
    <definedName name="bnadadf" hidden="1">{"targetdcf",#N/A,FALSE,"Merger consequences";"TARGETASSU",#N/A,FALSE,"Merger consequences";"TERMINAL VALUE",#N/A,FALSE,"Merger consequences"}</definedName>
    <definedName name="BNE_MESSAGES_HIDDEN" hidden="1">#REF!</definedName>
    <definedName name="BOI">#REF!</definedName>
    <definedName name="book" hidden="1">IF(#REF!=0,IF(ISBLANK(#REF!),0,#REF!),IF(ISBLANK(#REF!),#REF!,#REF!))</definedName>
    <definedName name="bookdebt">#REF!</definedName>
    <definedName name="BOOKHI">#REF!</definedName>
    <definedName name="bookvalue">#REF!</definedName>
    <definedName name="boxes">#REF!</definedName>
    <definedName name="BP_DATE">#REF!</definedName>
    <definedName name="BP_NUMBER">#REF!</definedName>
    <definedName name="bpropr">#REF!</definedName>
    <definedName name="BrandCYYTD">#REF!</definedName>
    <definedName name="Brazil">#REF!</definedName>
    <definedName name="brian" hidden="1">{"structure",#N/A,TRUE,"Structure";"ownership",#N/A,TRUE,"Ownership";"Returns Summary",#N/A,TRUE,"Returns Summary";#N/A,#N/A,TRUE,"Projection Assumptions";"income statement",#N/A,TRUE,"Income Statement";"Balance Sheet",#N/A,TRUE,"Balance Sheet";"CashFlow",#N/A,TRUE,"Cash Flow";"Debt Summary",#N/A,TRUE,"Debt Summary";#N/A,#N/A,TRUE,"Assumed Cap. Leases";#N/A,#N/A,TRUE,"Cap Exp. &amp; Deprec.";#N/A,#N/A,TRUE,"Summary Statistics"}</definedName>
    <definedName name="Bridge" hidden="1">{"'Highlights'!$A$1:$M$123"}</definedName>
    <definedName name="BriteOne">#REF!</definedName>
    <definedName name="BS">#REF!</definedName>
    <definedName name="BS_1">#REF!</definedName>
    <definedName name="BS_2">#REF!</definedName>
    <definedName name="BS1_1">#REF!</definedName>
    <definedName name="BS1_2">#REF!</definedName>
    <definedName name="BS1_3">#REF!</definedName>
    <definedName name="BS10_A">#REF!</definedName>
    <definedName name="BS10_B">#REF!</definedName>
    <definedName name="BS7_A">#REF!</definedName>
    <definedName name="BS7_B">#REF!</definedName>
    <definedName name="Bscrptold" hidden="1">{#N/A,#N/A,FALSE,"Valuation";#N/A,#N/A,FALSE,"Inputs";#N/A,#N/A,FALSE,"Financial Statements";#N/A,#N/A,FALSE,"MLP Impact";#N/A,#N/A,FALSE,"Revenues"}</definedName>
    <definedName name="Bscrptold_nbpproj" hidden="1">{#N/A,#N/A,FALSE,"Valuation";#N/A,#N/A,FALSE,"Inputs";#N/A,#N/A,FALSE,"Financial Statements";#N/A,#N/A,FALSE,"MLP Impact";#N/A,#N/A,FALSE,"Revenues"}</definedName>
    <definedName name="BSIWhichPageSetup" hidden="1">1</definedName>
    <definedName name="BSIWhichPageSetup_0" hidden="1">"0þ"</definedName>
    <definedName name="BtfeIndexSheetTable">#REF!</definedName>
    <definedName name="bticlo">#REF!</definedName>
    <definedName name="BUD_CUR">#REF!</definedName>
    <definedName name="BUD_YTD">#REF!</definedName>
    <definedName name="BUDGE_AREA_DESCRIPTION">#REF!</definedName>
    <definedName name="BUDGE_AREA_DESCRPTION">#REF!</definedName>
    <definedName name="Budget">#REF!</definedName>
    <definedName name="BUDGETCURRENCYCODE1">#REF!</definedName>
    <definedName name="BUDGETNAME1">#REF!</definedName>
    <definedName name="BUDGETORG1">#REF!</definedName>
    <definedName name="BudgetSumm" hidden="1">{#N/A,#N/A,FALSE,"Cashflow Analysis";#N/A,#N/A,FALSE,"Sensitivity Analysis";#N/A,#N/A,FALSE,"PV";#N/A,#N/A,FALSE,"Pro Forma"}</definedName>
    <definedName name="BudgetSumm.2" hidden="1">{#N/A,#N/A,FALSE,"Cashflow Analysis";#N/A,#N/A,FALSE,"Sensitivity Analysis";#N/A,#N/A,FALSE,"PV";#N/A,#N/A,FALSE,"Pro Forma"}</definedName>
    <definedName name="BUDGT973">#REF!</definedName>
    <definedName name="BUDGT973MIX">#REF!</definedName>
    <definedName name="BUDGT973PRODMIX">#REF!</definedName>
    <definedName name="BUDGT973SEASON">#REF!</definedName>
    <definedName name="BUDGT973STD">#REF!</definedName>
    <definedName name="buildup">#REF!</definedName>
    <definedName name="BusUnitMonth">#REF!</definedName>
    <definedName name="button_area_1">#REF!</definedName>
    <definedName name="BVC" hidden="1">{"AQUIRORDCF",#N/A,FALSE,"Merger consequences";"Acquirorassns",#N/A,FALSE,"Merger consequences"}</definedName>
    <definedName name="BYD_MGG_ASCA_facility" hidden="1">{"Print Summary",#N/A,FALSE,"Summary Analysis";"Print FCF",#N/A,FALSE,"FCF Analysis";"Print Sensitivity",#N/A,FALSE,"Sensitivity Analysis";"Print NAV",#N/A,FALSE,"NAV Analysis";"Print Credit",#N/A,FALSE,"Credit Analysis"}</definedName>
    <definedName name="C_1SchK1" hidden="1">#REF!,#REF!,#REF!,#REF!</definedName>
    <definedName name="C_1SchK2" hidden="1">#REF!,#REF!,#REF!,#REF!</definedName>
    <definedName name="CABINET_MODIFIERS" localSheetId="3">'[2]Data Lists'!$B$19:$B$20</definedName>
    <definedName name="CABINET_MODIFIERS" localSheetId="4">'[2]Data Lists'!$B$19:$B$20</definedName>
    <definedName name="CABINET_MODIFIERS">'[3]Data Lists'!$B$19:$B$20</definedName>
    <definedName name="caipaop">#REF!</definedName>
    <definedName name="caipcop">#REF!</definedName>
    <definedName name="Cap">#REF!</definedName>
    <definedName name="cap_sens">#REF!</definedName>
    <definedName name="Capacity" hidden="1">#N/A</definedName>
    <definedName name="Capacity2" hidden="1">#N/A</definedName>
    <definedName name="CapEx">#REF!</definedName>
    <definedName name="capex00" hidden="1">{"expltr",#N/A,FALSE,"Expense projects";"explgl",#N/A,FALSE,"Expense projects"}</definedName>
    <definedName name="CAPEXTotal">#REF!</definedName>
    <definedName name="case">#REF!</definedName>
    <definedName name="CASE1">#REF!</definedName>
    <definedName name="cash">#REF!</definedName>
    <definedName name="cash_conv">#REF!</definedName>
    <definedName name="Cash_Flow_BT">#REF!</definedName>
    <definedName name="Cash_Flow_BT_Porcentajes">#REF!</definedName>
    <definedName name="cash_flow_statement">#REF!</definedName>
    <definedName name="Cash2006">#REF!</definedName>
    <definedName name="Cash2011">#REF!</definedName>
    <definedName name="Cash2012">#REF!</definedName>
    <definedName name="CashEquiv_PrintRange">#REF!</definedName>
    <definedName name="CASHFLOW">#REF!</definedName>
    <definedName name="CashOut_Timing_by_ProjectType" localSheetId="3">'[2]Project Cash Out Table'!$A$4:$O$161</definedName>
    <definedName name="CashOut_Timing_by_ProjectType" localSheetId="4">'[2]Project Cash Out Table'!$A$4:$O$161</definedName>
    <definedName name="CashOut_Timing_by_ProjectType">'[3]Project Cash Out Table'!$A$4:$O$161</definedName>
    <definedName name="CashOut_Values" localSheetId="3">'[2]Project Cash Out Table'!$A$4:$A$161</definedName>
    <definedName name="CashOut_Values" localSheetId="4">'[2]Project Cash Out Table'!$A$4:$A$161</definedName>
    <definedName name="CashOut_Values">'[3]Project Cash Out Table'!$A$4:$A$161</definedName>
    <definedName name="cass" hidden="1">{#N/A,#N/A,FALSE,"Assessment";#N/A,#N/A,FALSE,"Staffing";#N/A,#N/A,FALSE,"Hires";#N/A,#N/A,FALSE,"Assumptions"}</definedName>
    <definedName name="cassacac" hidden="1">{#N/A,#N/A,FALSE,"Assessment";#N/A,#N/A,FALSE,"Staffing";#N/A,#N/A,FALSE,"Hires";#N/A,#N/A,FALSE,"Assumptions"}</definedName>
    <definedName name="CATAGORY1">#REF!</definedName>
    <definedName name="CATAGORY2">#REF!</definedName>
    <definedName name="CATAGORY3">#REF!</definedName>
    <definedName name="CATAGORY4">#REF!</definedName>
    <definedName name="CATAGORY5">#REF!</definedName>
    <definedName name="category">#REF!</definedName>
    <definedName name="cb_Add_CalloutChart_24_opts" hidden="1">"1, 9, 1, False, 2, False, False, , 0, False, False, 1, 1"</definedName>
    <definedName name="cb_Add_CalloutChart_25_opts" hidden="1">"1, 10, 1, False, 2, False, False, , 0, False, True, 1, 1"</definedName>
    <definedName name="cb_Add_CalloutChart_26_opts" hidden="1">"1, 9, 1, False, 2, False, False, , 0, False, True, 1, 1"</definedName>
    <definedName name="cb_ALT_STACKED_COLUMNChart_22_opts" hidden="1">"1, 3, 1, False, 2, True, False, , 0, False, True, 1, 2"</definedName>
    <definedName name="cb_ALT_STACKED_COLUMNChart_23_opts" hidden="1">"1, 3, 1, False, 2, True, False, , 0, False, True, 1, 2"</definedName>
    <definedName name="cb_bChart595EC34_opts" hidden="1">"1, 9, 1, False, 2, False, False, , 0, False, True, 1, 1"</definedName>
    <definedName name="cb_bChart9876793_opts" hidden="1">"1, 2, 1, False, 2, False, False, , 0, False, False, 2, 2"</definedName>
    <definedName name="cb_Chart_1_opts" hidden="1">"1, 6, 1, False, 2, False, False, , 0, False, True, 1, 2"</definedName>
    <definedName name="cb_Chart_10_opts" hidden="1">"1, 8, 1, False, 2, False, False, , 0, False, False, 1, 1"</definedName>
    <definedName name="cb_Chart_100032_opts" hidden="1">"1, 10, 1, False, 2, True, False, , 0, False, False, 2, 2"</definedName>
    <definedName name="cb_Chart_10104_opts" hidden="1">"1, 5, 1, False, 2, True, False, , 0, True, False, 2, 1"</definedName>
    <definedName name="cb_Chart_10401_opts" hidden="1">"1, 5, 1, False, 2, False, False, , 0, True, False, 2, 1"</definedName>
    <definedName name="cb_Chart_10736_opts" hidden="1">"1, 10, 1, False, 2, False, False, , 0, False, False, 2, 2"</definedName>
    <definedName name="cb_Chart_11_opts" hidden="1">"1, 5, 1, False, 2, False, False, , 0, False, False, 1, 2"</definedName>
    <definedName name="cb_Chart_12_opts" hidden="1">"1, 5, 1, False, 2, True, False, , 0, True, False, 1, 2"</definedName>
    <definedName name="cb_Chart_13_opts" hidden="1">"1, 5, 1, False, 2, True, False, , 0, True, False, 1, 2"</definedName>
    <definedName name="cb_Chart_14_opts" hidden="1">"2, 2, 2, True, 2, False, False, , 0, False, True, 1, 2"</definedName>
    <definedName name="cb_Chart_15_opts" hidden="1">"2, 1, 2, True, 2, False, False, , 0, False, True, 1, 2"</definedName>
    <definedName name="cb_Chart_1501_opts" hidden="1">"1, 10, 1, False, 2, True, False, , 0, False, False, 2, 2"</definedName>
    <definedName name="cb_Chart_16_opts" hidden="1">"2, 1, 2, True, 2, False, False, , 0, False, True, 1, 2"</definedName>
    <definedName name="cb_Chart_1670_opts" hidden="1">"1, 5, 1, False, 2, True, False, , 0, False, False, 2, 1"</definedName>
    <definedName name="cb_Chart_17_opts" hidden="1">"1, 9, 1, False, 2, False, False, , 0, False, False, 1, 1"</definedName>
    <definedName name="cb_Chart_18_opts" hidden="1">"1, 9, 1, False, 2, False, False, , 0, False, False, 1, 1"</definedName>
    <definedName name="cb_Chart_19_opts" hidden="1">"1, 2, 1, False, 2, True, False, , 0, True, False, 2, 1"</definedName>
    <definedName name="cb_Chart_1opts1" hidden="1">"1, 9, 1, False, 2, False, True, , 1, False, True, 1, 1"</definedName>
    <definedName name="cb_Chart_2_opts" hidden="1">"1, 6, 1, False, 2, False, False, , 0, False, False, 1, 2"</definedName>
    <definedName name="cb_Chart_20_opts" hidden="1">"1, 9, 1, False, 2, False, False, , 0, False, False, 1, 1"</definedName>
    <definedName name="cb_Chart_21_opts" hidden="1">"1, 2, 1, False, 2, False, False, , 0, False, False, 2, 1"</definedName>
    <definedName name="cb_Chart_22_opts" hidden="1">"1, 2, 1, False, 2, True, False, , 0, False, False, 2, 1"</definedName>
    <definedName name="cb_Chart_22784_opts" hidden="1">"1, 9, 1, False, 2, False, False, , 0, False, True, 1, 2"</definedName>
    <definedName name="cb_Chart_23_opts" hidden="1">"1, 9, 1, False, 2, False, False, , 0, False, False, 1, 1"</definedName>
    <definedName name="cb_Chart_24_opts" hidden="1">"1, 2, 1, False, 2, False, False, , 0, False, False, 2, 1"</definedName>
    <definedName name="cb_Chart_24490_opts" hidden="1">"1, 10, 1, False, 2, True, False, , 0, False, False, 2, 2"</definedName>
    <definedName name="cb_Chart_25_opts" hidden="1">"1, 3, 1, False, 2, False, False, , 0, True, True, 1, 2"</definedName>
    <definedName name="cb_Chart_26_opts" hidden="1">"1, 2, 1, False, 2, False, False, , 0, False, False, 2, 1"</definedName>
    <definedName name="cb_Chart_26476_opts" hidden="1">"1, 1, 1, False, 2, True, False, , 0, False, False, 1, 2"</definedName>
    <definedName name="cb_Chart_27_opts" hidden="1">"1, 1, 1, False, 2, True, False, , 0, False, True, 1, 2"</definedName>
    <definedName name="cb_Chart_28_opts" hidden="1">"1, 3, 1, False, 2, True, False, , 0, False, True, 1, 2"</definedName>
    <definedName name="cb_Chart_28031_opts" hidden="1">"1, 1, 1, False, 2, True, False, , 0, False, False, 1, 2"</definedName>
    <definedName name="cb_Chart_28545_opts" hidden="1">"1, 5, 1, False, 2, True, False, , 0, False, True, 2, 1"</definedName>
    <definedName name="cb_Chart_29_opts" hidden="1">"1, 3, 1, False, 2, False, False, , 0, False, False, 1, 1"</definedName>
    <definedName name="cb_Chart_29053_opts" hidden="1">"1, 10, 1, False, 2, True, False, , 0, False, False, 2, 2"</definedName>
    <definedName name="cb_Chart_29913_opts" hidden="1">"1, 1, 1, False, 2, False, False, , 0, False, False, 1, 1"</definedName>
    <definedName name="cb_Chart_3_opts" hidden="1">"1, 1, 1, False, 2, True, False, , 0, False, False, 2, 2"</definedName>
    <definedName name="cb_Chart_30_opts" hidden="1">"1, 3, 1, False, 2, True, False, , 0, False, True, 1, 2"</definedName>
    <definedName name="cb_Chart_30292_opts" hidden="1">"1, 1, 1, False, 2, False, False, , 0, False, False, 1, 2"</definedName>
    <definedName name="cb_Chart_31_opts" hidden="1">"1, 1, 1, False, 2, True, False, , 0, True, True, 2, 2"</definedName>
    <definedName name="cb_Chart_32_opts" hidden="1">"1, 1, 1, False, 2, True, False, , 0, False, False, 2, 2"</definedName>
    <definedName name="cb_Chart_33_opts" hidden="1">"1, 1, 1, False, 2, True, False, , 0, False, True, 3, 2"</definedName>
    <definedName name="cb_Chart_34_opts" hidden="1">"1, 10, 1, False, 2, True, False, , 0, False, False, 2, 2"</definedName>
    <definedName name="cb_Chart_36498_opts" hidden="1">"1, 1, 1, False, 2, True, False, , 0, False, False, 1, 2"</definedName>
    <definedName name="cb_Chart_37450_opts" hidden="1">"1, 10, 1, False, 2, True, False, , 0, False, False, 2, 2"</definedName>
    <definedName name="cb_Chart_4_opts" hidden="1">"1, 7, 1, False, 2, False, False, , 0, False, True, 1, 2"</definedName>
    <definedName name="cb_Chart_40_opts" hidden="1">"1, 1, 1, False, 2, False, False, , 0, False, False, 3, 2"</definedName>
    <definedName name="cb_Chart_41_opts" hidden="1">"1, 10, 1, False, 2, True, False, , 0, False, False, 2, 1"</definedName>
    <definedName name="cb_Chart_41499_opts" hidden="1">"1, 10, 1, False, 2, True, False, , 0, False, False, 2, 2"</definedName>
    <definedName name="cb_Chart_42_opts" hidden="1">"1, 10, 1, False, 2, True, False, , 0, False, False, 2, 1"</definedName>
    <definedName name="cb_Chart_43_opts" hidden="1">"1, 10, 1, False, 2, True, False, , 0, False, False, 2, 1"</definedName>
    <definedName name="cb_Chart_4634_opts" hidden="1">"1, 10, 1, False, 2, True, False, , 0, False, False, 2, 2"</definedName>
    <definedName name="cb_Chart_4664_opts" hidden="1">"1, 5, 1, False, 2, True, False, , 0, False, True, 1, 2"</definedName>
    <definedName name="cb_Chart_46965_opts" hidden="1">"1, 1, 1, False, 2, False, False, , 0, False, False, 1, 1"</definedName>
    <definedName name="cb_Chart_48_opts" hidden="1">"2, 1, 2, True, 2, False, False, , 0, False, True, 1, 1"</definedName>
    <definedName name="cb_Chart_49_opts" hidden="1">"2, 1, 2, True, 2, False, False, , 0, False, True, 1, 1"</definedName>
    <definedName name="cb_Chart_5_opts" hidden="1">"1, 8, 1, False, 2, False, False, , 0, False, False, 1, 2"</definedName>
    <definedName name="cb_Chart_50_opts" hidden="1">"2, 1, 2, True, 2, False, False, , 0, False, True, 1, 1"</definedName>
    <definedName name="cb_Chart_51_opts" hidden="1">"1, 2, 1, False, 2, False, False, , 0, False, False, 2, 1"</definedName>
    <definedName name="cb_Chart_52_opts" hidden="1">"1, 2, 1, False, 2, False, False, , 0, False, False, 2, 1"</definedName>
    <definedName name="cb_Chart_52582_opts" hidden="1">"1, 1, 1, False, 2, False, False, , 0, False, False, 1, 2"</definedName>
    <definedName name="cb_Chart_53_opts" hidden="1">"1, 9, 1, False, 2, False, True, , 3, False, False, 1, 1"</definedName>
    <definedName name="cb_Chart_53437_opts" hidden="1">"1, 10, 1, False, 2, True, False, , 0, False, False, 2, 2"</definedName>
    <definedName name="cb_Chart_53482_opts" hidden="1">"1, 10, 1, False, 2, True, False, , 0, False, False, 2, 2"</definedName>
    <definedName name="cb_Chart_54_opts" hidden="1">"1, 3, 1, False, 2, False, False, , 0, False, True, 2, 2"</definedName>
    <definedName name="cb_Chart_5449_opts" hidden="1">"1, 1, 1, False, 2, False, False, , 0, False, False, 1, 1"</definedName>
    <definedName name="cb_Chart_55_opts" hidden="1">"1, 7, 1, False, 2, False, False, , 0, False, True, 2, 2"</definedName>
    <definedName name="cb_Chart_5723_opts" hidden="1">"1, 1, 1, False, 2, True, False, , 0, False, True, 1, 2"</definedName>
    <definedName name="cb_Chart_57613_opts" hidden="1">"1, 5, 1, False, 2, True, False, , 0, False, True, 2, 1"</definedName>
    <definedName name="cb_Chart_58046_opts" hidden="1">"1, 10, 1, False, 2, True, False, , 0, False, False, 2, 2"</definedName>
    <definedName name="cb_Chart_59010_opts" hidden="1">"1, 2, 1, False, 2, False, False, , 0, False, False, 2, 1"</definedName>
    <definedName name="cb_Chart_59340_opts" hidden="1">"1, 1, 1, False, 2, False, False, , 0, False, False, 1, 1"</definedName>
    <definedName name="cb_Chart_6_opts" hidden="1">"1, 10, 1, False, 2, True, False, , 0, False, False, 2, 2"</definedName>
    <definedName name="cb_Chart_62364_opts" hidden="1">"1, 1, 1, False, 2, True, False, , 0, False, False, 1, 2"</definedName>
    <definedName name="cb_Chart_64876_opts" hidden="1">"1, 1, 1, False, 2, True, False, , 0, False, False, 1, 2"</definedName>
    <definedName name="cb_Chart_66_opts" hidden="1">"1, 1, 1, False, 2, False, False, , 0, False, False, 1, 1"</definedName>
    <definedName name="cb_Chart_67711_opts" hidden="1">"1, 10, 1, False, 2, True, False, , 0, False, False, 2, 2"</definedName>
    <definedName name="cb_Chart_69605_opts" hidden="1">"1, 2, 1, False, 2, False, False, , 0, False, False, 2, 1"</definedName>
    <definedName name="cb_Chart_7_opts" hidden="1">"2, 1, 2, True, 2, False, False, , 0, False, True, 1, 2"</definedName>
    <definedName name="cb_Chart_70_opts" hidden="1">"1, 10, 1, False, 2, True, False, , 0, False, False, 1, 1"</definedName>
    <definedName name="cb_Chart_70648_opts" hidden="1">"1, 1, 1, False, 2, True, False, , 0, False, False, 2, 2"</definedName>
    <definedName name="cb_Chart_70997_opts" hidden="1">"1, 10, 1, False, 2, False, False, , 0, False, False, 1, 1"</definedName>
    <definedName name="cb_Chart_71_opts" hidden="1">"1, 10, 1, False, 2, False, False, , 0, False, False, 1, 1"</definedName>
    <definedName name="cb_Chart_72_opts" hidden="1">"1, 10, 1, False, 2, True, False, , 0, False, False, 1, 1"</definedName>
    <definedName name="cb_Chart_73_opts" hidden="1">"1, 10, 1, False, 2, False, False, , 0, False, False, 1, 1"</definedName>
    <definedName name="cb_Chart_76165_opts" hidden="1">"1, 10, 1, False, 2, True, False, , 0, False, False, 2, 2"</definedName>
    <definedName name="cb_Chart_76804_opts" hidden="1">"1, 1, 1, False, 2, False, False, , 0, False, False, 1, 1"</definedName>
    <definedName name="cb_Chart_77567_opts" hidden="1">"1, 10, 1, False, 2, False, False, , 0, False, False, 1, 1"</definedName>
    <definedName name="cb_Chart_79140_opts" hidden="1">"1, 10, 1, False, 2, True, False, , 0, False, False, 2, 2"</definedName>
    <definedName name="cb_Chart_79981_opts" hidden="1">"1, 5, 1, False, 2, True, False, , 0, True, False, 2, 1"</definedName>
    <definedName name="cb_Chart_8_opts" hidden="1">"2, 1, 2, True, 2, False, False, , 0, False, True, 1, 2"</definedName>
    <definedName name="cb_Chart_81541_opts" hidden="1">"1, 10, 1, False, 2, True, False, , 0, False, False, 2, 2"</definedName>
    <definedName name="cb_Chart_82552_opts" hidden="1">"1, 1, 1, False, 2, True, False, , 0, False, False, 1, 2"</definedName>
    <definedName name="cb_Chart_83072_opts" hidden="1">"1, 1, 1, False, 2, True, False, , 0, False, False, 1, 2"</definedName>
    <definedName name="cb_Chart_86354_opts" hidden="1">"1, 10, 1, False, 2, False, False, , 0, False, False, 1, 1"</definedName>
    <definedName name="cb_Chart_87236_opts" hidden="1">"1, 1, 1, False, 2, True, False, , 0, False, False, 1, 2"</definedName>
    <definedName name="cb_Chart_9_opts" hidden="1">"1, 8, 1, False, 2, False, False, , 0, False, False, 1, 1"</definedName>
    <definedName name="cb_Chart_91188_opts" hidden="1">"1, 8, 1, False, 2, False, False, , 0, False, False, 1, 2"</definedName>
    <definedName name="cb_Chart_95047_opts" hidden="1">"1, 1, 1, False, 2, False, False, , 0, False, False, 1, 2"</definedName>
    <definedName name="cb_Chart_96286_opts" hidden="1">"1, 10, 1, False, 2, True, False, , 0, False, False, 2, 2"</definedName>
    <definedName name="cb_Chart_98091_opts" hidden="1">"1, 2, 1, False, 2, False, False, , 0, False, False, 2, 1"</definedName>
    <definedName name="cb_Chart_98700_opts" hidden="1">"1, 8, 1, False, 2, False, False, , 0, False, False, 1, 2"</definedName>
    <definedName name="cb_Copy_Chart_w_New_DataChart_10_opts" hidden="1">"2, 1, 1, True, 4, False, False, , 0, False, False, 2, 2"</definedName>
    <definedName name="cb_Copy_Chart_w_New_DataChart_7_opts" hidden="1">"2, 1, 1, True, 4, False, False, , 0, False, False, 2, 2"</definedName>
    <definedName name="cb_Copy_Chart_w_New_DataChart_8_opts" hidden="1">"2, 1, 1, True, 4, False, False, , 0, False, False, 2, 2"</definedName>
    <definedName name="cb_Copy_Chart_w_New_DataChart_9_opts" hidden="1">"2, 1, 1, True, 4, False, False, , 0, False, False, 2, 2"</definedName>
    <definedName name="cb_Dimension_Pie_ChartsChart_1_opts" hidden="1">"1, 1, 1, False, 2, True, False, , 0, False, False, 2, 2"</definedName>
    <definedName name="cb_Dimension_Pie_ChartsChart_2_opts" hidden="1">"1, 10, 1, False, 2, True, False, , 0, False, False, 2, 2"</definedName>
    <definedName name="cb_Export_LegendChart_14_opts" hidden="1">"1, 10, 1, False, 2, True, False, , 0, False, False, 2, 2"</definedName>
    <definedName name="cb_Export_LegendChart_15_opts" hidden="1">"1, 10, 1, False, 2, True, False, , 0, False, False, 2, 2"</definedName>
    <definedName name="cb_PieChart_16_opts" hidden="1">"1, 10, 1, False, 2, True, False, , 0, False, False, 2, 2"</definedName>
    <definedName name="cb_sChart_1501_opts" hidden="1">"1, 2, 1, False, 2, False, False, , 0, False, False, 2, 1"</definedName>
    <definedName name="cb_sChart_26476_opts" hidden="1">"1, 4, 1, False, 2, True, False, , 0, False, False, 1, 2"</definedName>
    <definedName name="cb_sChart_28031_opts" hidden="1">"1, 4, 1, False, 2, True, False, , 0, False, False, 1, 1"</definedName>
    <definedName name="cb_sChart_29053_opts" hidden="1">"1, 2, 1, False, 2, False, False, , 0, False, False, 2, 1"</definedName>
    <definedName name="cb_sChart_29913_opts" hidden="1">"1, 3, 1, False, 2, False, False, , 0, False, True, 2, 2"</definedName>
    <definedName name="cb_sChart_30292_opts" hidden="1">"1, 2, 1, False, 2, False, False, , 0, False, False, 2, 1"</definedName>
    <definedName name="cb_sChart_36498_opts" hidden="1">"1, 3, 1, False, 2, False, False, , 0, False, False, 1, 2"</definedName>
    <definedName name="cb_sChart_37450_opts" hidden="1">"1, 1, 1, False, 2, True, False, , 0, False, False, 1, 2"</definedName>
    <definedName name="cb_sChart_41499_opts" hidden="1">"1, 2, 1, False, 2, False, False, , 0, False, False, 2, 1"</definedName>
    <definedName name="cb_sChart_4634_opts" hidden="1">"1, 2, 1, False, 2, False, False, , 0, False, False, 2, 1"</definedName>
    <definedName name="cb_sChart_46965_opts" hidden="1">"1, 1, 1, False, 2, False, False, , 0, False, False, 1, 1"</definedName>
    <definedName name="cb_sChart_52582_opts" hidden="1">"1, 5, 1, False, 2, False, False, , 0, False, True, 1, 2"</definedName>
    <definedName name="cb_sChart_53437_opts" hidden="1">"1, 1, 1, False, 2, True, False, , 0, False, False, 1, 2"</definedName>
    <definedName name="cb_sChart_5449_opts" hidden="1">"1, 3, 1, False, 2, False, False, , 0, False, True, 2, 2"</definedName>
    <definedName name="cb_sChart_5723_opts" hidden="1">"1, 1, 1, False, 2, True, False, , 0, False, False, 2, 1"</definedName>
    <definedName name="cb_sChart_58046_opts" hidden="1">"1, 1, 1, False, 2, True, False, , 0, False, False, 1, 2"</definedName>
    <definedName name="cb_sChart_59010_opts" hidden="1">"1, 5, 1, False, 2, True, False, , 0, False, False, 2, 1"</definedName>
    <definedName name="cb_sChart_59340_opts" hidden="1">"1, 3, 1, False, 2, False, False, , 0, False, True, 2, 2"</definedName>
    <definedName name="cb_sChart_62364_opts" hidden="1">"1, 3, 1, False, 2, False, False, , 0, False, True, 2, 2"</definedName>
    <definedName name="cb_sChart_64876_opts" hidden="1">"1, 5, 1, False, 2, True, False, , 0, False, False, 2, 2"</definedName>
    <definedName name="cb_sChart_70648_opts" hidden="1">"1, 1, 1, False, 2, False, False, , 0, False, False, 1, 1"</definedName>
    <definedName name="cb_sChart_70997_opts" hidden="1">"1, 2, 1, False, 2, False, False, , 0, False, False, 2, 1"</definedName>
    <definedName name="cb_sChart_76165_opts" hidden="1">"1, 2, 1, False, 2, False, False, , 0, False, False, 2, 1"</definedName>
    <definedName name="cb_sChart_76804_opts" hidden="1">"1, 3, 1, False, 2, False, False, , 0, False, True, 2, 2"</definedName>
    <definedName name="cb_sChart_77567_opts" hidden="1">"1, 2, 1, False, 2, False, False, , 0, False, False, 2, 1"</definedName>
    <definedName name="cb_sChart_79140_opts" hidden="1">"1, 1, 1, False, 2, True, False, , 0, False, False, 1, 2"</definedName>
    <definedName name="cb_sChart_81541_opts" hidden="1">"1, 2, 1, False, 2, False, False, , 0, False, False, 2, 1"</definedName>
    <definedName name="cb_sChart_82552_opts" hidden="1">"1, 4, 1, False, 2, True, False, , 0, False, False, 2, 1"</definedName>
    <definedName name="cb_sChart_83072_opts" hidden="1">"1, 4, 1, False, 2, True, False, , 0, False, False, 2, 1"</definedName>
    <definedName name="cb_sChart_86354_opts" hidden="1">"1, 1, 1, False, 2, True, False, , 0, False, False, 1, 2"</definedName>
    <definedName name="cb_sChart_87236_opts" hidden="1">"1, 2, 1, False, 2, False, False, , 0, False, False, 2, 1"</definedName>
    <definedName name="cb_sChart_95047_opts" hidden="1">"1, 3, 1, False, 2, False, False, , 0, False, False, 1, 2"</definedName>
    <definedName name="cb_sChart_96286_opts" hidden="1">"1, 2, 1, False, 2, False, False, , 0, False, False, 2, 1"</definedName>
    <definedName name="cb_sChart105F0196_opts" hidden="1">"1, 2, 1, False, 2, False, False, , 1, False, False, 2, 1"</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11DCFB24_opts" hidden="1">"1, 9, 1, False, 2, False, False, , 0, False, True, 1, 1"</definedName>
    <definedName name="cb_sChart11EADA92_opts" hidden="1">"1, 1, 1, False, 2, False, False, , 0, False, True, 2, 2"</definedName>
    <definedName name="cb_sChart11EAED4A_opts" hidden="1">"1, 1, 1, False, 2, False, False, , 0, False, True, 2, 2"</definedName>
    <definedName name="cb_sChart11EB049E_opts" hidden="1">"1, 1, 1, False, 2, False, False, , 0, False, True, 2, 2"</definedName>
    <definedName name="cb_sChart11FB1BDC_opts" hidden="1">"1, 1, 1, False, 2, True, False, , 0, False, True, 2, 2"</definedName>
    <definedName name="cb_sChart11FB2467_opts" hidden="1">"1, 1, 1, False, 2, True, False, , 0, False, True, 2, 2"</definedName>
    <definedName name="cb_sChart11FB271E_opts" hidden="1">"1, 1, 1, False, 2, True, False, , 0, False, True, 2, 2"</definedName>
    <definedName name="cb_sChart11FB296C_opts" hidden="1">"1, 1, 1, False, 2, True, False, , 0, False, True, 2, 2"</definedName>
    <definedName name="cb_sChart11FB4DE8_opts" hidden="1">"1, 9, 1, False, 2, False, False, , 0, False, True, 1, 2"</definedName>
    <definedName name="cb_sChart11FCA363_opts" hidden="1">"2, 1, 2, True, 2, False, False, , 0, False, True, 2, 2"</definedName>
    <definedName name="cb_sChart11FCA851_opts" hidden="1">"2, 1, 2, True, 2, False, False, , 0, False, True, 2, 2"</definedName>
    <definedName name="cb_sChart11FCE81C_opts" hidden="1">"1, 9, 1, False, 2, False, False, , 0, False, True, 2, 2"</definedName>
    <definedName name="cb_sChart12073B79_opts" hidden="1">"1, 9, 1, False, 2, False, False, , 0, False, True, 2, 2"</definedName>
    <definedName name="cb_sChart12074F69_opts" hidden="1">"1, 9, 1, False, 2, False, False, , 0, False, True, 2, 2"</definedName>
    <definedName name="cb_sChart1216F828_opts" hidden="1">"2, 1, 1, False, 2, False, False, , 0, False, True, 2, 2"</definedName>
    <definedName name="cb_sChart122574E1_opts" hidden="1">"1, 1, 1, False, 2, False, False, , 0, False, True, 2, 2"</definedName>
    <definedName name="cb_sChart12285211_opts" hidden="1">"1, 9, 1, False, 2, False, False, , 0, False, False, 1, 2"</definedName>
    <definedName name="cb_sChart12291B1F_opts" hidden="1">"2, 1, 1, True, 3, False, False, , 0, False, False, 1, 2"</definedName>
    <definedName name="cb_sChart1248DE96_opts" hidden="1">"1, 9, 1, False, 2, False, False, , 0, False, False, 1, 2"</definedName>
    <definedName name="cb_sChart1248E206_opts" hidden="1">"1, 9, 1, False, 2, False, False, , 0, False, False, 1, 2"</definedName>
    <definedName name="cb_sChart12D83A2_opts" hidden="1">"1, 1, 1, False, 2, False, False, , 0, False, True, 2, 2"</definedName>
    <definedName name="cb_sChart12D852C_opts" hidden="1">"1, 1, 1, False, 2, False, False, , 0, False, True, 2, 2"</definedName>
    <definedName name="cb_sChart12D89EB_opts" hidden="1">"1, 1, 1, False, 2, False, False, , 0, False, True, 2, 2"</definedName>
    <definedName name="cb_sChart12DAD51_opts" hidden="1">"1, 1, 1, False, 2, False, False, , 0, False, True, 2, 2"</definedName>
    <definedName name="cb_sChart12E7B7B_opts" hidden="1">"1, 1, 1, False, 2, True, False, , 0, False, True, 2, 2"</definedName>
    <definedName name="cb_sChart12E83C1_opts" hidden="1">"1, 1, 1, False, 2, False, False, , 0, False, True, 2, 1"</definedName>
    <definedName name="cb_sChart12E85B3_opts" hidden="1">"1, 1, 1, False, 2, False, False, , 0, False, True, 2, 2"</definedName>
    <definedName name="cb_sChart12E8C9E_opts" hidden="1">"1, 2, 1, False, 2, False, False, , 0, False, False, 2, 1"</definedName>
    <definedName name="cb_sChart12EA8E0_opts" hidden="1">"1, 1, 1, False, 2, True, False, , 0, False, False, 2, 2"</definedName>
    <definedName name="cb_sChart12EB078_opts" hidden="1">"1, 1, 1, False, 2, False, False, , 0, False, False, 2, 2"</definedName>
    <definedName name="cb_sChart12EBD15_opts" hidden="1">"1, 1, 1, False, 2, False, False, , 0, False, False, 2, 2"</definedName>
    <definedName name="cb_sChart12FE48A_opts" hidden="1">"1, 2, 1, False, 2, False, False, , 0, False, False, 2, 1"</definedName>
    <definedName name="cb_sChart12FE9EB_opts" hidden="1">"1, 1, 1, False, 2, False, False, , 0, False, False, 1, 2"</definedName>
    <definedName name="cb_sChart12FEDFD_opts" hidden="1">"1, 1, 1, False, 2, False, False, , 0, False, False, 1, 2"</definedName>
    <definedName name="cb_sChart12FF231_opts" hidden="1">"1, 1, 1, False, 2, False, False, , 0, False, False, 1, 2"</definedName>
    <definedName name="cb_sChart12FF8BF_opts" hidden="1">"1, 1, 1, False, 2, False, False, , 0, False, False, 1, 2"</definedName>
    <definedName name="cb_sChart12FF933_opts" hidden="1">"1, 3, 1, False, 2, False, False, , 0, False, False, 1, 2"</definedName>
    <definedName name="cb_sChart12FFC46_opts" hidden="1">"1, 1, 1, False, 2, False, False, , 0, False, False, 1, 2"</definedName>
    <definedName name="cb_sChart1489E789_opts" hidden="1">"2, 1, 2, True, 2, False, False, , 0, False, True, 2, 2"</definedName>
    <definedName name="cb_sChart1489EC54_opts" hidden="1">"2, 1, 2, True, 2, False, False, , 0, False, True, 2, 2"</definedName>
    <definedName name="cb_sChart15CA0E0A_opts" hidden="1">"1, 9, 1, False, 2, False, False, , 0, False, False, 1, 2"</definedName>
    <definedName name="cb_sChart15CA1FFD_opts" hidden="1">"1, 10, 1, False, 2, False, False, , 0, False, False, 1, 1"</definedName>
    <definedName name="cb_sChart15CA20AB_opts" hidden="1">"1, 9, 1, False, 2, False, False, , 0, False, False, 1, 1"</definedName>
    <definedName name="cb_sChart15CA2F5C_opts" hidden="1">"1, 9, 1, False, 2, False, False, , 0, False, False, 1, 1"</definedName>
    <definedName name="cb_sChart15CA30C3_opts" hidden="1">"1, 9, 1, False, 2, False, False, , 0, False, True, 1, 1"</definedName>
    <definedName name="cb_sChart1747F65E_opts" hidden="1">"2, 1, 2, True, 2, False, False, , 0, False, True, 1, 1"</definedName>
    <definedName name="cb_sChart1749F803_opts" hidden="1">"1, 1, 1, False, 2, True, False, , 0, False, False, 1, 1"</definedName>
    <definedName name="cb_sChart174A0AB0_opts" hidden="1">"1, 1, 1, False, 2, False, False, , 0, False, False, 2, 1"</definedName>
    <definedName name="cb_sChart174C8BEB_opts" hidden="1">"1, 9, 1, False, 2, False, False, , 0, False, True, 1, 1"</definedName>
    <definedName name="cb_sChart174C8EAD_opts" hidden="1">"1, 9, 1, False, 2, False, False, , 0, False, False, 1, 1"</definedName>
    <definedName name="cb_sChart174C909E_opts" hidden="1">"1, 9, 1, False, 2, False, False, , 0, False, True, 1, 1"</definedName>
    <definedName name="cb_sChart174E2C44_opts" hidden="1">"2, 1, 2, True, 2, False, False, , 0, False, True, 1, 1"</definedName>
    <definedName name="cb_sChart1754A686_opts" hidden="1">"1, 10, 1, False, 2, False, False, , 0, False, False, 2, 2"</definedName>
    <definedName name="cb_sChart1755F643_opts" hidden="1">"1, 1, 1, False, 2, False, False, , 0, False, False, 2, 1"</definedName>
    <definedName name="cb_sChart1755FC0D_opts" hidden="1">"1, 1, 1, False, 2, True, False, , 0, False, False, 2, 1"</definedName>
    <definedName name="cb_sChart175849A6_opts" hidden="1">"1, 1, 1, False, 2, False, False, , 0, False, False, 2, 1"</definedName>
    <definedName name="cb_sChart175885B1_opts" hidden="1">"1, 1, 1, False, 2, False, False, , 0, False, False, 1, 1"</definedName>
    <definedName name="cb_sChart175890FE_opts" hidden="1">"1, 1, 1, False, 2, True, False, , 0, False, False, 1, 1"</definedName>
    <definedName name="cb_sChart1765309A_opts" hidden="1">"2, 1, 2, True, 2, False, False, , 0, False, True, 1, 1"</definedName>
    <definedName name="cb_sChart1769A36D_opts" hidden="1">"2, 1, 2, True, 2, False, False, , 0, False, True, 1, 1"</definedName>
    <definedName name="cb_sChart1769CA15_opts" hidden="1">"1, 9, 1, False, 2, False, False, , 0, False, True, 1, 1"</definedName>
    <definedName name="cb_sChart18009FE8_opts" hidden="1">"1, 1, 1, False, 2, False, False, , 0, False, False, 1, 1"</definedName>
    <definedName name="cb_sChart1801153B_opts" hidden="1">"1, 1, 1, False, 2, False, False, , 0, False, True, 1, 1"</definedName>
    <definedName name="cb_sChart181DCCD8_opts" hidden="1">"1, 9, 1, False, 2, False, False, , 0, False, True, 1, 2"</definedName>
    <definedName name="cb_sChart181DCFF7_opts" hidden="1">"1, 3, 1, False, 2, True, False, , 0, True, True, 2, 1"</definedName>
    <definedName name="cb_sChart181DDD93_opts" hidden="1">"1, 3, 1, False, 2, True, False, , 0, True, True, 2, 1"</definedName>
    <definedName name="cb_sChart181DDEEE_opts" hidden="1">"1, 3, 1, False, 2, True, False, , 0, True, True, 2, 1"</definedName>
    <definedName name="cb_sChart181DE1C7_opts" hidden="1">"1, 10, 1, False, 2, True, False, , 0, False, True, 2, 1"</definedName>
    <definedName name="cb_sChart181E8791_opts" hidden="1">"2, 1, 2, True, 2, True, False, , 0, False, True, 1, 2"</definedName>
    <definedName name="cb_sChart181E96D9_opts" hidden="1">"1, 9, 1, False, 2, False, False, , 0, False, True, 1, 2"</definedName>
    <definedName name="cb_sChart182C6410_opts" hidden="1">"1, 1, 1, False, 2, True, False, , 0, False, False, 2, 2"</definedName>
    <definedName name="cb_sChart182C682D_opts" hidden="1">"2, 1, 1, False, 2, False, False, , 0, False, False, 2, 2"</definedName>
    <definedName name="cb_sChart182C6A08_opts" hidden="1">"2, 1, 1, True, 2, False, False, , 0, False, True, 2, 2"</definedName>
    <definedName name="cb_sChart182C8139_opts" hidden="1">"1, 10, 1, False, 2, False, False, , 0, False, False, 1, 1"</definedName>
    <definedName name="cb_sChart182CA784_opts" hidden="1">"2, 1, 1, True, 2, False, False, , 0, False, True, 2, 2"</definedName>
    <definedName name="cb_sChart182CB588_opts" hidden="1">"1, 1, 1, False, 2, True, False, , 0, False, False, 2, 2"</definedName>
    <definedName name="cb_sChart182CB687_opts" hidden="1">"1, 1, 1, False, 2, True, False, , 0, False, False, 2, 2"</definedName>
    <definedName name="cb_sChart182CB729_opts" hidden="1">"1, 1, 1, False, 2, True, False, , 0, False, False, 2, 2"</definedName>
    <definedName name="cb_sChart182CB879_opts" hidden="1">"1, 1, 1, False, 2, True, False, , 0, False, False, 2, 2"</definedName>
    <definedName name="cb_sChart182CCD73_opts" hidden="1">"2, 1, 2, True, 2, False, False, , 0, False, True, 1, 1"</definedName>
    <definedName name="cb_sChart182D26A7_opts" hidden="1">"1, 9, 1, False, 2, False, False, , 0, False, True, 1, 1"</definedName>
    <definedName name="cb_sChart182EE412_opts" hidden="1">"1, 3, 1, False, 2, False, False, , 0, False, False, 2, 2"</definedName>
    <definedName name="cb_sChart182EE7EA_opts" hidden="1">"1, 3, 1, False, 2, True, False, , 0, False, True, 2, 2"</definedName>
    <definedName name="cb_sChart182EEAFD_opts" hidden="1">"1, 3, 1, False, 2, False, False, , 0, False, True, 1, 1"</definedName>
    <definedName name="cb_sChart182EEB7C_opts" hidden="1">"1, 3, 1, False, 2, False, False, , 0, False, True, 2, 2"</definedName>
    <definedName name="cb_sChart182EFA23_opts" hidden="1">"1, 3, 1, False, 2, False, False, , 0, False, True, 2, 2"</definedName>
    <definedName name="cb_sChart182F2AF6_opts" hidden="1">"1, 10, 1, False, 2, False, False, , 0, False, False, 1, 1"</definedName>
    <definedName name="cb_sChart182F2C80_opts" hidden="1">"1, 10, 1, False, 2, False, False, , 0, False, False, 1, 1"</definedName>
    <definedName name="cb_sChart182F3616_opts" hidden="1">"1, 10, 1, False, 2, False, False, , 0, False, False, 1, 1"</definedName>
    <definedName name="cb_sChart182F379F_opts" hidden="1">"1, 10, 1, False, 2, False, False, , 0, False, False, 1, 1"</definedName>
    <definedName name="cb_sChart182F6E6B_opts" hidden="1">"1, 1, 1, False, 2, True, False, , 0, False, False, 1, 2"</definedName>
    <definedName name="cb_sChart182F8534_opts" hidden="1">"1, 1, 1, False, 2, True, False, , 0, False, False, 2, 2"</definedName>
    <definedName name="cb_sChart182F90BC_opts" hidden="1">"1, 1, 1, False, 2, True, False, , 0, False, False, 2, 2"</definedName>
    <definedName name="cb_sChart18446126_opts" hidden="1">"2, 1, 2, True, 2, False, False, , 0, False, True, 1, 1"</definedName>
    <definedName name="cb_sChart1844654F_opts" hidden="1">"1, 9, 1, False, 2, False, False, , 0, False, True, 1, 1"</definedName>
    <definedName name="cb_sChart189C3065_opts" hidden="1">"2, 1, 2, True, 2, False, False, , 0, False, True, 1, 1"</definedName>
    <definedName name="cb_sChart18D72224_opts" hidden="1">"2, 1, 2, True, 2, False, False, , 0, False, True, 1, 1"</definedName>
    <definedName name="cb_sChart1A3873A1_opts" hidden="1">"1, 1, 1, False, 2, True, False, , 0, False, True, 1, 1"</definedName>
    <definedName name="cb_sChart1A3875D8_opts" hidden="1">"1, 1, 1, False, 2, False, False, , 0, False, False, 1, 1"</definedName>
    <definedName name="cb_sChart1A3877BF_opts" hidden="1">"1, 1, 1, False, 2, True, False, , 0, False, True, 1, 1"</definedName>
    <definedName name="cb_sChart1A387878_opts" hidden="1">"1, 1, 1, False, 2, True, False, , 0, False, True, 1, 1"</definedName>
    <definedName name="cb_sChart1A387AF4_opts" hidden="1">"1, 3, 1, False, 2, False, False, , 0, False, False, 1, 1"</definedName>
    <definedName name="cb_sChart1A38BEAE_opts" hidden="1">"1, 10, 1, False, 2, True, False, , 0, False, False, 1, 1"</definedName>
    <definedName name="cb_sChart1A43A019_opts" hidden="1">"1, 1, 1, False, 2, True, False, , 0, False, False, 1, 1"</definedName>
    <definedName name="cb_sChart1A4414D6_opts" hidden="1">"1, 1, 1, False, 2, True, False, , 0, False, False, 1, 1"</definedName>
    <definedName name="cb_sChart1A4416BC_opts" hidden="1">"1, 1, 1, False, 2, True, False, , 0, False, False, 1, 1"</definedName>
    <definedName name="cb_sChart1A4418D0_opts" hidden="1">"1, 1, 1, False, 2, True, False, , 0, False, False, 1, 1"</definedName>
    <definedName name="cb_sChart1A4419DA_opts" hidden="1">"1, 1, 1, False, 2, True, False, , 0, False, False, 1, 1"</definedName>
    <definedName name="cb_sChart1B0137B5_opts" hidden="1">"1, 1, 1, False, 2, False, False, , 0, False, False, 1, 1"</definedName>
    <definedName name="cb_sChart1B0F4031_opts" hidden="1">"1, 1, 1, False, 2, False, False, , 0, False, False, 2, 2"</definedName>
    <definedName name="cb_sChart1B0F428B_opts" hidden="1">"1, 1, 1, False, 2, False, False, , 0, False, True, 2, 2"</definedName>
    <definedName name="cb_sChart1B0F43A1_opts" hidden="1">"1, 1, 1, False, 2, False, False, , 0, False, True, 2, 2"</definedName>
    <definedName name="cb_sChart1B0F4883_opts" hidden="1">"1, 1, 1, False, 2, False, False, , 0, False, True, 2, 2"</definedName>
    <definedName name="cb_sChart1B0F4A52_opts" hidden="1">"1, 1, 1, False, 2, False, False, , 0, False, True, 2, 2"</definedName>
    <definedName name="cb_sChart1B0F5252_opts" hidden="1">"1, 1, 1, False, 2, False, False, , 0, False, True, 2, 2"</definedName>
    <definedName name="cb_sChart1B2A786B_opts" hidden="1">"1, 9, 1, False, 2, False, False, , 0, False, True, 1, 1"</definedName>
    <definedName name="cb_sChart1B36F9D3_opts" hidden="1">"2, 1, 1, False, 2, False, False, , 0, False, False, 1, 1"</definedName>
    <definedName name="cb_sChart1B36FA69_opts" hidden="1">"2, 1, 1, True, 2, False, False, , 0, False, True, 1, 1"</definedName>
    <definedName name="cb_sChart1B36FB17_opts" hidden="1">"2, 1, 2, True, 2, False, False, , 0, False, True, 1, 1"</definedName>
    <definedName name="cb_sChart1B3899A2_opts" hidden="1">"1, 9, 1, False, 2, False, False, , 0, False, True, 1, 1"</definedName>
    <definedName name="cb_sChart1B597E8A_opts" hidden="1">"1, 3, 1, False, 2, False, False, , 0, False, False, 1, 1"</definedName>
    <definedName name="cb_sChart1B598BC9_opts" hidden="1">"1, 3, 1, False, 2, False, False, , 0, False, True, 1, 1"</definedName>
    <definedName name="cb_sChart1B598CA5_opts" hidden="1">"1, 3, 1, False, 2, True, False, , 0, False, False, 1, 1"</definedName>
    <definedName name="cb_sChart1B598D98_opts" hidden="1">"1, 5, 1, False, 2, False, False, , 0, False, False, 1, 1"</definedName>
    <definedName name="cb_sChart1B598E69_opts" hidden="1">"1, 3, 1, False, 2, False, False, , 0, False, True, 1, 1"</definedName>
    <definedName name="cb_sChart1B59DA46_opts" hidden="1">"1, 3, 1, False, 2, True, False, , 0, False, True, 1, 2"</definedName>
    <definedName name="cb_sChart1B59F03F_opts" hidden="1">"1, 3, 1, False, 2, True, False, , 0, False, True, 1, 2"</definedName>
    <definedName name="cb_sChart1B76B73C_opts" hidden="1">"2, 1, 2, True, 2, False, False, , 0, False, True, 1, 1"</definedName>
    <definedName name="cb_sChart1B76EB51_opts" hidden="1">"1, 9, 1, False, 2, False, False, , 0, False, True, 1, 1"</definedName>
    <definedName name="cb_sChart1B7AB11_opts" hidden="1">"1, 7, 1, False, 2, False, False, , 0, False, True, 1, 1"</definedName>
    <definedName name="cb_sChart1B7ECF0_opts" hidden="1">"1, 9, 1, False, 2, False, False, , 0, False, False, 1, 1"</definedName>
    <definedName name="cb_sChart1B8AF1F_opts" hidden="1">"1, 9, 1, False, 2, False, True, , 0, False, False, 1, 1"</definedName>
    <definedName name="cb_sChart1B99DE1_opts" hidden="1">"1, 7, 1, False, 2, False, False, , 0, False, True, 1, 2"</definedName>
    <definedName name="cb_sChart1BA8AA_opts" hidden="1">"1, 1, 1, False, 2, False, False, , 0, False, False, 1, 2"</definedName>
    <definedName name="cb_sChart1BADD1_opts" hidden="1">"1, 1, 1, False, 2, False, False, , 0, False, False, 2, 2"</definedName>
    <definedName name="cb_sChart1C1E3875_opts" hidden="1">"1, 3, 1, False, 2, True, False, , 0, False, True, 1, 1"</definedName>
    <definedName name="cb_sChart1C1E3945_opts" hidden="1">"1, 5, 1, False, 2, True, False, , 0, False, True, 1, 1"</definedName>
    <definedName name="cb_sChart1C1E3ADA_opts" hidden="1">"1, 5, 1, False, 2, True, False, , 0, False, True, 1, 1"</definedName>
    <definedName name="cb_sChart1C1E4E34_opts" hidden="1">"1, 4, 1, False, 2, True, False, , 0, False, False, 1, 1"</definedName>
    <definedName name="cb_sChart1C1E5685_opts" hidden="1">"1, 4, 1, False, 2, True, False, , 0, False, True, 3, 1"</definedName>
    <definedName name="cb_sChart1C1E5778_opts" hidden="1">"1, 1, 1, False, 2, True, False, , 0, False, True, 3, 1"</definedName>
    <definedName name="cb_sChart1C1E580F_opts" hidden="1">"1, 4, 1, False, 2, True, False, , 0, False, True, 3, 1"</definedName>
    <definedName name="cb_sChart1C1E58D4_opts" hidden="1">"1, 4, 1, False, 2, True, False, , 0, False, True, 3, 1"</definedName>
    <definedName name="cb_sChart1C3BD6A6_opts" hidden="1">"1, 10, 1, False, 2, False, False, , 0, False, False, 1, 1"</definedName>
    <definedName name="cb_sChart1C57CB5C_opts" hidden="1">"1, 10, 1, False, 2, False, False, , 0, False, False, 1, 1"</definedName>
    <definedName name="cb_sChart1C5896AD_opts" hidden="1">"1, 10, 1, False, 2, False, False, , 0, False, False, 1, 1"</definedName>
    <definedName name="cb_sChart1C589842_opts" hidden="1">"1, 10, 1, False, 2, False, False, , 0, False, False, 1, 1"</definedName>
    <definedName name="cb_sChart1C5FD194_opts" hidden="1">"2, 1, 2, True, 2, False, False, , 0, False, True, 1, 1"</definedName>
    <definedName name="cb_sChart1C5FEB93_opts" hidden="1">"2, 1, 2, True, 2, False, False, , 0, False, True, 1, 1"</definedName>
    <definedName name="cb_sChart1CAAAF_opts" hidden="1">"1, 1, 1, False, 2, False, False, , 0, False, False, 3, 2"</definedName>
    <definedName name="cb_sChart1CC916DC_opts" hidden="1">"1, 10, 1, False, 2, False, False, , 0, False, False, 1, 1"</definedName>
    <definedName name="cb_sChart1D0218BA_opts" hidden="1">"1, 1, 1, False, 2, False, False, , 0, False, False, 1, 1"</definedName>
    <definedName name="cb_sChart1D0219E7_opts" hidden="1">"1, 1, 1, False, 2, False, False, , 0, False, False, 1, 1"</definedName>
    <definedName name="cb_sChart1D022117_opts" hidden="1">"1, 1, 1, False, 2, False, False, , 0, False, False, 1, 1"</definedName>
    <definedName name="cb_sChart1D02CAAE_opts" hidden="1">"1, 10, 1, False, 2, False, False, , 0, False, False, 1, 1"</definedName>
    <definedName name="cb_sChart1D03E238_opts" hidden="1">"1, 1, 1, False, 2, False, False, , 0, False, False, 1, 1"</definedName>
    <definedName name="cb_sChart1D03E90C_opts" hidden="1">"1, 1, 1, False, 2, False, False, , 0, False, False, 1, 1"</definedName>
    <definedName name="cb_sChart1D05BD_opts" hidden="1">"1, 4, 1, False, 2, True, False, , 0, False, False, 2, 1"</definedName>
    <definedName name="cb_sChart1D0E49_opts" hidden="1">"1, 1, 1, False, 2, True, False, , 0, False, True, 2, 1"</definedName>
    <definedName name="cb_sChart1D0EF7_opts" hidden="1">"1, 5, 1, False, 2, True, False, , 0, False, True, 2, 1"</definedName>
    <definedName name="cb_sChart1D1405AB_opts" hidden="1">"1, 10, 1, False, 2, False, False, , 0, False, False, 1, 1"</definedName>
    <definedName name="cb_sChart1D1426E6_opts" hidden="1">"1, 10, 1, False, 2, False, False, , 0, False, False, 1, 1"</definedName>
    <definedName name="cb_sChart1D14336C_opts" hidden="1">"1, 10, 1, False, 2, False, False, , 0, False, False, 1, 1"</definedName>
    <definedName name="cb_sChart1D14587E_opts" hidden="1">"1, 10, 1, False, 2, False, False, , 0, False, False, 1, 1"</definedName>
    <definedName name="cb_sChart1D3AE8_opts" hidden="1">"1, 6, 1, False, 2, False, False, , 0, False, True, 2, 2"</definedName>
    <definedName name="cb_sChart1D3EEF_opts" hidden="1">"1, 7, 1, False, 2, False, False, , 0, False, True, 2, 2"</definedName>
    <definedName name="cb_sChart1D41EA_opts" hidden="1">"1, 8, 1, False, 2, False, False, , 0, False, False, 2, 2"</definedName>
    <definedName name="cb_sChart1D5372A5_opts" hidden="1">"1, 5, 1, False, 2, False, False, , 0, False, False, 1, 1"</definedName>
    <definedName name="cb_sChart1D5891_opts" hidden="1">"1, 9, 1, False, 2, False, False, , 0, False, True, 2, 2"</definedName>
    <definedName name="cb_sChart1D9CE2_opts" hidden="1">"1, 10, 1, False, 2, True, False, , 0, False, False, 2, 2"</definedName>
    <definedName name="cb_sChart1DA03A_opts" hidden="1">"2, 1, 1, True, 3, False, False, , 0, False, True, 1, 2"</definedName>
    <definedName name="cb_sChart1DA590_opts" hidden="1">"2, 1, 1, True, 3, False, False, , 0, False, True, 2, 2"</definedName>
    <definedName name="cb_sChart1DBAAD_opts" hidden="1">"2, 1, 2, True, 2, False, False, , 0, False, True, 1, 2"</definedName>
    <definedName name="cb_sChart1DBB89_opts" hidden="1">"2, 1, 2, True, 2, False, False, , 0, False, True, 1, 1"</definedName>
    <definedName name="cb_sChart1DCA97_opts" hidden="1">"2, 1, 1, True, 2, False, False, , 0, False, True, 2, 1"</definedName>
    <definedName name="cb_sChart1DCCF1_opts" hidden="1">"2, 1, 1, True, 2, False, False, , 0, False, True, 1, 2"</definedName>
    <definedName name="cb_sChart1E1206_opts" hidden="1">"2, 1, 3, False, 2, False, False, , 0, False, True, 2, 2"</definedName>
    <definedName name="cb_sChart1E17F2_opts" hidden="1">"1, 9, 1, False, 2, False, False, , 0, False, True, 1, 1"</definedName>
    <definedName name="cb_sChart1E2D49_opts" hidden="1">"1, 10, 1, False, 2, True, False, , 0, False, False, 3, 2"</definedName>
    <definedName name="cb_sChart1E2DEB_opts" hidden="1">"1, 10, 1, False, 2, True, False, , 0, False, False, 2, 2"</definedName>
    <definedName name="cb_sChart1E3944_opts" hidden="1">"1, 10, 1, False, 2, True, False, , 0, False, False, 2, 2"</definedName>
    <definedName name="cb_sChart1E3BE4_opts" hidden="1">"1, 10, 1, False, 2, True, False, , 0, False, False, 2, 2"</definedName>
    <definedName name="cb_sChart1E3E3D_opts" hidden="1">"1, 10, 1, False, 2, True, False, , 0, False, False, 1, 2"</definedName>
    <definedName name="cb_sChart1E4314_opts" hidden="1">"1, 10, 1, False, 2, True, False, , 0, False, False, 2, 2"</definedName>
    <definedName name="cb_sChart1E4E56_opts" hidden="1">"1, 1, 1, False, 2, False, False, , 0, False, False, 2, 2"</definedName>
    <definedName name="cb_sChart1E5372_opts" hidden="1">"1, 1, 1, False, 2, True, False, , 0, False, True, 2, 2"</definedName>
    <definedName name="cb_sChart1E5975_opts" hidden="1">"2, 1, 2, True, 2, False, False, , 0, False, True, 1, 2"</definedName>
    <definedName name="cb_sChart1E5C43_opts" hidden="1">"2, 1, 2, True, 2, False, False, , 0, False, True, 2, 2"</definedName>
    <definedName name="cb_sChart1E5F4A_opts" hidden="1">"2, 1, 2, True, 2, False, False, , 0, False, True, 1, 2"</definedName>
    <definedName name="cb_sChart23F891A_opts" hidden="1">"1, 9, 1, False, 2, False, False, , 0, False, True, 1, 1"</definedName>
    <definedName name="cb_sChart24ED245_opts" hidden="1">"1, 9, 1, False, 2, False, False, , 0, False, True, 1, 1"</definedName>
    <definedName name="cb_sChart24ED930_opts" hidden="1">"1, 9, 1, False, 2, False, False, , 0, False, False, 1, 1"</definedName>
    <definedName name="cb_sChart26CA498_opts" hidden="1">"1, 9, 1, False, 2, False, False, , 0, False, False, 1, 1"</definedName>
    <definedName name="cb_sChart27D31D5_opts" hidden="1">"1, 9, 1, False, 2, False, False, , 0, False, True, 1, 1"</definedName>
    <definedName name="cb_sChart27D3990_opts" hidden="1">"1, 9, 1, False, 2, False, False, , 0, False, True, 1, 1"</definedName>
    <definedName name="cb_sChart2A64D8F_opts" hidden="1">"1, 8, 1, False, 2, False, False, , 0, False, True, 1, 1"</definedName>
    <definedName name="cb_sChart2A65748_opts" hidden="1">"1, 8, 1, False, 2, False, False, , 0, False, True, 1, 1"</definedName>
    <definedName name="cb_sChart2A667D4_opts" hidden="1">"1, 8, 1, False, 2, False, False, , 0, False, True, 1, 1"</definedName>
    <definedName name="cb_sChart2A66D9D_opts" hidden="1">"1, 8, 1, False, 2, False, False, , 0, False, True, 1, 1"</definedName>
    <definedName name="cb_sChart2A67124_opts" hidden="1">"2, 1, 3, False, 2, False, False, , 0, False, True, 1, 1"</definedName>
    <definedName name="cb_sChart2A673A1_opts" hidden="1">"1, 8, 1, False, 2, False, False, , 0, False, True, 1, 1"</definedName>
    <definedName name="cb_sChart2A67A0C_opts" hidden="1">"1, 8, 1, False, 2, False, False, , 0, False, True, 1, 1"</definedName>
    <definedName name="cb_sChart2A68670_opts" hidden="1">"1, 8, 1, False, 2, False, False, , 0, False, True, 1, 1"</definedName>
    <definedName name="cb_sChart2A6C43D_opts" hidden="1">"1, 9, 1, False, 2, False, False, , 0, False, True, 1, 1"</definedName>
    <definedName name="cb_sChart2A74E8A_opts" hidden="1">"1, 9, 1, False, 2, False, False, , 0, False, True, 1, 1"</definedName>
    <definedName name="cb_sChart2A76BA8_opts" hidden="1">"1, 9, 1, False, 2, False, False, , 0, False, True, 1, 1"</definedName>
    <definedName name="cb_sChart2D6F93B_opts" hidden="1">"1, 9, 1, False, 2, False, False, , 0, False, True, 1, 1"</definedName>
    <definedName name="cb_sChart2D714FE_opts" hidden="1">"1, 9, 1, False, 2, False, False, , 0, False, True, 1, 2"</definedName>
    <definedName name="cb_sChart2D737E5_opts" hidden="1">"1, 9, 1, False, 2, False, False, , 0, False, False, 1, 2"</definedName>
    <definedName name="cb_sChart2D73A28_opts" hidden="1">"1, 9, 1, False, 2, False, False, , 0, False, True, 1, 1"</definedName>
    <definedName name="cb_sChart2D759D9_opts" hidden="1">"1, 10, 1, False, 2, False, False, , 0, False, False, 1, 2"</definedName>
    <definedName name="cb_sChart2D76823_opts" hidden="1">"1, 9, 1, False, 2, False, False, , 0, False, True, 1, 2"</definedName>
    <definedName name="cb_sChart2D76BFA_opts" hidden="1">"1, 9, 1, False, 2, False, False, , 0, False, True, 1, 2"</definedName>
    <definedName name="cb_sChart2D9FB96_opts" hidden="1">"1, 9, 1, False, 2, False, False, , 0, False, True, 1, 2"</definedName>
    <definedName name="cb_sChart2D9FE6F_opts" hidden="1">"1, 9, 1, False, 2, False, False, , 0, False, True, 1, 2"</definedName>
    <definedName name="cb_sChart2DA6F48_opts" hidden="1">"1, 9, 1, False, 2, False, False, , 0, False, True, 1, 2"</definedName>
    <definedName name="cb_sChart2DAB5B8_opts" hidden="1">"1, 7, 1, False, 2, False, False, , 0, False, True, 1, 1"</definedName>
    <definedName name="cb_sChart2DAC2D5_opts" hidden="1">"1, 7, 1, False, 2, False, False, , 0, False, True, 1, 1"</definedName>
    <definedName name="cb_sChart2DADDDE_opts" hidden="1">"1, 7, 1, False, 2, False, False, , 0, False, False, 1, 1"</definedName>
    <definedName name="cb_sChart2DADE5D_opts" hidden="1">"1, 7, 1, False, 2, False, False, , 0, False, True, 1, 1"</definedName>
    <definedName name="cb_sChart2DAF358_opts" hidden="1">"1, 7, 1, False, 2, False, False, , 0, False, True, 1, 1"</definedName>
    <definedName name="cb_sChart2DB05D6_opts" hidden="1">"1, 7, 1, False, 2, False, False, , 0, False, True, 1, 1"</definedName>
    <definedName name="cb_sChart2DBCB46_opts" hidden="1">"1, 7, 1, False, 2, False, False, , 0, False, True, 1, 1"</definedName>
    <definedName name="cb_sChart2E6278B_opts" hidden="1">"1, 9, 1, False, 2, False, False, , 0, False, True, 1, 1"</definedName>
    <definedName name="cb_sChart2EB0678_opts" hidden="1">"1, 1, 1, False, 2, True, False, , 0, False, True, 2, 2"</definedName>
    <definedName name="cb_sChart2F3EBCE_opts" hidden="1">"2, 1, 1, False, 2, False, False, , 0, False, True, 2, 2"</definedName>
    <definedName name="cb_sChart2F3F63F_opts" hidden="1">"1, 5, 1, False, 2, True, False, , 0, False, False, 1, 1"</definedName>
    <definedName name="cb_sChart2F3F90D_opts" hidden="1">"1, 5, 1, False, 2, True, False, , 0, False, False, 2, 2"</definedName>
    <definedName name="cb_sChart2F46DBE_opts" hidden="1">"2, 1, 1, True, 2, False, False, , 0, False, True, 1, 2"</definedName>
    <definedName name="cb_sChart2F470D1_opts" hidden="1">"2, 1, 1, False, 2, True, False, , 0, False, True, 1, 2"</definedName>
    <definedName name="cb_sChart2F4952A_opts" hidden="1">"1, 5, 1, False, 2, False, False, , 0, False, False, 1, 1"</definedName>
    <definedName name="cb_sChart2F49CDA_opts" hidden="1">"1, 5, 1, False, 2, False, False, , 0, False, False, 1, 1"</definedName>
    <definedName name="cb_sChart2F4A3D0_opts" hidden="1">"1, 5, 1, False, 2, False, False, , 0, False, False, 1, 1"</definedName>
    <definedName name="cb_sChart2F4A9B1_opts" hidden="1">"1, 5, 1, False, 2, False, False, , 0, False, False, 1, 1"</definedName>
    <definedName name="cb_sChart2F65E86_opts" hidden="1">"1, 1, 1, False, 2, True, False, , 0, False, False, 2, 2"</definedName>
    <definedName name="cb_sChart2F6A8C2_opts" hidden="1">"1, 1, 1, False, 2, True, False, , 0, False, False, 1, 2"</definedName>
    <definedName name="cb_sChart2F6AAB4_opts" hidden="1">"1, 1, 1, False, 2, True, False, , 0, False, True, 1, 2"</definedName>
    <definedName name="cb_sChart2F6B601_opts" hidden="1">"1, 1, 1, False, 2, False, False, , 0, False, False, 1, 1"</definedName>
    <definedName name="cb_sChart2F730C1_opts" hidden="1">"1, 4, 1, False, 2, False, False, , 0, False, False, 1, 1"</definedName>
    <definedName name="cb_sChart2FA9A3C_opts" hidden="1">"1, 3, 1, False, 2, False, False, , 0, False, True, 1, 2"</definedName>
    <definedName name="cb_sChart2FA9CC4_opts" hidden="1">"1, 3, 1, False, 2, False, False, , 0, False, True, 1, 2"</definedName>
    <definedName name="cb_sChart33FC2FF_opts" hidden="1">"1, 5, 1, False, 2, False, False, , 0, False, False, 1, 2"</definedName>
    <definedName name="cb_sChart33FC8D4_opts" hidden="1">"1, 5, 1, False, 2, False, False, , 0, False, False, 1, 2"</definedName>
    <definedName name="cb_sChart33FE8BF_opts" hidden="1">"1, 5, 1, False, 2, False, False, , 0, False, False, 1, 2"</definedName>
    <definedName name="cb_sChart34010F1_opts" hidden="1">"1, 5, 1, False, 2, False, False, , 0, False, False, 1, 2"</definedName>
    <definedName name="cb_sChart3401AFA_opts" hidden="1">"1, 5, 1, False, 2, False, False, , 0, False, False, 1, 2"</definedName>
    <definedName name="cb_sChart3409186_opts" hidden="1">"1, 5, 1, False, 2, False, False, , 0, False, False, 1, 2"</definedName>
    <definedName name="cb_sChart340A263_opts" hidden="1">"1, 5, 1, False, 2, False, False, , 0, False, False, 1, 1"</definedName>
    <definedName name="cb_sChart340F629_opts" hidden="1">"1, 8, 1, False, 2, False, False, , 0, False, False, 1, 2"</definedName>
    <definedName name="cb_sChart340FD14_opts" hidden="1">"1, 8, 1, False, 2, False, False, , 0, False, False, 1, 2"</definedName>
    <definedName name="cb_sChart34107E2_opts" hidden="1">"1, 8, 1, False, 2, False, False, , 0, False, False, 1, 1"</definedName>
    <definedName name="cb_sChart3434ED7_opts" hidden="1">"1, 5, 1, False, 2, False, False, , 0, False, False, 1, 2"</definedName>
    <definedName name="cb_sChart343DEED_opts" hidden="1">"2, 1, 2, True, 2, False, False, , 0, False, True, 1, 2"</definedName>
    <definedName name="cb_sChart344EE9A_opts" hidden="1">"1, 9, 1, False, 2, False, False, , 0, False, True, 1, 1"</definedName>
    <definedName name="cb_sChart344F24F_opts" hidden="1">"1, 9, 1, False, 2, False, False, , 0, False, True, 1, 2"</definedName>
    <definedName name="cb_sChart3450777_opts" hidden="1">"1, 9, 1, False, 2, False, True, 13, 2, False, False, 1, 1"</definedName>
    <definedName name="cb_sChart3450E85_opts" hidden="1">"1, 9, 1, False, 2, False, False, , 0, False, True, 1, 2"</definedName>
    <definedName name="cb_sChart3452C22_opts" hidden="1">"1, 3, 1, False, 2, False, False, , 0, False, True, 1, 2"</definedName>
    <definedName name="cb_sChart345311B_opts" hidden="1">"1, 3, 1, False, 2, False, False, , 0, False, True, 1, 2"</definedName>
    <definedName name="cb_sChart3453B0D_opts" hidden="1">"2, 1, 1, True, 2, False, False, , 0, False, True, 1, 2"</definedName>
    <definedName name="cb_sChart34647CA_opts" hidden="1">"1, 8, 1, False, 2, False, False, , 0, False, False, 2, 2"</definedName>
    <definedName name="cb_sChart346520D_opts" hidden="1">"1, 8, 1, False, 2, False, False, , 0, False, False, 1, 2"</definedName>
    <definedName name="cb_sChart34654DB_opts" hidden="1">"1, 8, 1, False, 2, False, False, , 0, False, False, 1, 2"</definedName>
    <definedName name="cb_sChart346953C_opts" hidden="1">"2, 1, 1, False, 2, False, False, , 0, False, False, 2, 2"</definedName>
    <definedName name="cb_sChart346A27B_opts" hidden="1">"1, 3, 1, False, 2, False, False, , 0, False, True, 2, 2"</definedName>
    <definedName name="cb_sChart347102A_opts" hidden="1">"2, 1, 1, False, 2, False, False, , 0, False, True, 2, 2"</definedName>
    <definedName name="cb_sChart34E448E_opts" hidden="1">"1, 1, 1, False, 2, False, False, , 0, False, False, 1, 1"</definedName>
    <definedName name="cb_sChart34F5376_opts" hidden="1">"2, 1, 2, True, 2, False, False, , 0, False, True, 1, 2"</definedName>
    <definedName name="cb_sChart34F577C_opts" hidden="1">"2, 1, 2, True, 2, False, False, , 0, False, True, 1, 2"</definedName>
    <definedName name="cb_sChart34F5A05_opts" hidden="1">"2, 1, 2, True, 2, False, False, , 0, False, True, 1, 2"</definedName>
    <definedName name="cb_sChart34F5F2C_opts" hidden="1">"2, 1, 2, True, 2, False, False, , 0, False, True, 1, 2"</definedName>
    <definedName name="cb_sChart34F92FC_opts" hidden="1">"1, 1, 1, False, 2, True, False, , 0, False, False, 1, 2"</definedName>
    <definedName name="cb_sChart34F9B08_opts" hidden="1">"1, 4, 1, False, 2, False, False, , 0, False, False, 1, 1"</definedName>
    <definedName name="cb_sChart34FAEB3_opts" hidden="1">"1, 3, 1, False, 2, False, False, , 0, False, True, 1, 1"</definedName>
    <definedName name="cb_sChart34FB053_opts" hidden="1">"1, 3, 1, False, 2, True, False, , 0, False, False, 1, 1"</definedName>
    <definedName name="cb_sChart352F02B_opts" hidden="1">"1, 5, 1, False, 2, True, False, , 0, False, False, 1, 2"</definedName>
    <definedName name="cb_sChart3532FF6_opts" hidden="1">"2, 1, 1, False, 2, False, False, , 0, False, True, 1, 2"</definedName>
    <definedName name="cb_sChart355BCAD_opts" hidden="1">"2, 1, 1, False, 2, False, False, , 0, False, True, 1, 2"</definedName>
    <definedName name="cb_sChart35FF6A2_opts" hidden="1">"1, 8, 1, False, 2, False, False, , 0, False, False, 1, 2"</definedName>
    <definedName name="cb_sChart3624091_opts" hidden="1">"1, 8, 1, False, 2, False, False, , 0, False, False, 1, 2"</definedName>
    <definedName name="cb_sChart36406CE_opts" hidden="1">"1, 3, 1, False, 2, True, False, , 0, False, True, 1, 1"</definedName>
    <definedName name="cb_sChart3AB73A1_opts" hidden="1">"2, 1, 1, False, 2, True, False, , 0, False, True, 2, 2"</definedName>
    <definedName name="cb_sChart3ABAD51_opts" hidden="1">"1, 5, 1, False, 2, True, False, , 0, False, False, 2, 2"</definedName>
    <definedName name="cb_sChart3AE4A4F_opts" hidden="1">"2, 1, 1, True, 2, False, False, , 0, False, True, 2, 2"</definedName>
    <definedName name="cb_sChart3AEA7B7_opts" hidden="1">"2, 1, 1, True, 2, False, False, , 0, False, True, 1, 1"</definedName>
    <definedName name="cb_sChart3AEAB83_opts" hidden="1">"2, 1, 1, True, 2, False, False, , 0, False, True, 2, 2"</definedName>
    <definedName name="cb_sChart3AF2834_opts" hidden="1">"1, 3, 1, False, 2, False, False, , 0, False, False, 2, 2"</definedName>
    <definedName name="cb_sChart3AF5310_opts" hidden="1">"1, 1, 1, False, 2, False, False, , 0, False, False, 1, 2"</definedName>
    <definedName name="cb_sChart3AF68AD_opts" hidden="1">"1, 1, 1, False, 2, False, False, , 0, False, False, 2, 2"</definedName>
    <definedName name="cb_sChart3AF71DA_opts" hidden="1">"1, 1, 1, False, 2, False, False, , 0, False, False, 1, 1"</definedName>
    <definedName name="cb_sChart3AF76D4_opts" hidden="1">"1, 1, 1, False, 2, False, False, , 0, False, False, 2, 2"</definedName>
    <definedName name="cb_sChart3AF8492_opts" hidden="1">"1, 1, 1, False, 2, False, False, , 0, False, False, 1, 1"</definedName>
    <definedName name="cb_sChart3AFF994_opts" hidden="1">"1, 1, 1, False, 2, False, False, , 0, False, False, 2, 2"</definedName>
    <definedName name="cb_sChart3B004D6_opts" hidden="1">"1, 1, 1, False, 2, False, False, , 0, False, False, 1, 1"</definedName>
    <definedName name="cb_sChart3B03C44_opts" hidden="1">"1, 1, 1, False, 2, False, False, , 0, False, False, 1, 1"</definedName>
    <definedName name="cb_sChart3B08D31_opts" hidden="1">"1, 8, 1, False, 2, False, False, , 0, False, False, 2, 2"</definedName>
    <definedName name="cb_sChart3B09A9F_opts" hidden="1">"1, 8, 1, False, 2, False, False, , 0, False, False, 2, 2"</definedName>
    <definedName name="cb_sChart3B09F8C_opts" hidden="1">"1, 8, 1, False, 2, False, False, , 0, False, False, 2, 2"</definedName>
    <definedName name="cb_sChart3B0ABD8_opts" hidden="1">"1, 8, 1, False, 2, False, False, , 0, False, False, 2, 2"</definedName>
    <definedName name="cb_sChart3B12357_opts" hidden="1">"1, 8, 1, False, 2, False, False, , 0, False, False, 2, 2"</definedName>
    <definedName name="cb_sChart3B12816_opts" hidden="1">"1, 8, 1, False, 2, False, False, , 0, False, False, 2, 2"</definedName>
    <definedName name="cb_sChart3B12D0F_opts" hidden="1">"1, 8, 1, False, 2, False, False, , 0, False, False, 2, 2"</definedName>
    <definedName name="cb_sChart3BA9EF5_opts" hidden="1">"1, 9, 1, False, 2, False, False, , 0, False, True, 1, 1"</definedName>
    <definedName name="cb_sChart3BAA0A1_opts" hidden="1">"1, 9, 1, False, 2, False, False, , 0, False, True, 1, 1"</definedName>
    <definedName name="cb_sChart3BAA29E_opts" hidden="1">"1, 9, 1, False, 2, False, False, , 0, False, True, 1, 1"</definedName>
    <definedName name="cb_sChart3BAACED_opts" hidden="1">"1, 9, 1, False, 2, False, False, , 0, False, True, 1, 1"</definedName>
    <definedName name="cb_sChart3BAD7A6_opts" hidden="1">"2, 1, 2, True, 2, False, False, , 0, False, True, 1, 2"</definedName>
    <definedName name="cb_sChart3BBD972_opts" hidden="1">"1, 1, 1, False, 2, False, False, , 0, False, False, 1, 1"</definedName>
    <definedName name="cb_sChart3BC0E91_opts" hidden="1">"2, 1, 1, False, 2, True, False, , 0, False, True, 1, 1"</definedName>
    <definedName name="cb_sChart3BFC30E_opts" hidden="1">"1, 4, 1, False, 2, False, False, , 0, False, False, 1, 1"</definedName>
    <definedName name="cb_sChart3BFD9FA_opts" hidden="1">"2, 1, 1, True, 2, False, False, , 0, False, True, 2, 2"</definedName>
    <definedName name="cb_sChart3BFEF23_opts" hidden="1">"1, 4, 1, False, 2, False, False, , 0, False, False, 1, 1"</definedName>
    <definedName name="cb_sChart3BFF2E3_opts" hidden="1">"1, 1, 1, False, 2, False, False, , 0, False, False, 1, 1"</definedName>
    <definedName name="cb_sChart41E9A35_opts" hidden="1">"1, 9, 1, False, 2, False, False, , 0, False, True, 1, 1"</definedName>
    <definedName name="cb_sChart463330_opts" hidden="1">"2, 1, 2, True, 2, False, False, , 0, False, True, 1, 2"</definedName>
    <definedName name="cb_sChart4665D3_opts" hidden="1">"1, 9, 1, False, 2, False, False, , 0, False, True, 2, 2"</definedName>
    <definedName name="cb_sChart4680DD_opts" hidden="1">"1, 10, 1, False, 2, True, False, , 0, False, False, 2, 2"</definedName>
    <definedName name="cb_sChart468801_opts" hidden="1">"1, 10, 1, False, 2, True, False, , 0, False, False, 2, 2"</definedName>
    <definedName name="cb_sChart46BC0B_opts" hidden="1">"2, 1, 2, True, 2, False, False, , 0, False, True, 1, 2"</definedName>
    <definedName name="cb_sChart4828C3_opts" hidden="1">"1, 1, 1, False, 2, False, False, , 0, False, False, 1, 2"</definedName>
    <definedName name="cb_sChart482D03_opts" hidden="1">"1, 1, 1, False, 2, False, False, , 0, False, False, 1, 2"</definedName>
    <definedName name="cb_sChart595EE0E_opts" hidden="1">"1, 9, 1, False, 2, False, True, , 3, False, True, 1, 1"</definedName>
    <definedName name="cb_sChart5D0C805_opts" hidden="1">"1, 4, 1, False, 2, False, False, , 0, False, False, 1, 1"</definedName>
    <definedName name="cb_sChart5D375C8_opts" hidden="1">"1, 9, 1, False, 2, False, False, , 0, False, True, 1, 1"</definedName>
    <definedName name="cb_sChart6A2ED7_opts" hidden="1">"1, 10, 1, False, 2, True, False, , 0, False, False, 1, 1"</definedName>
    <definedName name="cb_sChart6A6617_opts" hidden="1">"1, 10, 1, False, 2, True, False, , 0, False, False, 1, 1"</definedName>
    <definedName name="cb_sChart6A66F3_opts" hidden="1">"1, 10, 1, False, 2, True, False, , 0, False, False, 1, 1"</definedName>
    <definedName name="cb_sChart6A7DF6_opts" hidden="1">"1, 3, 1, False, 2, True, False, , 0, False, True, 2, 1"</definedName>
    <definedName name="cb_sChart74E984_opts" hidden="1">"1, 1, 1, False, 2, False, False, , 0, False, False, 2, 2"</definedName>
    <definedName name="cb_sChart7F59C8D_opts" hidden="1">"1, 4, 1, False, 2, False, False, , 0, False, False, 1, 1"</definedName>
    <definedName name="cb_sChart7F59D80_opts" hidden="1">"1, 1, 1, False, 2, True, False, , 0, False, False, 1, 1"</definedName>
    <definedName name="cb_sChart7F5A913_opts" hidden="1">"1, 1, 1, False, 2, True, False, , 0, False, False, 3, 1"</definedName>
    <definedName name="cb_sChart7F5AA63_opts" hidden="1">"1, 1, 1, False, 2, False, False, , 0, False, False, 3, 1"</definedName>
    <definedName name="cb_sChart7F5AB6D_opts" hidden="1">"1, 1, 1, False, 2, False, False, , 0, False, False, 3, 1"</definedName>
    <definedName name="cb_sChart7F5AED1_opts" hidden="1">"1, 1, 1, False, 2, False, False, , 0, False, False, 3, 1"</definedName>
    <definedName name="cb_sChart8CD287E_opts" hidden="1">"1, 1, 1, False, 2, False, False, , 0, False, False, 1, 1"</definedName>
    <definedName name="cb_sChartD086F3E_opts" hidden="1">"1, 1, 1, False, 2, False, False, , 1, False, True, 2, 2"</definedName>
    <definedName name="cb_sChartD0876B3_opts" hidden="1">"2, 2, 2, True, 2, False, False, , 1, False, True, 2, 2"</definedName>
    <definedName name="cb_sChartD68BCC9_opts" hidden="1">"1, 1, 1, False, 2, True, False, , 0, False, True, 1, 1"</definedName>
    <definedName name="cb_sChartD6B06A2_opts" hidden="1">"1, 1, 1, False, 2, False, False, , 0, False, False, 2, 2"</definedName>
    <definedName name="cb_sChartD6B1FA3_opts" hidden="1">"1, 1, 1, False, 2, False, False, , 0, False, False, 2, 2"</definedName>
    <definedName name="cb_sChartD6B69B1_opts" hidden="1">"1, 1, 1, False, 2, False, False, , 0, False, False, 1, 2"</definedName>
    <definedName name="cb_sChartD6B76F0_opts" hidden="1">"2, 1, 1, False, 2, False, False, , 0, False, False, 1, 2"</definedName>
    <definedName name="cb_sChartD6B943C_opts" hidden="1">"2, 1, 1, False, 3, False, False, , 0, False, False, 1, 2"</definedName>
    <definedName name="cb_sChartD6C1C01_opts" hidden="1">"2, 1, 1, True, 2, False, False, , 0, False, False, 1, 2"</definedName>
    <definedName name="cb_sChartD6FD60D_opts" hidden="1">"1, 1, 1, False, 2, False, False, , 0, False, False, 1, 1"</definedName>
    <definedName name="cb_sChartD78B484_opts" hidden="1">"2, 1, 1, False, 2, True, False, , 0, False, False, 1, 2"</definedName>
    <definedName name="cb_sChartD78C2AA_opts" hidden="1">"2, 1, 1, True, 2, True, False, , 0, False, False, 1, 2"</definedName>
    <definedName name="cb_sChartD78C76A_opts" hidden="1">"2, 1, 1, True, 2, True, False, , 0, False, False, 1, 1"</definedName>
    <definedName name="cb_sChartD78CF99_opts" hidden="1">"2, 1, 3, True, 2, False, False, , 0, False, False, 1, 1"</definedName>
    <definedName name="cb_sChartD78D2CE_opts" hidden="1">"1, 1, 1, False, 2, False, False, , 0, False, False, 1, 2"</definedName>
    <definedName name="cb_sChartD78D365_opts" hidden="1">"1, 1, 1, False, 2, False, False, , 0, False, False, 1, 2"</definedName>
    <definedName name="cb_sChartD78D5B3_opts" hidden="1">"1, 1, 1, False, 2, False, False, , 0, False, False, 1, 2"</definedName>
    <definedName name="cb_sChartD78D655_opts" hidden="1">"1, 1, 1, False, 2, True, False, , 0, False, False, 1, 2"</definedName>
    <definedName name="cb_sChartD78DFD4_opts" hidden="1">"2, 1, 1, True, 2, False, False, , 0, False, False, 1, 2"</definedName>
    <definedName name="cb_sChartD78E27F_opts" hidden="1">"2, 1, 1, True, 2, False, False, , 0, False, False, 1, 2"</definedName>
    <definedName name="cb_sChartD78E924_opts" hidden="1">"2, 1, 1, True, 3, False, False, , 0, False, False, 1, 2"</definedName>
    <definedName name="cb_sChartD7A9852_opts" hidden="1">"2, 1, 1, True, 3, False, False, , 0, False, False, 1, 2"</definedName>
    <definedName name="cb_sChartEB337E1_opts" hidden="1">"1, 10, 1, False, 2, False, False, , 1, False, True, 2, 2"</definedName>
    <definedName name="cb_sChartEB33A80_opts" hidden="1">"1, 10, 1, False, 2, False, False, , 1, False, True, 2, 2"</definedName>
    <definedName name="cb_sChartEB33EA9_opts" hidden="1">"1, 10, 1, False, 2, False, False, , 1, False, True, 2, 2"</definedName>
    <definedName name="cb_sChartEB340BD_opts" hidden="1">"1, 10, 1, False, 2, False, False, , 1, False, True, 2, 2"</definedName>
    <definedName name="cb_sChartEB344DA_opts" hidden="1">"1, 10, 1, False, 2, False, False, , 1, False, False, 2, 2"</definedName>
    <definedName name="cb_sChartEB3479C_opts" hidden="1">"1, 1, 1, False, 2, False, False, , 1, False, True, 2, 1"</definedName>
    <definedName name="cb_sChartEB34833_opts" hidden="1">"1, 10, 1, False, 2, False, False, , 1, False, True, 2, 1"</definedName>
    <definedName name="cb_sChartEB34DCE_opts" hidden="1">"1, 10, 1, False, 2, False, False, , 1, False, True, 2, 1"</definedName>
    <definedName name="cb_sChartEB36CAF_opts" hidden="1">"1, 9, 1, False, 2, False, False, , 1, False, True, 1, 2"</definedName>
    <definedName name="cb_sChartEB38838_opts" hidden="1">"1, 9, 1, False, 2, False, False, , 1, False, True, 2, 2"</definedName>
    <definedName name="cb_sChartEB38E8C_opts" hidden="1">"1, 10, 1, False, 2, False, False, , 1, False, True, 2, 2"</definedName>
    <definedName name="cb_sChartEB3980B_opts" hidden="1">"1, 2, 1, False, 2, False, False, , 1, False, False, 2, 1"</definedName>
    <definedName name="cb_sChartEB39C1C_opts" hidden="1">"1, 2, 1, False, 2, False, False, , 1, False, False, 2,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0FF3D7_opts" hidden="1">"1, 8, 1, False, 2, False, False, , 1, False, True, 1, 2"</definedName>
    <definedName name="cb_sChartF1BF8C8_opts" hidden="1">"1, 8, 1, False, 2, False, False, , 1, False, True, 1, 2"</definedName>
    <definedName name="cb_sChartF1C057C_opts" hidden="1">"1, 2, 1, False, 2, False, False, , 1, False, False, 2, 1"</definedName>
    <definedName name="cb_sChartF1C0A0D_opts" hidden="1">"1, 8, 1, False, 2, False, False, , 1, False, True, 1, 1"</definedName>
    <definedName name="cb_sChartF1C9DF0_opts" hidden="1">"1, 8, 1, False, 2, False, False, , 1, False, True, 1, 2"</definedName>
    <definedName name="cb_sChartF1F24F5_opts" hidden="1">"1, 8, 1, False, 2, False, False, , 1, False, True, 1, 2"</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b_Size_by_height_and_widthChart_16_opts" hidden="1">"1, 4, 1, False, 2, False, False, , 0, False, False, 1, 1"</definedName>
    <definedName name="cb_Size_by_height_and_widthChart_7_opts" hidden="1">"1, 4, 1, False, 2, False, False, , 0, False, False, 1, 1"</definedName>
    <definedName name="cb_Size_by_height_and_widthChart_8_opts" hidden="1">"1, 4, 1, False, 2, False, False, , 0, False, False, 1, 1"</definedName>
    <definedName name="CBWorkbookPriority" hidden="1">-1344567675</definedName>
    <definedName name="cc" hidden="1">{#N/A,#N/A,FALSE,"Assessment";#N/A,#N/A,FALSE,"Staffing";#N/A,#N/A,FALSE,"Hires";#N/A,#N/A,FALSE,"Assumptions"}</definedName>
    <definedName name="ccc" hidden="1">{"'Apr-00'!$B$4:$AD$44"}</definedName>
    <definedName name="cccc" hidden="1">{#N/A,#N/A,FALSE,"Assessment";#N/A,#N/A,FALSE,"Staffing";#N/A,#N/A,FALSE,"Hires";#N/A,#N/A,FALSE,"Assumptions"}</definedName>
    <definedName name="ccccccc" hidden="1">{#N/A,#N/A,TRUE,"Prod Cover Sheets";"Prod Rec Wksht",#N/A,TRUE,"Prod Rec. Wksht (OLD)";"Table 3 and 4",#N/A,TRUE,"Prod Rec. Wksht (OLD)";"Table 5",#N/A,TRUE,"Prod Rec. Wksht (OLD)";"Tables",#N/A,TRUE,"Prod (OLD)";#N/A,#N/A,TRUE,"605&amp;606 Hrs (PC)"}</definedName>
    <definedName name="cccccccccccccc">#REF!</definedName>
    <definedName name="CCT">#REF!</definedName>
    <definedName name="Ccy">#REF!</definedName>
    <definedName name="cd" hidden="1">{#N/A,#N/A,FALSE,"Assessment";#N/A,#N/A,FALSE,"Staffing";#N/A,#N/A,FALSE,"Hires";#N/A,#N/A,FALSE,"Assumptions"}</definedName>
    <definedName name="cdac" hidden="1">{#N/A,#N/A,FALSE,"Assessment";#N/A,#N/A,FALSE,"Staffing";#N/A,#N/A,FALSE,"Hires";#N/A,#N/A,FALSE,"Assumptions"}</definedName>
    <definedName name="cdat">#REF!</definedName>
    <definedName name="CDB">#REF!</definedName>
    <definedName name="cdd" hidden="1">{#N/A,#N/A,FALSE,"Assessment";#N/A,#N/A,FALSE,"Staffing";#N/A,#N/A,FALSE,"Hires";#N/A,#N/A,FALSE,"Assumptions"}</definedName>
    <definedName name="celltips_area">#REF!</definedName>
    <definedName name="CF2_1">#REF!</definedName>
    <definedName name="CF2_2">#REF!</definedName>
    <definedName name="CFCST">#REF!</definedName>
    <definedName name="cgraph" hidden="1">#REF!</definedName>
    <definedName name="change" hidden="1">{#N/A,#N/A,FALSE,"5 - Headcount Ratios";#N/A,#N/A,FALSE,"6 - Support Ratio Data";#N/A,#N/A,FALSE,"8 - A1 - Asia";#N/A,#N/A,FALSE,"10 - A1 - North America";#N/A,#N/A,FALSE,"11 - A2 - North Sea - Norway";#N/A,#N/A,FALSE,"12 - A2 - North Sea - UK";#N/A,#N/A,FALSE,"14 - A1 - South America"}</definedName>
    <definedName name="change23" hidden="1">{#N/A,#N/A,FALSE,"5 - Headcount Ratios";#N/A,#N/A,FALSE,"6 - Support Ratio Data";#N/A,#N/A,FALSE,"8 - A1 - Asia";#N/A,#N/A,FALSE,"10 - A1 - North America";#N/A,#N/A,FALSE,"11 - A2 - North Sea - Norway";#N/A,#N/A,FALSE,"12 - A2 - North Sea - UK";#N/A,#N/A,FALSE,"14 - A1 - South America"}</definedName>
    <definedName name="ChangeRange" hidden="1">#N/A</definedName>
    <definedName name="ChangeRange2" hidden="1">#N/A</definedName>
    <definedName name="CHANGES">#REF!</definedName>
    <definedName name="ChangeSize">#N/A</definedName>
    <definedName name="charlie" hidden="1">{#N/A,#N/A,TRUE,"MacroAssumptions";#N/A,#N/A,TRUE,"Summary Assumptions";#N/A,#N/A,TRUE,"Insurance Assumptions";#N/A,#N/A,TRUE,"PensionAssumptions";#N/A,#N/A,TRUE,"CapitalizationAssumptions";#N/A,#N/A,TRUE,"Auto - Real R$";#N/A,#N/A,TRUE,"Auto - Nominal R$";#N/A,#N/A,TRUE,"Auto - Nominal US$";#N/A,#N/A,TRUE,"P&amp;C - Real R$";#N/A,#N/A,TRUE,"P&amp;C - Nominal R$";#N/A,#N/A,TRUE,"P&amp;C - Nominal US$";#N/A,#N/A,TRUE,"DPVAT - Real R$";#N/A,#N/A,TRUE,"DPVAT - Nominal R$";#N/A,#N/A,TRUE,"DPVAT - Nominal US$";#N/A,#N/A,TRUE,"Life - Real R$";#N/A,#N/A,TRUE,"Life - Nominal R$";#N/A,#N/A,TRUE,"Life - Nominal US$";#N/A,#N/A,TRUE,"Ins Consol - Real R$ ";#N/A,#N/A,TRUE,"Ins Consol - Nominal R$";#N/A,#N/A,TRUE,"Pensions - Nominal R$";#N/A,#N/A,TRUE,"Capitalization - Nominal R$";#N/A,#N/A,TRUE,"Ins Consol - Nominal US$ ";#N/A,#N/A,TRUE,"Pensions - Nominal US$";#N/A,#N/A,TRUE,"Capitalization - Nominal US$";#N/A,#N/A,TRUE,"Rio Consolidated Nominal R$";#N/A,#N/A,TRUE,"Rio Consolidated Nominal US$"}</definedName>
    <definedName name="Chart2" hidden="1">{#N/A,#N/A,FALSE,"Carat";"VENTA",#N/A,FALSE,"05";#N/A,#N/A,FALSE,"06";"CASHFLOW",#N/A,FALSE,"05";"TAX PLAN",#N/A,FALSE,"05"}</definedName>
    <definedName name="Chart3" hidden="1">{#N/A,#N/A,FALSE,"Carat";"VENTA",#N/A,FALSE,"05";#N/A,#N/A,FALSE,"06";"CASHFLOW",#N/A,FALSE,"05";"TAX PLAN",#N/A,FALSE,"05"}</definedName>
    <definedName name="ChartOptions">#N/A</definedName>
    <definedName name="Charttwo" hidden="1">{#N/A,#N/A,FALSE,"Carat";"VENTA",#N/A,FALSE,"05";#N/A,#N/A,FALSE,"06";"CASHFLOW",#N/A,FALSE,"05";"TAX PLAN",#N/A,FALSE,"05"}</definedName>
    <definedName name="ChartTypeChange">#N/A</definedName>
    <definedName name="chbk">#REF!</definedName>
    <definedName name="check1">#REF!</definedName>
    <definedName name="check2" hidden="1">{#N/A,#N/A,FALSE,"Cashflow Analysis";#N/A,#N/A,FALSE,"Sensitivity Analysis";#N/A,#N/A,FALSE,"PV";#N/A,#N/A,FALSE,"Pro Forma"}</definedName>
    <definedName name="checkboxlink">#REF!</definedName>
    <definedName name="CHECKBS">#REF!</definedName>
    <definedName name="CIP">#REF!</definedName>
    <definedName name="CIQANR_00eaee8e6e6f40009c9c6b10d5c6478a" hidden="1">#REF!</definedName>
    <definedName name="CIQANR_02d589a0e9154e15af04308b4277fb09" hidden="1">#REF!</definedName>
    <definedName name="CIQANR_059652b9f920478cafab5e971a631ecb" hidden="1">#REF!</definedName>
    <definedName name="CIQANR_0eb7664aec874499b197d601d9952c2a" hidden="1">#REF!</definedName>
    <definedName name="CIQANR_158bbcc665ea4d59a07b523ca6ea69c2" hidden="1">#REF!</definedName>
    <definedName name="CIQANR_1725b3bc6dd143c9aebe385d52e1774f" hidden="1">#REF!</definedName>
    <definedName name="CIQANR_241653ac89364e1b8ed9453f77b304ed" hidden="1">#REF!</definedName>
    <definedName name="CIQANR_34afb04ca027413e80cc47de46a0320c" hidden="1">#REF!</definedName>
    <definedName name="CIQANR_3b225d3c035c4d55a0f8cf132054d56a" hidden="1">#REF!</definedName>
    <definedName name="CIQANR_3faf5608244644dea965dbfeb7f73cc0" hidden="1">#REF!</definedName>
    <definedName name="CIQANR_4a356134272944f08fcc5b3fb96361ea" hidden="1">#REF!</definedName>
    <definedName name="CIQANR_4f7fd7903943473b932cda07f075453e" hidden="1">#REF!</definedName>
    <definedName name="CIQANR_5031bcb372534b2cb89aee7807a881c2" hidden="1">#REF!</definedName>
    <definedName name="CIQANR_642a7444eee14c66b7c45b0defc1d613" hidden="1">#REF!</definedName>
    <definedName name="CIQANR_6e74d5694b994adf96c9e70d217d4bfe" hidden="1">#REF!</definedName>
    <definedName name="CIQANR_74a0a97cbd18474b9c8ca4f4fb604afc" hidden="1">#REF!</definedName>
    <definedName name="CIQANR_7dbb367096cd4b67ba1ebd6322ccf730" hidden="1">#REF!</definedName>
    <definedName name="CIQANR_9e90f9a39c334890ad21f50cf8a9f5ac" hidden="1">#REF!</definedName>
    <definedName name="CIQANR_9ff784bb294e41ed96f142a162566d2d" hidden="1">#REF!</definedName>
    <definedName name="CIQANR_a6746daf15cc44b786158133469b8aa3" hidden="1">#REF!</definedName>
    <definedName name="CIQANR_a724f96e340a47459a98fed3d6c2ecee" hidden="1">#REF!</definedName>
    <definedName name="CIQANR_b506d11bcc0441d89a86b5b0cd442b2b" hidden="1">#REF!</definedName>
    <definedName name="CIQANR_c0ffa6a917f5429abde10a467c6b13a1" hidden="1">#REF!</definedName>
    <definedName name="CIQANR_c995e0cd33854e928c3e0e2723f25d53" hidden="1">#REF!</definedName>
    <definedName name="CIQANR_d0f41fff4d164f8d89de729599f3dc56" hidden="1">#REF!</definedName>
    <definedName name="CIQANR_e143255a4f4048d3a79e6660a1e3c34d" hidden="1">#REF!</definedName>
    <definedName name="CIQANR_f3cd48a07f884f80a01b4b663d27370d" hidden="1">#REF!</definedName>
    <definedName name="CIQANR_f922a1178c2d40d5992702c209e31ae1" hidden="1">#REF!</definedName>
    <definedName name="CIQANR_fbb5bf762cc94d7bb8a41f5173c96c0a" hidden="1">#REF!</definedName>
    <definedName name="CIQANR_fc8c2dc841bf4ea08850a28bde1cf76e" hidden="1">#REF!</definedName>
    <definedName name="CIQANR_fd2549e4aa974849a2a9443da2a329b3" hidden="1">#REF!</definedName>
    <definedName name="CIQWBGuid" hidden="1">"0363883b-9acc-4c63-96c4-b016f66a382b"</definedName>
    <definedName name="Circ">#REF!</definedName>
    <definedName name="clarice">#REF!</definedName>
    <definedName name="ClearCompList">#N/A</definedName>
    <definedName name="Client">#REF!</definedName>
    <definedName name="Client_name">#REF!</definedName>
    <definedName name="Client_Number1">#REF!</definedName>
    <definedName name="Client_Number2">#REF!</definedName>
    <definedName name="ClientMatter" hidden="1">"b1"</definedName>
    <definedName name="ClosedTB" hidden="1">#REF!=2</definedName>
    <definedName name="ClrO21" hidden="1">#REF!,#REF!,#REF!,#REF!,#REF!,#REF!,#REF!,#REF!,#REF!,#REF!,#REF!</definedName>
    <definedName name="ClrO210" hidden="1">#REF!,#REF!,#REF!,#REF!,#REF!,#REF!,#REF!,#REF!,#REF!,#REF!,#REF!</definedName>
    <definedName name="ClrO22" hidden="1">#REF!,#REF!,#REF!,#REF!,#REF!,#REF!,#REF!,#REF!,#REF!,#REF!,#REF!</definedName>
    <definedName name="ClrO23" hidden="1">#REF!,#REF!,#REF!,#REF!,#REF!,#REF!,#REF!,#REF!,#REF!,#REF!,#REF!</definedName>
    <definedName name="ClrO24" hidden="1">#REF!,#REF!,#REF!,#REF!,#REF!,#REF!,#REF!,#REF!,#REF!,#REF!,#REF!</definedName>
    <definedName name="ClrO25" hidden="1">#REF!,#REF!,#REF!,#REF!,#REF!,#REF!,#REF!,#REF!,#REF!,#REF!,#REF!,#REF!</definedName>
    <definedName name="ClrO26" hidden="1">#REF!,#REF!,#REF!,#REF!,#REF!,#REF!,#REF!,#REF!,#REF!,#REF!,#REF!</definedName>
    <definedName name="ClrO27" hidden="1">#REF!,#REF!,#REF!,#REF!,#REF!,#REF!,#REF!,#REF!,#REF!,#REF!,#REF!</definedName>
    <definedName name="ClrO28" hidden="1">#REF!,#REF!,#REF!,#REF!,#REF!,#REF!,#REF!,#REF!,#REF!,#REF!,#REF!</definedName>
    <definedName name="ClrO29" hidden="1">#REF!,#REF!,#REF!,#REF!,#REF!,#REF!,#REF!,#REF!,#REF!,#REF!,#REF!</definedName>
    <definedName name="clsdat">#REF!</definedName>
    <definedName name="cmtfee">#REF!</definedName>
    <definedName name="CMTHFCST">#REF!</definedName>
    <definedName name="Code" hidden="1">#REF!</definedName>
    <definedName name="COG" hidden="1">{#N/A,#N/A,FALSE,"Projections";#N/A,#N/A,FALSE,"AccrDil";#N/A,#N/A,FALSE,"PurchPriMult";#N/A,#N/A,FALSE,"Mults7_13";#N/A,#N/A,FALSE,"Mkt Mults";#N/A,#N/A,FALSE,"Acq Mults";#N/A,#N/A,FALSE,"StockPrices";#N/A,#N/A,FALSE,"Prem Paid";#N/A,#N/A,FALSE,"DCF";#N/A,#N/A,FALSE,"AUTO";#N/A,#N/A,FALSE,"Relative Trading";#N/A,#N/A,FALSE,"Mkt Val";#N/A,#N/A,FALSE,"Acq Val"}</definedName>
    <definedName name="COGS">#REF!</definedName>
    <definedName name="cogsacct">#REF!</definedName>
    <definedName name="cogsacct1">#REF!</definedName>
    <definedName name="COL">#REF!</definedName>
    <definedName name="ColumnTitle1">#REF!</definedName>
    <definedName name="COM">#REF!</definedName>
    <definedName name="COM_NOTES">#REF!</definedName>
    <definedName name="comp">+#REF!+#REF!+#REF!+#REF!+#REF!+#REF!+#REF!+#REF!+#REF!+#REF!+#REF!+#REF!+#REF!+#REF!</definedName>
    <definedName name="Company">#REF!</definedName>
    <definedName name="COMPANY_INPUT">#REF!</definedName>
    <definedName name="CompanyChangeSize">#N/A</definedName>
    <definedName name="CompanyList">#REF!</definedName>
    <definedName name="CompanyLookup">#N/A</definedName>
    <definedName name="CompgraphHelp">#N/A</definedName>
    <definedName name="complookup">#N/A</definedName>
    <definedName name="compltold" hidden="1">{#N/A,#N/A,FALSE,"VOLUMES";#N/A,#N/A,FALSE,"REVENUES";#N/A,#N/A,FALSE,"VALUATION"}</definedName>
    <definedName name="compnam" hidden="1">#REF!</definedName>
    <definedName name="Composite_Income_Tax">#REF!</definedName>
    <definedName name="CompositeBuilder">#N/A</definedName>
    <definedName name="comptold_nbpproj" hidden="1">{#N/A,#N/A,FALSE,"VOLUMES";#N/A,#N/A,FALSE,"REVENUES";#N/A,#N/A,FALSE,"VALUATION"}</definedName>
    <definedName name="conflict" hidden="1">#REF!</definedName>
    <definedName name="conflict_1" hidden="1">{"Revenue",#N/A,FALSE,"Series";"Ecprofit",#N/A,FALSE,"Series"}</definedName>
    <definedName name="conflict_2" hidden="1">{"Revenue",#N/A,FALSE,"Series";"Ecprofit",#N/A,FALSE,"Series"}</definedName>
    <definedName name="Cons">#REF!</definedName>
    <definedName name="cons_is">#REF!</definedName>
    <definedName name="CONSO">#REF!</definedName>
    <definedName name="ContentsHelp" hidden="1">#N/A</definedName>
    <definedName name="Contract">#REF!</definedName>
    <definedName name="ContractID">#REF!</definedName>
    <definedName name="ContractType1">#REF!</definedName>
    <definedName name="contrib2" hidden="1">{"page1",#N/A,FALSE,"Temp";"page2",#N/A,FALSE,"Temp";"page3",#N/A,FALSE,"Temp";"page4",#N/A,FALSE,"Temp";"page5",#N/A,FALSE,"Temp";"page6",#N/A,FALSE,"Temp"}</definedName>
    <definedName name="contrib3" hidden="1">{"page1",#N/A,FALSE,"Temp";"page2",#N/A,FALSE,"Temp";"page3",#N/A,FALSE,"Temp";"page4",#N/A,FALSE,"Temp";"page5",#N/A,FALSE,"Temp";"page6",#N/A,FALSE,"Temp"}</definedName>
    <definedName name="contribution_analysis">#REF!</definedName>
    <definedName name="CONTROLLER_MODIFIERS" localSheetId="3">'[2]Data Lists'!$B$25:$B$27</definedName>
    <definedName name="CONTROLLER_MODIFIERS" localSheetId="4">'[2]Data Lists'!$B$25:$B$27</definedName>
    <definedName name="CONTROLLER_MODIFIERS">'[3]Data Lists'!$B$25:$B$27</definedName>
    <definedName name="CONTROLLER_PRICE_MODEL_MASTER" localSheetId="3">'[2]Price List'!$I$24:$I$31</definedName>
    <definedName name="CONTROLLER_PRICE_MODEL_MASTER" localSheetId="4">'[2]Price List'!$I$24:$I$31</definedName>
    <definedName name="CONTROLLER_PRICE_MODEL_MASTER">'[3]Price List'!$I$24:$I$31</definedName>
    <definedName name="CONTROLLER_PRICING" localSheetId="3">'[2]Price List'!$I$24:$K$31</definedName>
    <definedName name="CONTROLLER_PRICING" localSheetId="4">'[2]Price List'!$I$24:$K$31</definedName>
    <definedName name="CONTROLLER_PRICING">'[3]Price List'!$I$24:$K$31</definedName>
    <definedName name="ControlRoom" localSheetId="3">[4]OES1!$A$1:$J$80</definedName>
    <definedName name="ControlRoom" localSheetId="4">[4]OES1!$A$1:$J$80</definedName>
    <definedName name="ControlRoom">[5]OES1!$A$1:$J$80</definedName>
    <definedName name="Conv">#REF!</definedName>
    <definedName name="conversion" hidden="1">{"'Highlights'!$A$1:$M$123"}</definedName>
    <definedName name="conversion2" hidden="1">{"'Highlights'!$A$1:$M$123"}</definedName>
    <definedName name="Corporate"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Corporate2"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COSChanges">#REF!</definedName>
    <definedName name="CoSelectorOutputs">#N/A</definedName>
    <definedName name="CostCenter">#REF!</definedName>
    <definedName name="costmth">#REF!</definedName>
    <definedName name="costmth2">#REF!</definedName>
    <definedName name="CostofMaterial">#REF!</definedName>
    <definedName name="coun" hidden="1">{#N/A,#N/A,FALSE,"Assessment";#N/A,#N/A,FALSE,"Staffing";#N/A,#N/A,FALSE,"Hires";#N/A,#N/A,FALSE,"Assumptions"}</definedName>
    <definedName name="Count">#REF!</definedName>
    <definedName name="COUNT2" hidden="1">{#N/A,#N/A,FALSE,"Assessment";#N/A,#N/A,FALSE,"Staffing";#N/A,#N/A,FALSE,"Hires";#N/A,#N/A,FALSE,"Assumptions"}</definedName>
    <definedName name="COUNTRY" hidden="1">{#N/A,#N/A,FALSE,"Assessment";#N/A,#N/A,FALSE,"Staffing";#N/A,#N/A,FALSE,"Hires";#N/A,#N/A,FALSE,"Assumptions"}</definedName>
    <definedName name="CP">#REF!</definedName>
    <definedName name="CP_Name">#REF!</definedName>
    <definedName name="CQvsPY">#REF!</definedName>
    <definedName name="CreateTable" hidden="1">#N/A</definedName>
    <definedName name="_xlnm.Criteria">#REF!</definedName>
    <definedName name="Crystal_2_1_WEBI_DataGrid" hidden="1">#REF!</definedName>
    <definedName name="Crystal_2_1_WEBI_HHeading" hidden="1">#REF!</definedName>
    <definedName name="Crystal_2_1_WEBI_Table" hidden="1">#REF!</definedName>
    <definedName name="CS">#REF!</definedName>
    <definedName name="csDesignMode">1</definedName>
    <definedName name="CSN">#REF!</definedName>
    <definedName name="CT_Charge">#REF!</definedName>
    <definedName name="CT_Count">#REF!</definedName>
    <definedName name="CT_Price">#REF!</definedName>
    <definedName name="CT_Season">#REF!</definedName>
    <definedName name="Cube">#REF!</definedName>
    <definedName name="CurA">#REF!</definedName>
    <definedName name="CURFCST">#REF!</definedName>
    <definedName name="CURMTHPGP">#REF!</definedName>
    <definedName name="curr_mth_act">#REF!</definedName>
    <definedName name="curr_mth_fcst">#REF!</definedName>
    <definedName name="curr_mth_pgp">#REF!</definedName>
    <definedName name="curr_qtr_act">#REF!</definedName>
    <definedName name="curr_qtr_fcst">#REF!</definedName>
    <definedName name="curr_qtr_pgp">#REF!</definedName>
    <definedName name="curr_yr_act">#REF!</definedName>
    <definedName name="curr_yr_fcst">#REF!</definedName>
    <definedName name="curr_yr_pgp">#REF!</definedName>
    <definedName name="Currency">#REF!</definedName>
    <definedName name="Currency1">#REF!</definedName>
    <definedName name="Currency10">#REF!</definedName>
    <definedName name="Currency2">#REF!</definedName>
    <definedName name="Currency3">#REF!</definedName>
    <definedName name="Currency4">#REF!</definedName>
    <definedName name="Currency5">#REF!</definedName>
    <definedName name="Currency6">#REF!</definedName>
    <definedName name="Currency7">#REF!</definedName>
    <definedName name="Currency8">#REF!</definedName>
    <definedName name="Currency9">#REF!</definedName>
    <definedName name="CurrencyCreate">#REF!</definedName>
    <definedName name="CurrencyList">#REF!</definedName>
    <definedName name="CURRENT_RANGE">#REF!</definedName>
    <definedName name="currentassets">#REF!</definedName>
    <definedName name="CurrentEntity">#REF!</definedName>
    <definedName name="CurrentHeadEnd">#REF!</definedName>
    <definedName name="currentliab">#REF!</definedName>
    <definedName name="CurrentMonth">#REF!</definedName>
    <definedName name="CurrentMonthYTD">#REF!</definedName>
    <definedName name="CurrentYear">#REF!</definedName>
    <definedName name="CurrentYearMTD">#REF!</definedName>
    <definedName name="CurrentYearQTD">#REF!</definedName>
    <definedName name="CurrentYearYTD">#REF!</definedName>
    <definedName name="CURRQTRFCST">#REF!</definedName>
    <definedName name="CURRQTRPGP">#REF!</definedName>
    <definedName name="CurrWeek">#REF!</definedName>
    <definedName name="CurrYear">#REF!</definedName>
    <definedName name="curse" hidden="1">#REF!</definedName>
    <definedName name="CurT">#REF!</definedName>
    <definedName name="CustomChart">#N/A</definedName>
    <definedName name="cvb" hidden="1">{#N/A,#N/A,FALSE,"Cover";#N/A,#N/A,FALSE,"Profits";#N/A,#N/A,FALSE,"ABS";#N/A,#N/A,FALSE,"TFLE Detail";#N/A,#N/A,FALSE,"TFLE Walk";#N/A,#N/A,FALSE,"Variable Cost";#N/A,#N/A,FALSE,"V.C. Walk"}</definedName>
    <definedName name="cvb_1" hidden="1">{#N/A,#N/A,FALSE,"Cover";#N/A,#N/A,FALSE,"Profits";#N/A,#N/A,FALSE,"ABS";#N/A,#N/A,FALSE,"TFLE Detail";#N/A,#N/A,FALSE,"TFLE Walk";#N/A,#N/A,FALSE,"Variable Cost";#N/A,#N/A,FALSE,"V.C. Walk"}</definedName>
    <definedName name="cvb_2" hidden="1">{#N/A,#N/A,FALSE,"Cover";#N/A,#N/A,FALSE,"Profits";#N/A,#N/A,FALSE,"ABS";#N/A,#N/A,FALSE,"TFLE Detail";#N/A,#N/A,FALSE,"TFLE Walk";#N/A,#N/A,FALSE,"Variable Cost";#N/A,#N/A,FALSE,"V.C. Walk"}</definedName>
    <definedName name="Cwvu.GREY_ALL." hidden="1">#REF!</definedName>
    <definedName name="cxgxgfgfs" hidden="1">{#N/A,#N/A,FALSE,"Cashflow Analysis";#N/A,#N/A,FALSE,"Sensitivity Analysis";#N/A,#N/A,FALSE,"PV";#N/A,#N/A,FALSE,"Pro Forma"}</definedName>
    <definedName name="cxgxgfgfs.2" hidden="1">{#N/A,#N/A,FALSE,"Cashflow Analysis";#N/A,#N/A,FALSE,"Sensitivity Analysis";#N/A,#N/A,FALSE,"PV";#N/A,#N/A,FALSE,"Pro Forma"}</definedName>
    <definedName name="CY_Accounts_Receivable">#REF!</definedName>
    <definedName name="CY_Cash">#REF!</definedName>
    <definedName name="CY_Inc_Bef_Tax">#REF!</definedName>
    <definedName name="CY_Taxes">#REF!</definedName>
    <definedName name="CY_TOTAL_CURR_ASSETS">#REF!</definedName>
    <definedName name="d">#REF!</definedName>
    <definedName name="D1Type">#REF!</definedName>
    <definedName name="D2Type">#REF!</definedName>
    <definedName name="dad">#REF!</definedName>
    <definedName name="DAFAD" hidden="1">{"cap_structure",#N/A,FALSE,"Graph-Mkt Cap";"price",#N/A,FALSE,"Graph-Price";"ebit",#N/A,FALSE,"Graph-EBITDA";"ebitda",#N/A,FALSE,"Graph-EBITDA"}</definedName>
    <definedName name="dafafa">#REF!</definedName>
    <definedName name="Daily_Rate">#REF!</definedName>
    <definedName name="dani">#REF!</definedName>
    <definedName name="dasf" hidden="1">{#N/A,#N/A,TRUE,"DCF Summary (2)";#N/A,#N/A,TRUE,"DCF Summary";#N/A,"Middle Case Drivers",TRUE,"DCF"}</definedName>
    <definedName name="Data">OFFSET(#REF!,0,0,COUNTA(#REF!),COUNTA(#REF!))</definedName>
    <definedName name="Data.Dump" hidden="1">OFFSET(#REF!,1,0)</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ATA_09" hidden="1">#REF!</definedName>
    <definedName name="DATA_10" hidden="1">#REF!</definedName>
    <definedName name="DATA_11" hidden="1">#REF!</definedName>
    <definedName name="data1">#REF!</definedName>
    <definedName name="data10">#REF!</definedName>
    <definedName name="data100">#REF!</definedName>
    <definedName name="data101">#REF!</definedName>
    <definedName name="data102">#REF!</definedName>
    <definedName name="data103">#REF!</definedName>
    <definedName name="data104">#REF!</definedName>
    <definedName name="data105">#REF!</definedName>
    <definedName name="data106">#REF!</definedName>
    <definedName name="data107">#REF!</definedName>
    <definedName name="data108">#REF!</definedName>
    <definedName name="data109">#REF!</definedName>
    <definedName name="data11">#REF!</definedName>
    <definedName name="data110">#REF!</definedName>
    <definedName name="data111">#REF!</definedName>
    <definedName name="data112">#REF!</definedName>
    <definedName name="data113">#REF!</definedName>
    <definedName name="data114">#REF!</definedName>
    <definedName name="data115">#REF!</definedName>
    <definedName name="data116">#REF!</definedName>
    <definedName name="data117">#REF!</definedName>
    <definedName name="data118">#REF!</definedName>
    <definedName name="data119">#REF!</definedName>
    <definedName name="data12">#REF!</definedName>
    <definedName name="data120">#REF!</definedName>
    <definedName name="data121">#REF!</definedName>
    <definedName name="data122">#REF!</definedName>
    <definedName name="data123">#REF!</definedName>
    <definedName name="data124">#REF!</definedName>
    <definedName name="data125">#REF!</definedName>
    <definedName name="data126">#REF!</definedName>
    <definedName name="data127">#REF!</definedName>
    <definedName name="data128">#REF!</definedName>
    <definedName name="data129">#REF!</definedName>
    <definedName name="data13">#REF!</definedName>
    <definedName name="data130">#REF!</definedName>
    <definedName name="data131">#REF!</definedName>
    <definedName name="data132">#REF!</definedName>
    <definedName name="data133">#REF!</definedName>
    <definedName name="data134">#REF!</definedName>
    <definedName name="data135">#REF!</definedName>
    <definedName name="data136">#REF!</definedName>
    <definedName name="data137">#REF!</definedName>
    <definedName name="data138">#REF!</definedName>
    <definedName name="data139">#REF!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7">#REF!</definedName>
    <definedName name="data68">#REF!</definedName>
    <definedName name="data69">#REF!</definedName>
    <definedName name="data7">#REF!</definedName>
    <definedName name="data70">#REF!</definedName>
    <definedName name="data71">#REF!</definedName>
    <definedName name="data72">#REF!</definedName>
    <definedName name="data73">#REF!</definedName>
    <definedName name="data74">#REF!</definedName>
    <definedName name="data75">#REF!</definedName>
    <definedName name="data76">#REF!</definedName>
    <definedName name="data77">#REF!</definedName>
    <definedName name="data78">#REF!</definedName>
    <definedName name="data79">#REF!</definedName>
    <definedName name="data8">#REF!</definedName>
    <definedName name="data80">#REF!</definedName>
    <definedName name="data81">#REF!</definedName>
    <definedName name="data82">#REF!</definedName>
    <definedName name="data83">#REF!</definedName>
    <definedName name="data84">#REF!</definedName>
    <definedName name="data85">#REF!</definedName>
    <definedName name="data86">#REF!</definedName>
    <definedName name="data87">#REF!</definedName>
    <definedName name="data88">#REF!</definedName>
    <definedName name="data89">#REF!</definedName>
    <definedName name="data9">#REF!</definedName>
    <definedName name="data90">#REF!</definedName>
    <definedName name="data91">#REF!</definedName>
    <definedName name="data92">#REF!</definedName>
    <definedName name="data93">#REF!</definedName>
    <definedName name="data94">#REF!</definedName>
    <definedName name="data95">#REF!</definedName>
    <definedName name="data96">#REF!</definedName>
    <definedName name="data97">#REF!</definedName>
    <definedName name="data98">#REF!</definedName>
    <definedName name="data99">#REF!</definedName>
    <definedName name="_xlnm.Database">#REF!</definedName>
    <definedName name="Database.File" hidden="1">#REF!</definedName>
    <definedName name="database2">#REF!</definedName>
    <definedName name="datadownfour" hidden="1">#REF!</definedName>
    <definedName name="datadownone" hidden="1">#REF!</definedName>
    <definedName name="datadownthree" hidden="1">#REF!</definedName>
    <definedName name="datadowntwo" hidden="1">#REF!</definedName>
    <definedName name="DataRange1002">#REF!</definedName>
    <definedName name="Dataset1">#REF!</definedName>
    <definedName name="Dataset2">#REF!</definedName>
    <definedName name="DATASOURCE">#REF!</definedName>
    <definedName name="DATASOURCE2">#REF!</definedName>
    <definedName name="datatoggle" hidden="1">#REF!</definedName>
    <definedName name="datatoggletwo" hidden="1">#REF!</definedName>
    <definedName name="DataValDate" hidden="1">#REF!</definedName>
    <definedName name="datavaldate2" hidden="1">#REF!</definedName>
    <definedName name="datavaldate3" hidden="1">#REF!</definedName>
    <definedName name="Date">#REF!</definedName>
    <definedName name="date_title">#REF!</definedName>
    <definedName name="date2">#REF!</definedName>
    <definedName name="DateRangePrice" hidden="1">#N/A</definedName>
    <definedName name="DateRangePriceMain" hidden="1">#REF!</definedName>
    <definedName name="david" hidden="1">{"structure",#N/A,TRUE,"Structure";"ownership",#N/A,TRUE,"Ownership";"Returns Summary",#N/A,TRUE,"Returns Summary";#N/A,#N/A,TRUE,"Projection Assumptions";"income statement",#N/A,TRUE,"Income Statement";"Balance Sheet",#N/A,TRUE,"Balance Sheet";"CashFlow",#N/A,TRUE,"Cash Flow";"Debt Summary",#N/A,TRUE,"Debt Summary";#N/A,#N/A,TRUE,"Assumed Cap. Leases";#N/A,#N/A,TRUE,"Cap Exp. &amp; Deprec.";#N/A,#N/A,TRUE,"Summary Statistics"}</definedName>
    <definedName name="david2" hidden="1">{"structure",#N/A,TRUE,"Structure";"ownership",#N/A,TRUE,"Ownership";"Returns Summary",#N/A,TRUE,"Returns Summary";#N/A,#N/A,TRUE,"Projection Assumptions";"income statement",#N/A,TRUE,"Income Statement";"Balance Sheet",#N/A,TRUE,"Balance Sheet";"CashFlow",#N/A,TRUE,"Cash Flow";"Debt Summary",#N/A,TRUE,"Debt Summary";#N/A,#N/A,TRUE,"Assumed Cap. Leases";#N/A,#N/A,TRUE,"Cap Exp. &amp; Deprec.";#N/A,#N/A,TRUE,"Summary Statistics"}</definedName>
    <definedName name="DayRails">StartDateWindow+ROW(#REF!)-1</definedName>
    <definedName name="days">#REF!</definedName>
    <definedName name="dbmcop">#REF!</definedName>
    <definedName name="DBNAME1">#REF!</definedName>
    <definedName name="DCF" hidden="1">{#N/A,#N/A,FALSE,"DCF Summary";#N/A,#N/A,FALSE,"Casema";#N/A,#N/A,FALSE,"Casema NoTel";#N/A,#N/A,FALSE,"UK";#N/A,#N/A,FALSE,"RCF";#N/A,#N/A,FALSE,"Intercable CZ";#N/A,#N/A,FALSE,"Interkabel P"}</definedName>
    <definedName name="dd" hidden="1">{#N/A,#N/A,FALSE,"Title";#N/A,#N/A,FALSE,"VARSUM98";#N/A,#N/A,FALSE,"COMPAR";#N/A,#N/A,FALSE,"51-REVEN";#N/A,#N/A,FALSE,"51-RECOV";#N/A,#N/A,FALSE,"REVENUE";#N/A,#N/A,FALSE,"52-INTRS";#N/A,#N/A,FALSE,"61-98SAL";#N/A,#N/A,FALSE,"62-CLEAN";#N/A,#N/A,FALSE,"63-UTIL";#N/A,#N/A,FALSE,"98UTILBACK";#N/A,#N/A,FALSE,"64-RM&amp;S";#N/A,#N/A,FALSE,"65-BMS";#N/A,#N/A,FALSE,"65-MGFEEX";#N/A,#N/A,FALSE,"66-INSUR";#N/A,#N/A,FALSE,"67-TAXES";#N/A,#N/A,FALSE,"Annual Assess";#N/A,#N/A,FALSE,"71-NON-RECOV EXP";#N/A,#N/A,FALSE,"71-detail";#N/A,#N/A,FALSE,"72-PRTNS";#N/A,#N/A,FALSE,"73-INTRS";#N/A,#N/A,FALSE,"10-CAPEX";#N/A,#N/A,FALSE,"17-INDUC";#N/A,#N/A,FALSE,"OPER. GRAPH";#N/A,#N/A,FALSE,"HistOpExp";#N/A,#N/A,FALSE,"HIST. OP.GRAPH"}</definedName>
    <definedName name="ddd" hidden="1">{#N/A,#N/A,FALSE,"Statement of Ops";#N/A,#N/A,FALSE,"Trend Ops"}</definedName>
    <definedName name="DDDD">#REF!</definedName>
    <definedName name="ddddd" hidden="1">{#N/A,#N/A,FALSE,"Statement of Ops";#N/A,#N/A,FALSE,"Trend Ops"}</definedName>
    <definedName name="dddddd" hidden="1">{#N/A,#N/A,FALSE,"Assessment";#N/A,#N/A,FALSE,"Staffing";#N/A,#N/A,FALSE,"Hires";#N/A,#N/A,FALSE,"Assumptions"}</definedName>
    <definedName name="ddddddd" hidden="1">#REF!</definedName>
    <definedName name="dddr" hidden="1">{#N/A,#N/A,FALSE,"Sheet1"}</definedName>
    <definedName name="DDList" hidden="1">OFFSET(DDListBegin,0,0,COUNTA(#REF!)-1,2)</definedName>
    <definedName name="DDListBegin" hidden="1">#REF!</definedName>
    <definedName name="DDMaster" hidden="1">OFFSET(DDMasterListBegin,0,0,COUNTA(#REF!)-1,6)</definedName>
    <definedName name="DDMasterListBegin" hidden="1">#REF!</definedName>
    <definedName name="ddsds" hidden="1">{#N/A,#N/A,FALSE,"Sheet1"}</definedName>
    <definedName name="de" hidden="1">{#N/A,#N/A,FALSE,"Assessment";#N/A,#N/A,FALSE,"Staffing";#N/A,#N/A,FALSE,"Hires";#N/A,#N/A,FALSE,"Assumptions"}</definedName>
    <definedName name="Deal">#REF!</definedName>
    <definedName name="debtpref" hidden="1">#REF!</definedName>
    <definedName name="debtsum1">#REF!</definedName>
    <definedName name="debtsum2">#REF!</definedName>
    <definedName name="Dec">#REF!</definedName>
    <definedName name="Dec05vsDec06summary">#REF!</definedName>
    <definedName name="DecBriteLots">#REF!</definedName>
    <definedName name="December">#REF!</definedName>
    <definedName name="DecLots">#REF!</definedName>
    <definedName name="DecTag">#REF!</definedName>
    <definedName name="DEFAULT_LEDBOM_GP" localSheetId="3">'[2]LED BOM'!$K$3</definedName>
    <definedName name="DEFAULT_LEDBOM_GP" localSheetId="4">'[2]LED BOM'!$K$3</definedName>
    <definedName name="DEFAULT_LEDBOM_GP">'[3]LED BOM'!$K$3</definedName>
    <definedName name="DEL" hidden="1">{#N/A,#N/A,FALSE,"Kennzahlen";"Bier","Biererlöse",FALSE,"nach Gesellschaften";"Bericht mit Lizenzen","Biererlöse insgesamt",FALSE,"Bier nach Marken";"Bericht ohne Lizenz","Biererlöse Österreich",FALSE,"Bier nach Marken";"Bericht mit Lizenzen","Biererlöse Übrige Länder",FALSE,"Bier nach Marken";#N/A,"Biererlöse",FALSE,"Bier nach Länder";#N/A,"Biererlöse",FALSE,"Bier nach Gebinden";"Bier","Bierabsatz",FALSE,"nach Gesellschaften";"Bericht mit Lizenzen","Bierabsatz insgesamt",FALSE,"Bier nach Marken";"Bericht ohne Lizenz","Bierabsatz Österreich",FALSE,"Bier nach Marken";"Bericht mit Lizenzen","Bierabsatz Übrige Länder",FALSE,"Bier nach Marken";#N/A,"Bierabsatz",FALSE,"Bier nach Länder";#N/A,"Bierabsatz",FALSE,"Bier nach Gebinden";"Bericht mit Lizenzen","Biererlöse in SHl Insgesamt",FALSE,"Bier nach Marken";"Bericht ohne Lizenz","Biererlöse in SHl Österreich",FALSE,"Bier nach Marken";"Bericht mit Lizenzen","Biererlöse in SHl Übrige Länder",FALSE,"Bier nach Marken";"AfuSoG","AfuSoGErlöse",FALSE,"nach Gesellschaften";#N/A,"AfuSoGerlöse insgesamt",FALSE,"AfuSoG nach Marken";#N/A,"AfuSoGerlöse Österreich",FALSE,"AfuSoG nach Marken";#N/A,"AfuSoGerlöse Übrige Länder",FALSE,"AfuSoG nach Marken";#N/A,"PAGO-Erlöse",FALSE,"PAGO nach Länder";"AfuSoG","AfuSoGAbsatz",FALSE,"nach Gesellschaften";#N/A,"AfuSoGabsatz insgesamt",FALSE,"AfuSoG nach Marken";#N/A,"AfuSoGabsatz Österreich",FALSE,"AfuSoG nach Marken";#N/A,"AfuSoGabsatz Übrige Länder",FALSE,"AfuSoG nach Marken";#N/A,"PAGO-Absatz",FALSE,"PAGO nach Länder";#N/A,"AfuSoGerlöse in SHl Insgesamt",FALSE,"AfuSoG nach Marken";#N/A,"AfuSoGerlöse in SHl Österreich",FALSE,"AfuSoG nach Marken";#N/A,"AfuSoGerlöse in SHl Übrige Länder",FALSE,"AfuSoG nach Marken"}</definedName>
    <definedName name="delete" hidden="1">{"'TRXAllergyVolume'!$A$1:$I$47"}</definedName>
    <definedName name="delete1" hidden="1">{#N/A,#N/A,FALSE,"VOLUMES";#N/A,#N/A,FALSE,"REVENUES";#N/A,#N/A,FALSE,"VALUATION"}</definedName>
    <definedName name="DeleteRange" hidden="1">#N/A</definedName>
    <definedName name="DeleteTable" hidden="1">#N/A</definedName>
    <definedName name="deletme1" hidden="1">{"Fiesta Facer Page",#N/A,FALSE,"Q_C_S";"Fiesta Main Page",#N/A,FALSE,"V_L";"Fiesta 95BP Struct",#N/A,FALSE,"StructBP";"Fiesta Post 95BP Struct",#N/A,FALSE,"AdjStructBP"}</definedName>
    <definedName name="deletme1_1" hidden="1">{"Fiesta Facer Page",#N/A,FALSE,"Q_C_S";"Fiesta Main Page",#N/A,FALSE,"V_L";"Fiesta 95BP Struct",#N/A,FALSE,"StructBP";"Fiesta Post 95BP Struct",#N/A,FALSE,"AdjStructBP"}</definedName>
    <definedName name="deletme1_2" hidden="1">{"Fiesta Facer Page",#N/A,FALSE,"Q_C_S";"Fiesta Main Page",#N/A,FALSE,"V_L";"Fiesta 95BP Struct",#N/A,FALSE,"StructBP";"Fiesta Post 95BP Struct",#N/A,FALSE,"AdjStructBP"}</definedName>
    <definedName name="deletme2" hidden="1">{"avrev",#N/A,FALSE,"AVREV";"rates",#N/A,FALSE,"AVREV"}</definedName>
    <definedName name="deletme2_1" hidden="1">{"avrev",#N/A,FALSE,"AVREV";"rates",#N/A,FALSE,"AVREV"}</definedName>
    <definedName name="deletme2_2" hidden="1">{"avrev",#N/A,FALSE,"AVREV";"rates",#N/A,FALSE,"AVREV"}</definedName>
    <definedName name="deletme3" hidden="1">{"Revenue",#N/A,FALSE,"Series";"Ecprofit",#N/A,FALSE,"Series"}</definedName>
    <definedName name="deletme3_1" hidden="1">{"Revenue",#N/A,FALSE,"Series";"Ecprofit",#N/A,FALSE,"Series"}</definedName>
    <definedName name="deletme3_2" hidden="1">{"Revenue",#N/A,FALSE,"Series";"Ecprofit",#N/A,FALSE,"Series"}</definedName>
    <definedName name="delilah" hidden="1">{#N/A,#N/A,FALSE,"Structure";#N/A,#N/A,FALSE,"Key Assumptions";#N/A,#N/A,FALSE,"Ownership";#N/A,#N/A,FALSE,"Returns Summary";#N/A,#N/A,FALSE,"Projection Assumptions";#N/A,#N/A,FALSE,"Income Statement";#N/A,#N/A,FALSE,"Balance Sheet";#N/A,#N/A,FALSE,"Cash Flow";#N/A,#N/A,FALSE,"Profit Improvements";#N/A,#N/A,FALSE,"Reorganization";#N/A,#N/A,FALSE,"Debt Summary";#N/A,#N/A,FALSE,"Tax Calculation"}</definedName>
    <definedName name="delilah2" hidden="1">{#N/A,#N/A,FALSE,"Structure";#N/A,#N/A,FALSE,"Key Assumptions";#N/A,#N/A,FALSE,"Ownership";#N/A,#N/A,FALSE,"Returns Summary";#N/A,#N/A,FALSE,"Projection Assumptions";#N/A,#N/A,FALSE,"Income Statement";#N/A,#N/A,FALSE,"Balance Sheet";#N/A,#N/A,FALSE,"Cash Flow";#N/A,#N/A,FALSE,"Profit Improvements";#N/A,#N/A,FALSE,"Reorganization";#N/A,#N/A,FALSE,"Debt Summary";#N/A,#N/A,FALSE,"Tax Calculation"}</definedName>
    <definedName name="Denomination" hidden="1">1</definedName>
    <definedName name="Department">#REF!</definedName>
    <definedName name="DEPARTMENT_NUMBER">#REF!</definedName>
    <definedName name="Depr">#REF!</definedName>
    <definedName name="Depr1">#REF!</definedName>
    <definedName name="DeprBudget">#REF!</definedName>
    <definedName name="depsch00" hidden="1">{"expltr",#N/A,FALSE,"Expense projects";"explgl",#N/A,FALSE,"Expense projects"}</definedName>
    <definedName name="DEPT">#REF!</definedName>
    <definedName name="dere" hidden="1">{#N/A,#N/A,FALSE,"Statement of Ops";#N/A,#N/A,FALSE,"Trend Ops"}</definedName>
    <definedName name="Description">#REF!</definedName>
    <definedName name="DESIGN">#REF!</definedName>
    <definedName name="DETAILED">#REF!</definedName>
    <definedName name="df" hidden="1">{#N/A,#N/A,FALSE,"Assessment";#N/A,#N/A,FALSE,"Staffing";#N/A,#N/A,FALSE,"Hires";#N/A,#N/A,FALSE,"Assumptions"}</definedName>
    <definedName name="DF_GRID_1">#REF!</definedName>
    <definedName name="DF_NAVPANEL_13">#REF!</definedName>
    <definedName name="DF_NAVPANEL_18">#REF!</definedName>
    <definedName name="dfadf" hidden="1">{"report102",#N/A,FALSE,"102"}</definedName>
    <definedName name="dfadsfasdf">#REF!</definedName>
    <definedName name="dfd" hidden="1">{"FCB_ALL",#N/A,FALSE,"FCB";"GREY_ALL",#N/A,FALSE,"GREY"}</definedName>
    <definedName name="dfdas" hidden="1">{"FCB_ALL",#N/A,FALSE,"FCB";"GREY_ALL",#N/A,FALSE,"GREY"}</definedName>
    <definedName name="dfdfd" hidden="1">{#N/A,#N/A,FALSE,"Statement of Ops";#N/A,#N/A,FALSE,"Trend Ops"}</definedName>
    <definedName name="dfdfdfd" hidden="1">{"FCB_ALL",#N/A,FALSE,"FCB"}</definedName>
    <definedName name="dfdfdfldsjfd"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dfdsfsdaf" hidden="1">{"avrev",#N/A,FALSE,"AVREV";"rates",#N/A,FALSE,"AVREV"}</definedName>
    <definedName name="dfdsfsdaf_1" hidden="1">{"avrev",#N/A,FALSE,"AVREV";"rates",#N/A,FALSE,"AVREV"}</definedName>
    <definedName name="dfdsfsdaf_2" hidden="1">{"avrev",#N/A,FALSE,"AVREV";"rates",#N/A,FALSE,"AVREV"}</definedName>
    <definedName name="dff">#REF!</definedName>
    <definedName name="dff_1" hidden="1">{#N/A,#N/A,FALSE,"Cover";#N/A,#N/A,FALSE,"Assumptions";#N/A,#N/A,FALSE,"Volumes";#N/A,#N/A,FALSE,"Pricing";#N/A,#N/A,FALSE,"TFLE Walk";#N/A,#N/A,FALSE,"Variable Cost";#N/A,#N/A,FALSE,"Sensitivity";#N/A,#N/A,FALSE,"Investment";#N/A,#N/A,FALSE,"Profitability"}</definedName>
    <definedName name="dff_2" hidden="1">{#N/A,#N/A,FALSE,"Cover";#N/A,#N/A,FALSE,"Assumptions";#N/A,#N/A,FALSE,"Volumes";#N/A,#N/A,FALSE,"Pricing";#N/A,#N/A,FALSE,"TFLE Walk";#N/A,#N/A,FALSE,"Variable Cost";#N/A,#N/A,FALSE,"Sensitivity";#N/A,#N/A,FALSE,"Investment";#N/A,#N/A,FALSE,"Profitability"}</definedName>
    <definedName name="dfgd" hidden="1">{#N/A,#N/A,FALSE,"Cashflow Analysis";#N/A,#N/A,FALSE,"Sensitivity Analysis";#N/A,#N/A,FALSE,"PV";#N/A,#N/A,FALSE,"Pro Forma"}</definedName>
    <definedName name="dfgdfgd">#REF!</definedName>
    <definedName name="dfgds" hidden="1">38922.8233796296</definedName>
    <definedName name="dfghdfg">#REF!</definedName>
    <definedName name="dfghdfh">#REF!</definedName>
    <definedName name="dfhgdfg">#REF!</definedName>
    <definedName name="dflt1">#REF!</definedName>
    <definedName name="dflt2">#REF!</definedName>
    <definedName name="dflt3">#REF!</definedName>
    <definedName name="dflt4">#REF!</definedName>
    <definedName name="dflt5">#REF!</definedName>
    <definedName name="dflt6">#REF!</definedName>
    <definedName name="dflt7">#REF!</definedName>
    <definedName name="dfs" hidden="1">#REF!</definedName>
    <definedName name="df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fsalk">#N/A</definedName>
    <definedName name="dfsdf" hidden="1">{#N/A,#N/A,FALSE,"Statement of Ops";#N/A,#N/A,FALSE,"Trend Ops"}</definedName>
    <definedName name="dfsfa"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g" hidden="1">{"Area1",#N/A,FALSE,"OREWACC";"Area2",#N/A,FALSE,"OREWACC"}</definedName>
    <definedName name="dga" hidden="1">{#N/A,#N/A,FALSE,"$170M Cash";#N/A,#N/A,FALSE,"$250M Cash";#N/A,#N/A,FALSE,"$325M Cash"}</definedName>
    <definedName name="dgraph" hidden="1">#REF!</definedName>
    <definedName name="DHG" hidden="1">{"cap_structure",#N/A,FALSE,"Graph-Mkt Cap";"price",#N/A,FALSE,"Graph-Price";"ebit",#N/A,FALSE,"Graph-EBITDA";"ebitda",#N/A,FALSE,"Graph-EBITDA"}</definedName>
    <definedName name="diaz">#REF!</definedName>
    <definedName name="Dim_CV_Range">#REF!</definedName>
    <definedName name="dis" hidden="1">{#N/A,#N/A,FALSE,"Cashflow Analysis";#N/A,#N/A,FALSE,"Sensitivity Analysis";#N/A,#N/A,FALSE,"PV";#N/A,#N/A,FALSE,"Pro Forma"}</definedName>
    <definedName name="dis.2" hidden="1">{#N/A,#N/A,FALSE,"Cashflow Analysis";#N/A,#N/A,FALSE,"Sensitivity Analysis";#N/A,#N/A,FALSE,"PV";#N/A,#N/A,FALSE,"Pro Forma"}</definedName>
    <definedName name="disc">#REF!</definedName>
    <definedName name="Discount" hidden="1">#REF!</definedName>
    <definedName name="Discount_Items">#REF!</definedName>
    <definedName name="Discount1">#REF!</definedName>
    <definedName name="Discount2">#REF!</definedName>
    <definedName name="DismissItemDlog">#N/A</definedName>
    <definedName name="display_area_1">#REF!</definedName>
    <definedName name="display_area_2">#REF!</definedName>
    <definedName name="display_area_3">#REF!</definedName>
    <definedName name="display_area_4">#REF!</definedName>
    <definedName name="display_area_5">#REF!</definedName>
    <definedName name="display_area_6">#REF!</definedName>
    <definedName name="display_area_7">#REF!</definedName>
    <definedName name="display_area_8">#REF!</definedName>
    <definedName name="div">#REF!</definedName>
    <definedName name="div_payout">#REF!</definedName>
    <definedName name="Div_Table">#REF!</definedName>
    <definedName name="div_yield">#REF!</definedName>
    <definedName name="Divisions">#REF!</definedName>
    <definedName name="dkibid" hidden="1">{"REPORT101",#N/A,FALSE,"101 &amp; 111"}</definedName>
    <definedName name="dkj" hidden="1">{"Revenue",#N/A,FALSE,"Series";"Ecprofit",#N/A,FALSE,"Series"}</definedName>
    <definedName name="dkk_aud">#REF!</definedName>
    <definedName name="dkk_eur">#REF!</definedName>
    <definedName name="DME_Dirty" hidden="1">"False"</definedName>
    <definedName name="DME_DocumentFlags" hidden="1">"1"</definedName>
    <definedName name="DME_DocumentID" hidden="1">"::ODMA\DME-MSE\London-44356"</definedName>
    <definedName name="DME_DocumentOpened" hidden="1">"True"</definedName>
    <definedName name="DME_DocumentTitle" hidden="1">"London-44356 - impress model"</definedName>
    <definedName name="DME_LocalFile" hidden="1">"False"</definedName>
    <definedName name="DME_NextWindowNumber" hidden="1">"2"</definedName>
    <definedName name="DN_Charge">#REF!</definedName>
    <definedName name="DN_Count">#REF!</definedName>
    <definedName name="DocumentName" hidden="1">"b1"</definedName>
    <definedName name="DocumentNum" hidden="1">"a1"</definedName>
    <definedName name="Donot_print_beyond_this_sheet">#REF!</definedName>
    <definedName name="dqe" hidden="1">{"'Server Configuration'!$A$1:$DB$281"}</definedName>
    <definedName name="DRE_1">#REF!</definedName>
    <definedName name="DRE_2">#REF!</definedName>
    <definedName name="DRE_3">#REF!</definedName>
    <definedName name="DRE_4">#REF!</definedName>
    <definedName name="ds">"c1630"</definedName>
    <definedName name="dsa" hidden="1">{#N/A,#N/A,FALSE,"Assessment";#N/A,#N/A,FALSE,"Staffing";#N/A,#N/A,FALSE,"Hires";#N/A,#N/A,FALSE,"Assumptions"}</definedName>
    <definedName name="dsafd"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dsd" hidden="1">#REF!</definedName>
    <definedName name="dsf" hidden="1">{#N/A,#N/A,FALSE,"Statement of Ops";#N/A,#N/A,FALSE,"Trend Ops"}</definedName>
    <definedName name="dss" hidden="1">{"'Leverage'!$B$2:$M$418"}</definedName>
    <definedName name="dude" hidden="1">{"'Server Configuration'!$A$1:$DB$281"}</definedName>
    <definedName name="dum5lin">#REF!</definedName>
    <definedName name="dumprint">#REF!</definedName>
    <definedName name="duprint">#REF!</definedName>
    <definedName name="DV_area_0">#REF!</definedName>
    <definedName name="e">#REF!</definedName>
    <definedName name="E_Chicago">#REF!</definedName>
    <definedName name="E_Potomac">#REF!</definedName>
    <definedName name="EagleLogo" hidden="1">"Picture 1"</definedName>
    <definedName name="Earnings_Cap">#REF!</definedName>
    <definedName name="EBITD">#REF!</definedName>
    <definedName name="ebitda">#REF!</definedName>
    <definedName name="ebitda_09">#REF!</definedName>
    <definedName name="EBITDAHI">#REF!</definedName>
    <definedName name="EBITDAMARGIN">#REF!</definedName>
    <definedName name="ebitdamultiple">#REF!</definedName>
    <definedName name="EBITHI">#REF!</definedName>
    <definedName name="EBITMARGIN">#REF!</definedName>
    <definedName name="ebitmultiple">#REF!</definedName>
    <definedName name="eC_Charge">#REF!</definedName>
    <definedName name="eC_Count">#REF!</definedName>
    <definedName name="eC_Season">#REF!</definedName>
    <definedName name="EditableCellColor">#REF!</definedName>
    <definedName name="editgraph">#N/A</definedName>
    <definedName name="eee">#REF!</definedName>
    <definedName name="eeee" hidden="1">#REF!</definedName>
    <definedName name="eeeeeeeeee" hidden="1">{#N/A,#N/A,FALSE,"Statement of Ops";#N/A,#N/A,FALSE,"Trend Ops"}</definedName>
    <definedName name="egraph" hidden="1">#REF!</definedName>
    <definedName name="EI" hidden="1">{#N/A,#N/A,FALSE,"5 - Headcount Ratios";#N/A,#N/A,FALSE,"6 - Support Ratio Data";#N/A,#N/A,FALSE,"8 - A1 - Asia";#N/A,#N/A,FALSE,"10 - A1 - North America";#N/A,#N/A,FALSE,"11 - A2 - North Sea - Norway";#N/A,#N/A,FALSE,"12 - A2 - North Sea - UK";#N/A,#N/A,FALSE,"14 - A1 - South America"}</definedName>
    <definedName name="EIRA" hidden="1">{#N/A,#N/A,FALSE,"5 - Headcount Ratios";#N/A,#N/A,FALSE,"6 - Support Ratio Data";#N/A,#N/A,FALSE,"8 - A1 - Asia";#N/A,#N/A,FALSE,"10 - A1 - North America";#N/A,#N/A,FALSE,"11 - A2 - North Sea - Norway";#N/A,#N/A,FALSE,"12 - A2 - North Sea - UK";#N/A,#N/A,FALSE,"14 - A1 - South America"}</definedName>
    <definedName name="elded" hidden="1">{#N/A,#N/A,TRUE,"Cover";#N/A,#N/A,TRUE,"WNRX Topline";#N/A,#N/A,TRUE,"WTRX Topline";#N/A,#N/A,TRUE,"CEDAX NRx";#N/A,#N/A,TRUE,"Key NRX";#N/A,#N/A,TRUE,"Key TRX"}</definedName>
    <definedName name="Email">#REF!</definedName>
    <definedName name="emily" hidden="1">{"NVF structure",#N/A,FALSE,"Structure";"NVF ownership",#N/A,FALSE,"Ownership";"NVF returns calculation",#N/A,FALSE,"Returns Summary";"NVF returns tables",#N/A,FALSE,"Returns Summary";"NVF assumptions",#N/A,FALSE,"Projection Assumptions";"NVF income statement",#N/A,FALSE,"Income Statement";"NVF balance sheet",#N/A,FALSE,"Balance Sheet";"NVF cash flow",#N/A,FALSE,"Cash Flow";"NVF debt summary",#N/A,FALSE,"Debt Summary";"NVF summary statistics",#N/A,FALSE,"Summary Statistics"}</definedName>
    <definedName name="emily2" hidden="1">{"NVF structure",#N/A,FALSE,"Structure";"NVF ownership",#N/A,FALSE,"Ownership";"NVF returns calculation",#N/A,FALSE,"Returns Summary";"NVF returns tables",#N/A,FALSE,"Returns Summary";"NVF assumptions",#N/A,FALSE,"Projection Assumptions";"NVF income statement",#N/A,FALSE,"Income Statement";"NVF balance sheet",#N/A,FALSE,"Balance Sheet";"NVF cash flow",#N/A,FALSE,"Cash Flow";"NVF debt summary",#N/A,FALSE,"Debt Summary";"NVF summary statistics",#N/A,FALSE,"Summary Statistics"}</definedName>
    <definedName name="enable">#N/A</definedName>
    <definedName name="End">#REF!</definedName>
    <definedName name="End_Nr">#REF!</definedName>
    <definedName name="End_Txt">#REF!</definedName>
    <definedName name="End_Valg_Nr">#REF!</definedName>
    <definedName name="End_Valg_Txt">#REF!</definedName>
    <definedName name="EndUser">#REF!</definedName>
    <definedName name="ENG_BI_EXE_NAME" hidden="1">"BICORE.EXE"</definedName>
    <definedName name="ENG_BI_EXEC_CMD_ARGS" hidden="1">"03304607807808310008509207808203605007003304907412708906908707207908410406808007306906505304906013412307207108509008406906505404906213212409512111510612309712010606807509206908609107008306509209610510012109809609510210109909707706908803205905704809609"</definedName>
    <definedName name="ENG_BI_EXEC_CMD_ARGS_2" hidden="1">"11021151191051151150521010840660830660491261280951161191051271061161050730670680690840690810790800680490490601261241001121181101181061251010720710860840730820651041101061241041041251121111301230991171141141270971201060690670840650870880870880890690610"</definedName>
    <definedName name="ENG_BI_EXEC_CMD_ARGS_3" hidden="1">"92068083070077062055051063068049060064051049063050053059059063055060050058058060054057055064050057068050057057060051056057063054048065066050053068057055064049058054059058057054063054056050063050053053059058057052059058054058064057053064049060064059054"</definedName>
    <definedName name="ENG_BI_EXEC_CMD_ARGS_4" hidden="1">"059051060053048060064049057060126123104113118103108109104076074087071071084069070065101114130123088089069069091070069085065086070077092070049129"</definedName>
    <definedName name="ENG_BI_GEN_LIC" hidden="1">"0"</definedName>
    <definedName name="ENG_BI_GEN_LIC_WS" hidden="1">"False"</definedName>
    <definedName name="ENG_BI_LBI" hidden="1">"BPICLSHG7Y"</definedName>
    <definedName name="ENG_BI_REPOS_FILE" hidden="1">"\\ddp-db\MAS 200\Version4\MAS90\alchemex.svd"</definedName>
    <definedName name="ENG_BI_REPOS_PATH" hidden="1">"\\ddp-db\MAS 200\Version4\MAS90"</definedName>
    <definedName name="ENG_BI_TLA" hidden="1">"51;37;156;70;63;205;171;219;240;97;243;88;223;171;91;174;100;259;223;256;246;64;276;160;219;34;42;67;99;124;257;75"</definedName>
    <definedName name="Entity">#REF!</definedName>
    <definedName name="EntityAlias">#REF!</definedName>
    <definedName name="EntityDisplayName">#REF!</definedName>
    <definedName name="EntityRollUp">#REF!</definedName>
    <definedName name="EntityRollUpName">#REF!</definedName>
    <definedName name="Entry_unit_type">#REF!</definedName>
    <definedName name="Environmental_Tax">#REF!</definedName>
    <definedName name="EPMWorkbookOptions_1" hidden="1">"SAEAAB|LCAAAAAAABADtvQdgHEmWJSYvbcp7f0r1StfgdKEIgGATJNiQQBDswYjN5pLsHWlHIymrKoHKZVZlXWYWQMztnbz33nvvvffee||997o7nU4n99//P1xmZAFs9s5K2smeIYCqyB8/fnwfPyIe/x7vFmV6mddNUS0/|2h3vPNRmi|n1axYXnz20bo939799KPf4|g3Th5/t6rfTqrq7Zerlpo2Kb23bB69a4rPPpq37erR3btXV1fjq3v"</definedName>
    <definedName name="EPMWorkbookOptions_2" hidden="1">"jqr64u7ezs3v39/7i|evpPF9k28WyabPlNP/IvjW7|a2PqNc0ffwqP6/zZv7l8stVvjw6z8omf3w3/JDbnZR5Vj/N2uzL5evsMjctux9zWzOWl3XV5tM2n5nW/S/C9lez9C6IYRsqNY7|H0p|MExIAQAA"</definedName>
    <definedName name="EPMWorkbookOptions_3" hidden="1">"p2MZvly6fFIl82jOhwU4dkE7ShVq/n1ZWFcVKVVX3U1mtCK/LFpld5FJE3e6PTF2n22/xd|yy7rOqiJbx4JuTl3ne3eP9ZUTeth0D8|w4gi|UwgW7bym/31bL4ReucR348nVbrZfv4buzLTTCE4iTD93d27x3segBic8HvflnP8vpo5/Fd|SUKvVmV2fXLulrldXt9tHv/0/vn|eR8|/6ns/3t/b3zh9sH9/N8eyfL9/Znkwf7Dyb30HP4VgTw8"</definedName>
    <definedName name="EPMWorkbookOptions_4" hidden="1">"6xpX|cliXM||yJfTEgrRZqFTBltQE3kfY9M3zs|Ofnyqxdvvj/|3rd36Z/T3/vl7//mlIS213IA4reLvM7q6fzaNU1J/T1aFuVnH4FlPurIjvduZN5u9|7juzeN9RshxovTN7//2YuTL7/4EUGEIE|Onx|/ODn9/V9/|/T0zY9owjR5dfqTpy|||hGHCDXOXhA13nz56vf5/zo9Ht|9jd71TMfPmpk7ydr8oqqvv76d29nZP9jZub2Z2/3/n5k7"</definedName>
    <definedName name="EPMWorkbookOptions_5" hidden="1">"OX5z|jnYUvn0|OTNV8fP/7/OpN8sNX7/J189/fznr17vEuX/H9T4f48eQyT6up5|bTV27979|/v7|7dXY3v//1NjT4/fHL9|dWJY9M2Xb8gje/qd3//p6bNXZHd/xKx|s1u1GmDW02VbtF/f5H76YHfn4ODB7Xn13v//eJX48eyN1aYPD3b|v86d3xQhHv7|LLc/IgfIcfLlq5e///HTL85e/P6fHx|//BFRQJSdg50f8Ygjx5vT3/vNky|//L1"</definedName>
    <definedName name="EPMWorkbookOptions_6" hidden="1">"|/6dnP/n/Cy75f4|dO1u2J9XXNnMUWX766b177xFa7v//z86dvXhz8qXnkf3|8sGPWNRrdqtWAyz6atUKqtOv74|9f6r//v//GPXVyzcnX72iOOHEatbnJz/iU7/ZrVoN8Okb|uyHyKCf/v|PQd|c0UqLcubezu798bOfozTyN8ee3xAp9n9ECkOKez8ihSHF3o9IYUix|/8DUvy/x5R9cXr8|qtXp69/iObswf//zJmhInEo/e/l6auzL5|e/X"</definedName>
    <definedName name="EPMWorkbookOptions_7" hidden="1">"/e4fpmqPH7vHn6/3VCfIPieotGATbxRo/vHq9WZTHNWoJjPw8|Nc0JWrVcEuL0GdZl|GP/wzdVd/CPX|Xndd7Mv1x|ucqXR|dZ2ZC7G37I7U7KPKsB9Mvl6|wyNy27H3Pb71b120lVvSUhbZmMpnX/i7D91YxnzTX8ciXj|38AvbLWX7spAAA="</definedName>
    <definedName name="epsltm" hidden="1">#REF!</definedName>
    <definedName name="er"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erere" hidden="1">{#N/A,#N/A,FALSE,"Statement of Ops";#N/A,#N/A,FALSE,"Trend Ops"}</definedName>
    <definedName name="ererere" hidden="1">{#N/A,#N/A,FALSE,"Statement of Ops";#N/A,#N/A,FALSE,"Trend Ops"}</definedName>
    <definedName name="errtt" hidden="1">{#N/A,#N/A,FALSE,"Profit Status";#N/A,#N/A,FALSE,"Invest";#N/A,#N/A,FALSE,"Revenue";#N/A,#N/A,FALSE,"Variable Cost";#N/A,#N/A,FALSE,"Options &amp; Series"}</definedName>
    <definedName name="errtt_1" hidden="1">{#N/A,#N/A,FALSE,"Profit Status";#N/A,#N/A,FALSE,"Invest";#N/A,#N/A,FALSE,"Revenue";#N/A,#N/A,FALSE,"Variable Cost";#N/A,#N/A,FALSE,"Options &amp; Series"}</definedName>
    <definedName name="errtt_2" hidden="1">{#N/A,#N/A,FALSE,"Profit Status";#N/A,#N/A,FALSE,"Invest";#N/A,#N/A,FALSE,"Revenue";#N/A,#N/A,FALSE,"Variable Cost";#N/A,#N/A,FALSE,"Options &amp; Series"}</definedName>
    <definedName name="ert"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erythro_dr">#REF!</definedName>
    <definedName name="EssAliasTable">"Default"</definedName>
    <definedName name="EssApp">#REF!</definedName>
    <definedName name="EssDb">#REF!</definedName>
    <definedName name="EssLatest">"Jan"</definedName>
    <definedName name="EssOptions">"A2100000000011000000001100000_01000"</definedName>
    <definedName name="EssPassword">#REF!</definedName>
    <definedName name="EssRet.Range">#REF!</definedName>
    <definedName name="EssServer">#REF!</definedName>
    <definedName name="EssUsername">#REF!</definedName>
    <definedName name="Estimator_Fax">#REF!</definedName>
    <definedName name="Estimator_Phone">#REF!</definedName>
    <definedName name="etod_ER">#REF!</definedName>
    <definedName name="etodolac_400">#REF!</definedName>
    <definedName name="etodolac_500">#REF!</definedName>
    <definedName name="eur">#REF!</definedName>
    <definedName name="ev.Calculation" hidden="1">-4105</definedName>
    <definedName name="ev.Initialized" hidden="1">FALSE</definedName>
    <definedName name="EV__CVPARAMS__" hidden="1">"Nested Row!$B$20:$C$41;"</definedName>
    <definedName name="EV__DECIMALSYMBOL__" hidden="1">"."</definedName>
    <definedName name="EV__EVCOM_OPTIONS__" hidden="1">8</definedName>
    <definedName name="EV__EXPOPTIONS__" hidden="1">0</definedName>
    <definedName name="EV__LASTREFTIME__" hidden="1">41038.632662037</definedName>
    <definedName name="EV__LOCKEDCVW__CAPITAL" hidden="1">"Cost,All_Assets,All_AssetTypes,TotBC,ACTUAL,TotalAdj,SPOK,All_Interco,AllPC,USD,2005.TOTAL,PERIODIC,"</definedName>
    <definedName name="EV__LOCKEDCVW__FIN_CSO" hidden="1">"SalFringeExp,TotBC,BUDGET,TotalAdj,CSO,Non_Interco,AllPC,LC,2009.TOTAL,Periodic,"</definedName>
    <definedName name="EV__LOCKEDCVW__FIN_PECOS" hidden="1">"TrialBal,TotBC,ACTUAL,TotalAdj,PEC,All_Interco,AllPC,USD,2005.TOTAL,PERIODIC,"</definedName>
    <definedName name="EV__LOCKEDCVW__FIN_PPI" hidden="1">"ServHaulRev,TotBC,ACTUAL,TotalAdj,PPI,Non_Interco,AllPC,LC,2009.TOTAL,Periodic,"</definedName>
    <definedName name="EV__LOCKEDCVW__FIN_SIMONS" hidden="1">"TrialBal,TotBC,ACTUAL,TotalAdj,HFO,All_Interco,20014,LC,2008.TOTAL,Periodic,"</definedName>
    <definedName name="EV__LOCKEDCVW__FINANCE" hidden="1">"ACTUAL,ALL_CC,ALL_DATASRC,DD_WW,BAL_SHEET,ALL_INTCO,LC,2014.TOTAL,Periodic,"</definedName>
    <definedName name="EV__LOCKEDCVW__MANAGEMENT" hidden="1">"ACTUAL,ALL_CC,ALL_CUST,ALL_DATASRC,ALL_DC,DD_WW,NET_INCOME,ALL_PRODBRAND,LC,ALL_STYLE,2014.TOTAL,Periodic,"</definedName>
    <definedName name="EV__LOCKEDCVW__PAYROLL" hidden="1">"AnnualSalary,BUDGET,HR,AllEmp,CSO,0101,LC,2009.TOTAL,10,PERIODIC,"</definedName>
    <definedName name="EV__LOCKEDCVW__RATE" hidden="1">"Actual,DZD,Avg,Global,2002.FY,PERIODIC,"</definedName>
    <definedName name="EV__LOCKSTATUS__" hidden="1">4</definedName>
    <definedName name="EV__MAXEXPCOLS__" hidden="1">100</definedName>
    <definedName name="EV__MAXEXPROWS__" hidden="1">1000</definedName>
    <definedName name="EV__MEMORYCVW__" hidden="1">0</definedName>
    <definedName name="EV__MEMORYCVW__INFO" hidden="1">"FINANCE"</definedName>
    <definedName name="EV__WBEVMODE__" hidden="1">0</definedName>
    <definedName name="EV__WBREFOPTIONS__" hidden="1">134217783</definedName>
    <definedName name="EV__WBVERSION__" hidden="1">0</definedName>
    <definedName name="EV__WSINFO__" hidden="1">"bpcpass"</definedName>
    <definedName name="ev_ebitda">#REF!</definedName>
    <definedName name="EVDRE_Currency2_A20">0</definedName>
    <definedName name="EVDRE_Report_B46">0</definedName>
    <definedName name="EVDRE_Report_B47">0</definedName>
    <definedName name="EVDRE_Report_B48">0</definedName>
    <definedName name="EVENT_TYPES">#REF!</definedName>
    <definedName name="events">#REF!</definedName>
    <definedName name="ewaw" hidden="1">{#N/A,#N/A,FALSE,"Assessment";#N/A,#N/A,FALSE,"Staffing";#N/A,#N/A,FALSE,"Hires";#N/A,#N/A,FALSE,"Assumptions"}</definedName>
    <definedName name="EWGFARGF" hidden="1">{"targetdcf",#N/A,FALSE,"Merger consequences";"TARGETASSU",#N/A,FALSE,"Merger consequences";"TERMINAL VALUE",#N/A,FALSE,"Merger consequences"}</definedName>
    <definedName name="EX" localSheetId="3">#REF!</definedName>
    <definedName name="EX" localSheetId="4">#REF!</definedName>
    <definedName name="EX">#REF!</definedName>
    <definedName name="EX_1" localSheetId="3">[1]Proposal!#REF!</definedName>
    <definedName name="EX_1" localSheetId="4">[1]Proposal!#REF!</definedName>
    <definedName name="EX_1">[1]Proposal!#REF!</definedName>
    <definedName name="EX_1_1" localSheetId="3">[1]Proposal!#REF!</definedName>
    <definedName name="EX_1_1" localSheetId="4">[1]Proposal!#REF!</definedName>
    <definedName name="EX_1_1">[1]Proposal!#REF!</definedName>
    <definedName name="ExbMult_Total" hidden="1">#REF!</definedName>
    <definedName name="exbnumlist" hidden="1">#REF!</definedName>
    <definedName name="Excel_BuiltIn_Database" localSheetId="3">#REF!</definedName>
    <definedName name="Excel_BuiltIn_Database" localSheetId="4">#REF!</definedName>
    <definedName name="Excel_BuiltIn_Database">#REF!</definedName>
    <definedName name="Excel_BuiltIn_Print_Area_1">#REF!</definedName>
    <definedName name="Excel_BuiltIn_Print_Titles_1">#REF!</definedName>
    <definedName name="exch">#REF!</definedName>
    <definedName name="Exchange_Rates">#REF!</definedName>
    <definedName name="Exchange_value">#REF!</definedName>
    <definedName name="EXHIBIT">#REF!</definedName>
    <definedName name="Exhibitg" hidden="1">#REF!</definedName>
    <definedName name="Existing_Clients_Live_or_Signed_in_2004">#REF!</definedName>
    <definedName name="EXIT">#REF!</definedName>
    <definedName name="ExitCompanySelector">#N/A</definedName>
    <definedName name="ExitFormat">#N/A</definedName>
    <definedName name="ExitItemBuilder">#N/A</definedName>
    <definedName name="exitMainMenu">#N/A</definedName>
    <definedName name="exitmsg">#N/A</definedName>
    <definedName name="exp">#REF!</definedName>
    <definedName name="Expense" hidden="1">{"'W.W. Summary'!$A$1:$K$37"}</definedName>
    <definedName name="EXPENSES">#REF!</definedName>
    <definedName name="expenses1" hidden="1">#REF!</definedName>
    <definedName name="Export_Duty">#REF!</definedName>
    <definedName name="EXTCSFLW">#REF!</definedName>
    <definedName name="Extended">#REF!</definedName>
    <definedName name="_xlnm.Extract">#REF!</definedName>
    <definedName name="EY_API">#REF!</definedName>
    <definedName name="f" hidden="1">{#N/A,#N/A,FALSE,"Assessment";#N/A,#N/A,FALSE,"Staffing";#N/A,#N/A,FALSE,"Hires";#N/A,#N/A,FALSE,"Assumptions"}</definedName>
    <definedName name="f_rd">#REF!</definedName>
    <definedName name="Facturacion">#REF!</definedName>
    <definedName name="fads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adskj">#N/A</definedName>
    <definedName name="Families">#REF!</definedName>
    <definedName name="Family">#REF!</definedName>
    <definedName name="Fax">#REF!</definedName>
    <definedName name="fc5lin">#REF!</definedName>
    <definedName name="fcduprint">#REF!</definedName>
    <definedName name="FCF">#REF!</definedName>
    <definedName name="fcf_rd">#REF!</definedName>
    <definedName name="fcff" hidden="1">{#N/A,#N/A,TRUE,"DCF Summary (2)";#N/A,#N/A,TRUE,"DCF Summary";#N/A,"Middle Case Drivers",TRUE,"DCF"}</definedName>
    <definedName name="FCFMARGIN">#REF!</definedName>
    <definedName name="fcfmultiple">#REF!</definedName>
    <definedName name="FCode" hidden="1">#REF!</definedName>
    <definedName name="fcosprint">#REF!</definedName>
    <definedName name="fcprint">#REF!</definedName>
    <definedName name="Fcst">#REF!</definedName>
    <definedName name="fd" hidden="1">{"page1",#N/A,FALSE,"Temp";"page2",#N/A,FALSE,"Temp";"page3",#N/A,FALSE,"Temp";"page4",#N/A,FALSE,"Temp";"page5",#N/A,FALSE,"Temp";"page6",#N/A,FALSE,"Temp"}</definedName>
    <definedName name="fdasfda">#REF!</definedName>
    <definedName name="fdd" hidden="1">{#N/A,#N/A,FALSE,"Assumptions";#N/A,#N/A,FALSE,"Financials"}</definedName>
    <definedName name="fdd_1" hidden="1">{#N/A,#N/A,FALSE,"Assumptions";#N/A,#N/A,FALSE,"Financials"}</definedName>
    <definedName name="fdd_2" hidden="1">{#N/A,#N/A,FALSE,"Assumptions";#N/A,#N/A,FALSE,"Financials"}</definedName>
    <definedName name="fdf" hidden="1">{#N/A,#N/A,TRUE,"DCF Summary (2)";#N/A,#N/A,TRUE,"DCF Summary";#N/A,"Middle Case Drivers",TRUE,"DCF"}</definedName>
    <definedName name="fdfd" hidden="1">{#N/A,#N/A,FALSE,"Statement of Ops";#N/A,#N/A,FALSE,"Trend Ops"}</definedName>
    <definedName name="fdfd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dfds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dsfd"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SD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fsdfsd"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dgad" hidden="1">{"inputs raw data",#N/A,TRUE,"INPUT"}</definedName>
    <definedName name="FDS_CACHE_PTR" hidden="1">0</definedName>
    <definedName name="fdsa"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FEAST" hidden="1">{#N/A,#N/A,TRUE,"MacroAssumptions";#N/A,#N/A,TRUE,"Summary Assumptions";#N/A,#N/A,TRUE,"Rio Consolidated Nominal US$";#N/A,#N/A,TRUE,"Rio Consolidated Nominal R$";#N/A,#N/A,TRUE,"Ins Consol - Nominal US$ ";#N/A,#N/A,TRUE,"Ins Consol - Nominal R$";#N/A,#N/A,TRUE,"Life - Nominal US$";#N/A,#N/A,TRUE,"Life - Nominal R$";#N/A,#N/A,TRUE,"Auto - Nominal US$";#N/A,#N/A,TRUE,"Auto - Nominal R$";#N/A,#N/A,TRUE,"P&amp;C - Nominal US$";#N/A,#N/A,TRUE,"P&amp;C - Nominal R$";#N/A,#N/A,TRUE,"DPVAT - Nominal US$";#N/A,#N/A,TRUE,"DPVAT - Nominal R$";#N/A,#N/A,TRUE,"Pensions - Nominal US$";#N/A,#N/A,TRUE,"Pensions - Nominal R$";#N/A,#N/A,TRUE,"Capitalization - Nominal US$";#N/A,#N/A,TRUE,"Capitalization - Nominal R$";#N/A,#N/A,TRUE,"Insurance Assumptions";#N/A,#N/A,TRUE,"PensionAssumptions";#N/A,#N/A,TRUE,"CapitalizationAssumptions";#N/A,#N/A,TRUE,"Ins Consol - Real R$ ";#N/A,#N/A,TRUE,"Life - Real R$";#N/A,#N/A,TRUE,"Auto - Real R$";#N/A,#N/A,TRUE,"P&amp;C - Real R$";#N/A,#N/A,TRUE,"DPVAT - Real R$"}</definedName>
    <definedName name="Feb">#REF!</definedName>
    <definedName name="fedfd"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ee" hidden="1">{"Vol Qtr 1",#N/A,TRUE,"Wk-CV";"Vol Qtr 2",#N/A,TRUE,"Wk-CV";"Vol Qtr 3",#N/A,TRUE,"Wk-CV";"Vol Qtr 4",#N/A,TRUE,"Wk-CV"}</definedName>
    <definedName name="fefe" hidden="1">{#N/A,#N/A,FALSE,"Var. by Qtrs.";#N/A,#N/A,FALSE,"Var. Q1";#N/A,#N/A,FALSE,"Var. Q2";#N/A,#N/A,FALSE,"Var. Q3";#N/A,#N/A,FALSE,"Var. Q4";"Rev Qtr 1",#N/A,FALSE,"Wk-Revenue";"Rev Qtr 2",#N/A,FALSE,"Wk-Revenue";"Rev Qtr 3",#N/A,FALSE,"Wk-Revenue";"Rev Qtr 4",#N/A,FALSE,"Wk-Revenue";"Vol. Qtr. 1",#N/A,FALSE,"Wk-CV";"Vol. Qtr. 2",#N/A,FALSE,"Wk-CV";"Vol. Qtr. 3",#N/A,FALSE,"Wk-CV";"Vol. Qtr. 4",#N/A,FALSE,"Wk-CV"}</definedName>
    <definedName name="fenop">#REF!</definedName>
    <definedName name="ff" hidden="1">{#N/A,#N/A,TRUE,"MacroAssumptions";#N/A,#N/A,TRUE,"Summary Assumptions";#N/A,#N/A,TRUE,"Insurance Assumptions";#N/A,#N/A,TRUE,"PensionAssumptions";#N/A,#N/A,TRUE,"CapitalizationAssumptions";#N/A,#N/A,TRUE,"Auto - Real R$";#N/A,#N/A,TRUE,"Auto - Nominal R$";#N/A,#N/A,TRUE,"Auto - Nominal US$";#N/A,#N/A,TRUE,"P&amp;C - Real R$";#N/A,#N/A,TRUE,"P&amp;C - Nominal R$";#N/A,#N/A,TRUE,"P&amp;C - Nominal US$";#N/A,#N/A,TRUE,"DPVAT - Real R$";#N/A,#N/A,TRUE,"DPVAT - Nominal R$";#N/A,#N/A,TRUE,"DPVAT - Nominal US$";#N/A,#N/A,TRUE,"Life - Real R$";#N/A,#N/A,TRUE,"Life - Nominal R$";#N/A,#N/A,TRUE,"Life - Nominal US$";#N/A,#N/A,TRUE,"Ins Consol - Real R$ ";#N/A,#N/A,TRUE,"Ins Consol - Nominal R$";#N/A,#N/A,TRUE,"Pensions - Nominal R$";#N/A,#N/A,TRUE,"Capitalization - Nominal R$";#N/A,#N/A,TRUE,"Ins Consol - Nominal US$ ";#N/A,#N/A,TRUE,"Pensions - Nominal US$";#N/A,#N/A,TRUE,"Capitalization - Nominal US$";#N/A,#N/A,TRUE,"Rio Consolidated Nominal R$";#N/A,#N/A,TRUE,"Rio Consolidated Nominal US$"}</definedName>
    <definedName name="ff_1" hidden="1">{#N/A,#N/A,FALSE,"Assumptions";#N/A,#N/A,FALSE,"Volumes";#N/A,#N/A,FALSE,"Pricing";#N/A,#N/A,FALSE,"Variable Cost";#N/A,#N/A,FALSE,"Investment";#N/A,#N/A,FALSE,"Profitability";#N/A,#N/A,FALSE,"Business Comparison"}</definedName>
    <definedName name="ff_2" hidden="1">{#N/A,#N/A,FALSE,"Assumptions";#N/A,#N/A,FALSE,"Volumes";#N/A,#N/A,FALSE,"Pricing";#N/A,#N/A,FALSE,"Variable Cost";#N/A,#N/A,FALSE,"Investment";#N/A,#N/A,FALSE,"Profitability";#N/A,#N/A,FALSE,"Business Comparison"}</definedName>
    <definedName name="FFDFDFSD"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fdfdfsd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ff" hidden="1">{"Assumptions",#N/A,TRUE,"IRR";"Balance Sheet",#N/A,TRUE,"IRR";"Profit and Loss",#N/A,TRUE,"IRR";"Cahsflow",#N/A,TRUE,"IRR";"Day 1",#N/A,TRUE,"IRR";"Day 1 Chart",#N/A,TRUE,"Day 1"}</definedName>
    <definedName name="ffff" hidden="1">{#N/A,#N/A,FALSE,"Assessment";#N/A,#N/A,FALSE,"Staffing";#N/A,#N/A,FALSE,"Hires";#N/A,#N/A,FALSE,"Assumptions"}</definedName>
    <definedName name="ffff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fffff" hidden="1">{#N/A,#N/A,FALSE,"Cashflow Analysis";#N/A,#N/A,FALSE,"Sensitivity Analysis";#N/A,#N/A,FALSE,"PV";#N/A,#N/A,FALSE,"Pro Forma"}</definedName>
    <definedName name="ffffff.2" hidden="1">{#N/A,#N/A,FALSE,"Cashflow Analysis";#N/A,#N/A,FALSE,"Sensitivity Analysis";#N/A,#N/A,FALSE,"PV";#N/A,#N/A,FALSE,"Pro Forma"}</definedName>
    <definedName name="fhg"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fhj" hidden="1">{TRUE,TRUE,-1.25,-15.5,604.5,369,FALSE,FALSE,TRUE,TRUE,0,1,83,1,38,4,5,4,TRUE,TRUE,3,TRUE,1,TRUE,75,"Swvu.inputs._.raw._.data.","ACwvu.inputs._.raw._.data.",#N/A,FALSE,FALSE,0.5,0.5,0.5,0.5,2,"&amp;F","&amp;A&amp;RPage &amp;P",FALSE,FALSE,FALSE,FALSE,1,60,#N/A,#N/A,"=R1C61:R53C89","=C1:C5",#N/A,#N/A,FALSE,FALSE,FALSE,1,600,600,FALSE,FALSE,TRUE,TRUE,TRUE}</definedName>
    <definedName name="File.Type" hidden="1">#REF!</definedName>
    <definedName name="FILE1">#REF!</definedName>
    <definedName name="FINALP_L">#REF!</definedName>
    <definedName name="financial" hidden="1">{#N/A,#N/A,FALSE,"Summary";#N/A,#N/A,FALSE,"Projections";#N/A,#N/A,FALSE,"Mkt Mults";#N/A,#N/A,FALSE,"DCF";#N/A,#N/A,FALSE,"Accr Dil";#N/A,#N/A,FALSE,"PIC LBO";#N/A,#N/A,FALSE,"MULT10_4";#N/A,#N/A,FALSE,"CBI LBO"}</definedName>
    <definedName name="FineChemBud">#REF!</definedName>
    <definedName name="FineChemInvent">#REF!</definedName>
    <definedName name="finres" hidden="1">#REF!</definedName>
    <definedName name="first_half_targets">#REF!</definedName>
    <definedName name="FirstNewLine">#REF!</definedName>
    <definedName name="fishface" hidden="1">{#N/A,#N/A,FALSE,"Var. by Qtrs.";#N/A,#N/A,FALSE,"Var. Q1";#N/A,#N/A,FALSE,"Var. Q2";#N/A,#N/A,FALSE,"Var. Q3";#N/A,#N/A,FALSE,"Var. Q4";"Rev Qtr 1",#N/A,FALSE,"Wk-Revenue";"Rev Qtr 2",#N/A,FALSE,"Wk-Revenue";"Rev Qtr 3",#N/A,FALSE,"Wk-Revenue";"Rev Qtr 4",#N/A,FALSE,"Wk-Revenue";"Vol. Qtr. 1",#N/A,FALSE,"Wk-CV";"Vol. Qtr. 2",#N/A,FALSE,"Wk-CV";"Vol. Qtr. 3",#N/A,FALSE,"Wk-CV";"Vol. Qtr. 4",#N/A,FALSE,"Wk-CV";"ATT Qtr 1",#N/A,FALSE,"Wk-ATT";"ATT Qtr 2",#N/A,FALSE,"Wk-ATT";"ATT Qtr 3",#N/A,FALSE,"Wk-ATT";"ATT Qtr 4",#N/A,FALSE,"Wk-ATT";"Price Qtr 1",#N/A,FALSE,"Wk-Rates";"Price Qtr 2",#N/A,FALSE,"Wk-Rates";"Price Qtr 3",#N/A,FALSE,"Wk-Rates";"Price Qtr 4",#N/A,FALSE,"Wk-Rates";"Eff Qtr 1",#N/A,FALSE,"Wk-Effic";"Eff Qtr 2",#N/A,FALSE,"Wk-Effic";"Eff Qtr 3",#N/A,FALSE,"Wk-Effic";"Eff Qtr 4",#N/A,FALSE,"Wk-Effic"}</definedName>
    <definedName name="five" hidden="1">#REF!,#REF!</definedName>
    <definedName name="fixed">#REF!</definedName>
    <definedName name="FIXER">#REF!</definedName>
    <definedName name="fluraz">#REF!</definedName>
    <definedName name="FLYERS">#REF!</definedName>
    <definedName name="fm" hidden="1">{"summary1",#N/A,TRUE,"Comps";"summary2",#N/A,TRUE,"Comps";"summary3",#N/A,TRUE,"Comps"}</definedName>
    <definedName name="FOExp">#REF!</definedName>
    <definedName name="FORECAST_RANGE">#REF!</definedName>
    <definedName name="forgetit"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ORM">#REF!</definedName>
    <definedName name="Form5472Data1" hidden="1">#REF!,#REF!,#REF!,#REF!</definedName>
    <definedName name="Form5472Data2" hidden="1">#REF!,#REF!,#REF!,#REF!</definedName>
    <definedName name="Form5472Data3" hidden="1">#REF!,#REF!,#REF!,#REF!</definedName>
    <definedName name="Form5472Data4" hidden="1">#REF!,#REF!,#REF!</definedName>
    <definedName name="FormatMod.FormatMaster">#N/A</definedName>
    <definedName name="Formatted" hidden="1">{"'Sheet1'!$A$1:$F$101"}</definedName>
    <definedName name="FOs">#REF!</definedName>
    <definedName name="four" hidden="1">#REF!,#REF!</definedName>
    <definedName name="FPDLCO">#REF!</definedName>
    <definedName name="FPDLINC">#REF!</definedName>
    <definedName name="FPDRISK">#REF!</definedName>
    <definedName name="FPDVISTA">#REF!</definedName>
    <definedName name="fr" hidden="1">{#N/A,#N/A,TRUE,"DCF Summary (2)";#N/A,#N/A,TRUE,"DCF Summary";#N/A,"Middle Case Drivers",TRUE,"DCF"}</definedName>
    <definedName name="FR_CODE_COPY_LINK">" "</definedName>
    <definedName name="FR_CODE_DOWNLOAD_START">" "</definedName>
    <definedName name="FR_CODE_STOCK_LINK">" "</definedName>
    <definedName name="FR_COM_ABBR">"NOK1V.HE"</definedName>
    <definedName name="FR_COM_ABBR_LINK">" "</definedName>
    <definedName name="FR_COM_AGG">0</definedName>
    <definedName name="FR_COM_NAME_LINK">" "</definedName>
    <definedName name="FR_COU_ABBR">"fin"</definedName>
    <definedName name="FR_COU_ABBR_LINK">" "</definedName>
    <definedName name="FR_COU_NAME_LINK">" "</definedName>
    <definedName name="FR_DATABOX_DOWNLOAD">"N"</definedName>
    <definedName name="FR_DISP_HIDDEN">FALSE</definedName>
    <definedName name="FR_END_DATE">"'"</definedName>
    <definedName name="FR_LINKS_OVERRUN">TRUE</definedName>
    <definedName name="FR_LOG_END_DATE">"'"</definedName>
    <definedName name="FR_LOG_START_DATE">"'"</definedName>
    <definedName name="FR_REPORT_TYPE">""</definedName>
    <definedName name="FR_RPT_AREA_LINK">" "</definedName>
    <definedName name="FR_RPT_FOOTER_LINK">" "</definedName>
    <definedName name="FR_RPT_HEADER_LINK">" "</definedName>
    <definedName name="FR_RPT_LINE_SPACING">1</definedName>
    <definedName name="FR_RPT_PAGE_BREAK">0</definedName>
    <definedName name="FR_SHOW_LINK_MARKER">TRUE</definedName>
    <definedName name="FR_START_DATE">"'"</definedName>
    <definedName name="FR_SYBASE_SERVER">"VDFPROD"</definedName>
    <definedName name="FR_TEMPLATE_KEY">"29302|1"</definedName>
    <definedName name="FR_USE_BILLIONS">FALSE</definedName>
    <definedName name="FR_USE_DIMFAC">TRUE</definedName>
    <definedName name="FR_USE_LOCAL_CCY">FALSE</definedName>
    <definedName name="FR_USE_SCALE_FLAG">TRUE</definedName>
    <definedName name="frdstghfgh">#REF!</definedName>
    <definedName name="Freight_Est.">#REF!</definedName>
    <definedName name="From">#REF!</definedName>
    <definedName name="From1_3_to_2" hidden="1">OFFSET(From1_3Begin,0,0,COUNTA(#REF!)-2,2)</definedName>
    <definedName name="From1_3Begin" hidden="1">#REF!</definedName>
    <definedName name="From2_Begin" hidden="1">#REF!</definedName>
    <definedName name="From2_to_3" hidden="1">OFFSET(From2_Begin,0,0,COUNTA(#REF!)-2,2)</definedName>
    <definedName name="FromTable" hidden="1">OFFSET(FromTableBegin,0,0,COUNTA(#REF!)-1,2)</definedName>
    <definedName name="FromTableBegin" hidden="1">#REF!</definedName>
    <definedName name="fsadfsd" hidden="1">{#N/A,#N/A,FALSE,"Statement of Ops";#N/A,#N/A,FALSE,"Trend Ops"}</definedName>
    <definedName name="fsdsfafd" hidden="1">{"CSheet",#N/A,FALSE,"C";"SmCap",#N/A,FALSE,"VAL1";"GulfCoast",#N/A,FALSE,"VAL1";"nav",#N/A,FALSE,"NAV";"Summary",#N/A,FALSE,"NAV"}</definedName>
    <definedName name="FSS_units">#REF!</definedName>
    <definedName name="fsssadfd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FTE" hidden="1">{#N/A,#N/A,TRUE,"DCF Summary (2)";#N/A,#N/A,TRUE,"DCF Summary";#N/A,"Middle Case Drivers",TRUE,"DCF"}</definedName>
    <definedName name="fu" hidden="1">{"avrev",#N/A,FALSE,"AVREV";"rates",#N/A,FALSE,"AVREV"}</definedName>
    <definedName name="fu_1" hidden="1">{"avrev",#N/A,FALSE,"AVREV";"rates",#N/A,FALSE,"AVREV"}</definedName>
    <definedName name="fu_2" hidden="1">{"avrev",#N/A,FALSE,"AVREV";"rates",#N/A,FALSE,"AVREV"}</definedName>
    <definedName name="fx">#REF!</definedName>
    <definedName name="fx_rate">#REF!</definedName>
    <definedName name="fx_ratio_chart">#REF!,#REF!</definedName>
    <definedName name="fx_ratio_table">#REF!</definedName>
    <definedName name="FY01CAPEXREQUESTS">#REF!</definedName>
    <definedName name="G" hidden="1">{#N/A,#N/A,FALSE,"Assessment";#N/A,#N/A,FALSE,"Staffing";#N/A,#N/A,FALSE,"Hires";#N/A,#N/A,FALSE,"Assumptions"}</definedName>
    <definedName name="GA">#REF!</definedName>
    <definedName name="gap">#REF!</definedName>
    <definedName name="GAPE">#REF!</definedName>
    <definedName name="Gary">#REF!</definedName>
    <definedName name="gas_to_oil">#REF!</definedName>
    <definedName name="GDS" hidden="1">{#N/A,#N/A,FALSE,"Assessment";#N/A,#N/A,FALSE,"Staffing";#N/A,#N/A,FALSE,"Hires";#N/A,#N/A,FALSE,"Assumptions"}</definedName>
    <definedName name="gearing">#REF!</definedName>
    <definedName name="gegeg" hidden="1">{#N/A,#N/A,FALSE,"Cashflow Analysis";#N/A,#N/A,FALSE,"Sensitivity Analysis";#N/A,#N/A,FALSE,"PV";#N/A,#N/A,FALSE,"Pro Forma"}</definedName>
    <definedName name="gegeg.2" hidden="1">{#N/A,#N/A,FALSE,"Cashflow Analysis";#N/A,#N/A,FALSE,"Sensitivity Analysis";#N/A,#N/A,FALSE,"PV";#N/A,#N/A,FALSE,"Pro Forma"}</definedName>
    <definedName name="george" hidden="1">{"targetdcf",#N/A,FALSE,"Merger consequences";"TARGETASSU",#N/A,FALSE,"Merger consequences";"TERMINAL VALUE",#N/A,FALSE,"Merger consequences"}</definedName>
    <definedName name="gffdsg" hidden="1">{"Revenue",#N/A,FALSE,"Series";"Ecprofit",#N/A,FALSE,"Series"}</definedName>
    <definedName name="gffdsg_1" hidden="1">{"Revenue",#N/A,FALSE,"Series";"Ecprofit",#N/A,FALSE,"Series"}</definedName>
    <definedName name="gffdsg_2" hidden="1">{"Revenue",#N/A,FALSE,"Series";"Ecprofit",#N/A,FALSE,"Series"}</definedName>
    <definedName name="gfg">#REF!</definedName>
    <definedName name="gfhs" hidden="1">{"summary1",#N/A,TRUE,"Comps";"summary2",#N/A,TRUE,"Comps";"summary3",#N/A,TRUE,"Comps"}</definedName>
    <definedName name="gg">#REF!</definedName>
    <definedName name="gg.2" hidden="1">{#N/A,#N/A,FALSE,"Cashflow Analysis";#N/A,#N/A,FALSE,"Sensitivity Analysis";#N/A,#N/A,FALSE,"PV";#N/A,#N/A,FALSE,"Pro Forma"}</definedName>
    <definedName name="ggg" hidden="1">"c1023"</definedName>
    <definedName name="gggg" hidden="1">{#N/A,#N/A,FALSE,"Assessment";#N/A,#N/A,FALSE,"Staffing";#N/A,#N/A,FALSE,"Hires";#N/A,#N/A,FALSE,"Assumptions"}</definedName>
    <definedName name="ggh"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GH">#REF!</definedName>
    <definedName name="gig" hidden="1">{#N/A,#N/A,TRUE,"Mrktng";#N/A,#N/A,TRUE,"Operating Report";#N/A,#N/A,TRUE,"Parking Revenue";#N/A,#N/A,TRUE,"Salary Detail";#N/A,#N/A,TRUE,"Cleaning Contract Detail";#N/A,#N/A,TRUE,"Cleaning Detail";#N/A,#N/A,TRUE,"Utility Detail";#N/A,#N/A,TRUE,"R&amp;M Detail";#N/A,#N/A,TRUE,"Bldg Services";#N/A,#N/A,TRUE,"Mgmt Fee";#N/A,#N/A,TRUE,"Ins Tax Detail";#N/A,#N/A,TRUE,"Non-Recoverable";#N/A,#N/A,TRUE,"Capital Expenditures"}</definedName>
    <definedName name="GKUY"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GL">#REF!</definedName>
    <definedName name="gmcol" hidden="1">#REF!</definedName>
    <definedName name="gmk" hidden="1">{#N/A,#N/A,FALSE,"Assessment";#N/A,#N/A,FALSE,"Staffing";#N/A,#N/A,FALSE,"Hires";#N/A,#N/A,FALSE,"Assumptions"}</definedName>
    <definedName name="goodwill">#REF!</definedName>
    <definedName name="Goodwill_Amortization">25</definedName>
    <definedName name="gotfff"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GOTOCommentary">#REF!</definedName>
    <definedName name="GotoCover">#REF!</definedName>
    <definedName name="GOTODetail">#REF!</definedName>
    <definedName name="GOTOFootnotes">#REF!</definedName>
    <definedName name="GOTOGraph">#REF!</definedName>
    <definedName name="GOTOTrend">#REF!</definedName>
    <definedName name="GpDollars">#REF!</definedName>
    <definedName name="GPHI">#REF!</definedName>
    <definedName name="graph" hidden="1">#REF!</definedName>
    <definedName name="GraphbuildingMod.ChangeTicker">#N/A</definedName>
    <definedName name="GraphbuildingMod.editgraph">#N/A</definedName>
    <definedName name="GraphbuildingMod.ExportData">#N/A</definedName>
    <definedName name="GraphbuildingMod.LayoutSet">#N/A</definedName>
    <definedName name="GraphbuildingMod.PasteGraph">#N/A</definedName>
    <definedName name="GraphbuildingMod.PrintPreview">#N/A</definedName>
    <definedName name="GraphbuildingMod.ShowData">#N/A</definedName>
    <definedName name="GraphbuildingMod.ShowGraph">#N/A</definedName>
    <definedName name="GraphCompBuild">#N/A</definedName>
    <definedName name="Graphexitmsg">#N/A</definedName>
    <definedName name="GraphIntroMod.exitmsg">#N/A</definedName>
    <definedName name="GraphIntroMod.Graphexitmsg">#N/A</definedName>
    <definedName name="gray" hidden="1">{#N/A,#N/A,FALSE,"Var. by Qtrs.";#N/A,#N/A,FALSE,"Var. Q1";#N/A,#N/A,FALSE,"Var. Q2";#N/A,#N/A,FALSE,"Var. Q3";#N/A,#N/A,FALSE,"Var. Q4";"Rev Qtr 1",#N/A,FALSE,"Wk-Revenue";"Rev Qtr 2",#N/A,FALSE,"Wk-Revenue";"Rev Qtr 3",#N/A,FALSE,"Wk-Revenue";"Rev Qtr 4",#N/A,FALSE,"Wk-Revenue";"Vol. Qtr. 1",#N/A,FALSE,"Wk-CV";"Vol. Qtr. 2",#N/A,FALSE,"Wk-CV";"Vol. Qtr. 3",#N/A,FALSE,"Wk-CV";"Vol. Qtr. 4",#N/A,FALSE,"Wk-CV";"ATT Qtr 1",#N/A,FALSE,"Wk-ATT";"ATT Qtr 2",#N/A,FALSE,"Wk-ATT";"ATT Qtr 3",#N/A,FALSE,"Wk-ATT";"ATT Qtr 4",#N/A,FALSE,"Wk-ATT";"Price Qtr 1",#N/A,FALSE,"Wk-Rates";"Price Qtr 2",#N/A,FALSE,"Wk-Rates";"Price Qtr 3",#N/A,FALSE,"Wk-Rates";"Price Qtr 4",#N/A,FALSE,"Wk-Rates";"Eff Qtr 1",#N/A,FALSE,"Wk-Effic";"Eff Qtr 2",#N/A,FALSE,"Wk-Effic";"Eff Qtr 3",#N/A,FALSE,"Wk-Effic";"Eff Qtr 4",#N/A,FALSE,"Wk-Effic"}</definedName>
    <definedName name="gree" hidden="1">{#N/A,#N/A,FALSE,"Cover";#N/A,#N/A,FALSE,"Profits";#N/A,#N/A,FALSE,"ABS";#N/A,#N/A,FALSE,"TFLE Detail";#N/A,#N/A,FALSE,"TFLE Walk";#N/A,#N/A,FALSE,"Variable Cost";#N/A,#N/A,FALSE,"V.C. Walk"}</definedName>
    <definedName name="gree_1" hidden="1">{#N/A,#N/A,FALSE,"Cover";#N/A,#N/A,FALSE,"Profits";#N/A,#N/A,FALSE,"ABS";#N/A,#N/A,FALSE,"TFLE Detail";#N/A,#N/A,FALSE,"TFLE Walk";#N/A,#N/A,FALSE,"Variable Cost";#N/A,#N/A,FALSE,"V.C. Walk"}</definedName>
    <definedName name="gree_2" hidden="1">{#N/A,#N/A,FALSE,"Cover";#N/A,#N/A,FALSE,"Profits";#N/A,#N/A,FALSE,"ABS";#N/A,#N/A,FALSE,"TFLE Detail";#N/A,#N/A,FALSE,"TFLE Walk";#N/A,#N/A,FALSE,"Variable Cost";#N/A,#N/A,FALSE,"V.C. Walk"}</definedName>
    <definedName name="greg" hidden="1">{#N/A,#N/A,FALSE,"Assessment";#N/A,#N/A,FALSE,"Staffing";#N/A,#N/A,FALSE,"Hires";#N/A,#N/A,FALSE,"Assumptions"}</definedName>
    <definedName name="GRHI">#REF!</definedName>
    <definedName name="GridCalc">IFERROR(#REF!/SUMPRODUCT( (#REF!=#REF!)*(#REF!&lt;=#REF!)*((#REF!&gt;=#REF!)+(LEN(#REF!)=0)*(#REF!=#REF!)) ),NA())</definedName>
    <definedName name="GRLow" hidden="1">#N/A</definedName>
    <definedName name="GRlow2" hidden="1">#N/A</definedName>
    <definedName name="grossmargin">#REF!</definedName>
    <definedName name="grossnetdebt" hidden="1">#REF!</definedName>
    <definedName name="GrossSales">#REF!</definedName>
    <definedName name="grow">#REF!</definedName>
    <definedName name="growth">#REF!</definedName>
    <definedName name="Grp">#REF!</definedName>
    <definedName name="GTWApr">#REF!</definedName>
    <definedName name="GTWAug">#REF!</definedName>
    <definedName name="GTWDec">#REF!</definedName>
    <definedName name="GTWFeb">#REF!</definedName>
    <definedName name="GTWJan">#REF!</definedName>
    <definedName name="GTWJul">#REF!</definedName>
    <definedName name="GTWJun">#REF!</definedName>
    <definedName name="GTWMar">#REF!</definedName>
    <definedName name="GTWMay">#REF!</definedName>
    <definedName name="GTWNov">#REF!</definedName>
    <definedName name="GTWOct">#REF!</definedName>
    <definedName name="GTWSep">#REF!</definedName>
    <definedName name="gw">#REF!</definedName>
    <definedName name="h"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Handling_Charges">#REF!</definedName>
    <definedName name="harry">#REF!</definedName>
    <definedName name="HD" hidden="1">{TRUE,TRUE,-1.25,-15.5,604.5,369,FALSE,FALSE,TRUE,TRUE,0,1,83,1,38,4,5,4,TRUE,TRUE,3,TRUE,1,TRUE,75,"Swvu.inputs._.raw._.data.","ACwvu.inputs._.raw._.data.",#N/A,FALSE,FALSE,0.5,0.5,0.5,0.5,2,"&amp;F","&amp;A&amp;RPage &amp;P",FALSE,FALSE,FALSE,FALSE,1,60,#N/A,#N/A,"=R1C61:R53C89","=C1:C5",#N/A,#N/A,FALSE,FALSE,FALSE,1,600,600,FALSE,FALSE,TRUE,TRUE,TRUE}</definedName>
    <definedName name="HeadEndAlias">#REF!</definedName>
    <definedName name="HeaderFormat">#N/A</definedName>
    <definedName name="HeadRange1001">#REF!</definedName>
    <definedName name="heads">#REF!</definedName>
    <definedName name="hell" hidden="1">{"Area1",#N/A,FALSE,"OREWACC";"Area2",#N/A,FALSE,"OREWACC"}</definedName>
    <definedName name="helleon" hidden="1">{"Area1",#N/A,FALSE,"OREWACC";"Area2",#N/A,FALSE,"OREWACC"}</definedName>
    <definedName name="Hello" hidden="1">{"Area1",#N/A,FALSE,"OREWACC";"Area2",#N/A,FALSE,"OREWACC"}</definedName>
    <definedName name="hello1" hidden="1">{"Area1",#N/A,FALSE,"OREWACC";"Area2",#N/A,FALSE,"OREWACC"}</definedName>
    <definedName name="hello2" hidden="1">{"Area1",#N/A,FALSE,"OREWACC";"Area2",#N/A,FALSE,"OREWACC"}</definedName>
    <definedName name="help" hidden="1">{#N/A,#N/A,FALSE,"CONSOLIDATED";#N/A,#N/A,FALSE,"LANCE CO";#N/A,#N/A,FALSE,"VISTA"}</definedName>
    <definedName name="help_1" hidden="1">{#N/A,#N/A,FALSE,"CONSOLIDATED";#N/A,#N/A,FALSE,"LANCE CO";#N/A,#N/A,FALSE,"VISTA"}</definedName>
    <definedName name="help_1_1" hidden="1">{#N/A,#N/A,FALSE,"CONSOLIDATED";#N/A,#N/A,FALSE,"LANCE CO";#N/A,#N/A,FALSE,"VISTA"}</definedName>
    <definedName name="help_1_2" hidden="1">{#N/A,#N/A,FALSE,"CONSOLIDATED";#N/A,#N/A,FALSE,"LANCE CO";#N/A,#N/A,FALSE,"VISTA"}</definedName>
    <definedName name="help_1_3" hidden="1">{#N/A,#N/A,FALSE,"CONSOLIDATED";#N/A,#N/A,FALSE,"LANCE CO";#N/A,#N/A,FALSE,"VISTA"}</definedName>
    <definedName name="help_1_4" hidden="1">{#N/A,#N/A,FALSE,"CONSOLIDATED";#N/A,#N/A,FALSE,"LANCE CO";#N/A,#N/A,FALSE,"VISTA"}</definedName>
    <definedName name="help_1_5" hidden="1">{#N/A,#N/A,FALSE,"CONSOLIDATED";#N/A,#N/A,FALSE,"LANCE CO";#N/A,#N/A,FALSE,"VISTA"}</definedName>
    <definedName name="help_2" hidden="1">{#N/A,#N/A,FALSE,"CONSOLIDATED";#N/A,#N/A,FALSE,"LANCE CO";#N/A,#N/A,FALSE,"VISTA"}</definedName>
    <definedName name="help_2_1" hidden="1">{#N/A,#N/A,FALSE,"CONSOLIDATED";#N/A,#N/A,FALSE,"LANCE CO";#N/A,#N/A,FALSE,"VISTA"}</definedName>
    <definedName name="help_2_2" hidden="1">{#N/A,#N/A,FALSE,"CONSOLIDATED";#N/A,#N/A,FALSE,"LANCE CO";#N/A,#N/A,FALSE,"VISTA"}</definedName>
    <definedName name="help_2_3" hidden="1">{#N/A,#N/A,FALSE,"CONSOLIDATED";#N/A,#N/A,FALSE,"LANCE CO";#N/A,#N/A,FALSE,"VISTA"}</definedName>
    <definedName name="help_2_4" hidden="1">{#N/A,#N/A,FALSE,"CONSOLIDATED";#N/A,#N/A,FALSE,"LANCE CO";#N/A,#N/A,FALSE,"VISTA"}</definedName>
    <definedName name="help_2_5" hidden="1">{#N/A,#N/A,FALSE,"CONSOLIDATED";#N/A,#N/A,FALSE,"LANCE CO";#N/A,#N/A,FALSE,"VISTA"}</definedName>
    <definedName name="help_3" hidden="1">{#N/A,#N/A,FALSE,"CONSOLIDATED";#N/A,#N/A,FALSE,"LANCE CO";#N/A,#N/A,FALSE,"VISTA"}</definedName>
    <definedName name="help_3_1" hidden="1">{#N/A,#N/A,FALSE,"CONSOLIDATED";#N/A,#N/A,FALSE,"LANCE CO";#N/A,#N/A,FALSE,"VISTA"}</definedName>
    <definedName name="help_3_2" hidden="1">{#N/A,#N/A,FALSE,"CONSOLIDATED";#N/A,#N/A,FALSE,"LANCE CO";#N/A,#N/A,FALSE,"VISTA"}</definedName>
    <definedName name="help_3_3" hidden="1">{#N/A,#N/A,FALSE,"CONSOLIDATED";#N/A,#N/A,FALSE,"LANCE CO";#N/A,#N/A,FALSE,"VISTA"}</definedName>
    <definedName name="help_3_4" hidden="1">{#N/A,#N/A,FALSE,"CONSOLIDATED";#N/A,#N/A,FALSE,"LANCE CO";#N/A,#N/A,FALSE,"VISTA"}</definedName>
    <definedName name="help_3_5" hidden="1">{#N/A,#N/A,FALSE,"CONSOLIDATED";#N/A,#N/A,FALSE,"LANCE CO";#N/A,#N/A,FALSE,"VISTA"}</definedName>
    <definedName name="help_4" hidden="1">{#N/A,#N/A,FALSE,"CONSOLIDATED";#N/A,#N/A,FALSE,"LANCE CO";#N/A,#N/A,FALSE,"VISTA"}</definedName>
    <definedName name="help_4_1" hidden="1">{#N/A,#N/A,FALSE,"CONSOLIDATED";#N/A,#N/A,FALSE,"LANCE CO";#N/A,#N/A,FALSE,"VISTA"}</definedName>
    <definedName name="help_4_2" hidden="1">{#N/A,#N/A,FALSE,"CONSOLIDATED";#N/A,#N/A,FALSE,"LANCE CO";#N/A,#N/A,FALSE,"VISTA"}</definedName>
    <definedName name="help_4_3" hidden="1">{#N/A,#N/A,FALSE,"CONSOLIDATED";#N/A,#N/A,FALSE,"LANCE CO";#N/A,#N/A,FALSE,"VISTA"}</definedName>
    <definedName name="help_4_4" hidden="1">{#N/A,#N/A,FALSE,"CONSOLIDATED";#N/A,#N/A,FALSE,"LANCE CO";#N/A,#N/A,FALSE,"VISTA"}</definedName>
    <definedName name="help_4_5" hidden="1">{#N/A,#N/A,FALSE,"CONSOLIDATED";#N/A,#N/A,FALSE,"LANCE CO";#N/A,#N/A,FALSE,"VISTA"}</definedName>
    <definedName name="help_5" hidden="1">{#N/A,#N/A,FALSE,"CONSOLIDATED";#N/A,#N/A,FALSE,"LANCE CO";#N/A,#N/A,FALSE,"VISTA"}</definedName>
    <definedName name="help1" hidden="1">{#N/A,#N/A,FALSE,"CONSOLIDATED";#N/A,#N/A,FALSE,"LANCE CO";#N/A,#N/A,FALSE,"VISTA"}</definedName>
    <definedName name="help1_1" hidden="1">{#N/A,#N/A,FALSE,"CONSOLIDATED";#N/A,#N/A,FALSE,"LANCE CO";#N/A,#N/A,FALSE,"VISTA"}</definedName>
    <definedName name="help1_1_1" hidden="1">{#N/A,#N/A,FALSE,"CONSOLIDATED";#N/A,#N/A,FALSE,"LANCE CO";#N/A,#N/A,FALSE,"VISTA"}</definedName>
    <definedName name="help1_1_2" hidden="1">{#N/A,#N/A,FALSE,"CONSOLIDATED";#N/A,#N/A,FALSE,"LANCE CO";#N/A,#N/A,FALSE,"VISTA"}</definedName>
    <definedName name="help1_1_3" hidden="1">{#N/A,#N/A,FALSE,"CONSOLIDATED";#N/A,#N/A,FALSE,"LANCE CO";#N/A,#N/A,FALSE,"VISTA"}</definedName>
    <definedName name="help1_1_4" hidden="1">{#N/A,#N/A,FALSE,"CONSOLIDATED";#N/A,#N/A,FALSE,"LANCE CO";#N/A,#N/A,FALSE,"VISTA"}</definedName>
    <definedName name="help1_1_5" hidden="1">{#N/A,#N/A,FALSE,"CONSOLIDATED";#N/A,#N/A,FALSE,"LANCE CO";#N/A,#N/A,FALSE,"VISTA"}</definedName>
    <definedName name="help1_2" hidden="1">{#N/A,#N/A,FALSE,"CONSOLIDATED";#N/A,#N/A,FALSE,"LANCE CO";#N/A,#N/A,FALSE,"VISTA"}</definedName>
    <definedName name="help1_2_1" hidden="1">{#N/A,#N/A,FALSE,"CONSOLIDATED";#N/A,#N/A,FALSE,"LANCE CO";#N/A,#N/A,FALSE,"VISTA"}</definedName>
    <definedName name="help1_2_2" hidden="1">{#N/A,#N/A,FALSE,"CONSOLIDATED";#N/A,#N/A,FALSE,"LANCE CO";#N/A,#N/A,FALSE,"VISTA"}</definedName>
    <definedName name="help1_2_3" hidden="1">{#N/A,#N/A,FALSE,"CONSOLIDATED";#N/A,#N/A,FALSE,"LANCE CO";#N/A,#N/A,FALSE,"VISTA"}</definedName>
    <definedName name="help1_2_4" hidden="1">{#N/A,#N/A,FALSE,"CONSOLIDATED";#N/A,#N/A,FALSE,"LANCE CO";#N/A,#N/A,FALSE,"VISTA"}</definedName>
    <definedName name="help1_2_5" hidden="1">{#N/A,#N/A,FALSE,"CONSOLIDATED";#N/A,#N/A,FALSE,"LANCE CO";#N/A,#N/A,FALSE,"VISTA"}</definedName>
    <definedName name="help1_3" hidden="1">{#N/A,#N/A,FALSE,"CONSOLIDATED";#N/A,#N/A,FALSE,"LANCE CO";#N/A,#N/A,FALSE,"VISTA"}</definedName>
    <definedName name="help1_3_1" hidden="1">{#N/A,#N/A,FALSE,"CONSOLIDATED";#N/A,#N/A,FALSE,"LANCE CO";#N/A,#N/A,FALSE,"VISTA"}</definedName>
    <definedName name="help1_3_2" hidden="1">{#N/A,#N/A,FALSE,"CONSOLIDATED";#N/A,#N/A,FALSE,"LANCE CO";#N/A,#N/A,FALSE,"VISTA"}</definedName>
    <definedName name="help1_3_3" hidden="1">{#N/A,#N/A,FALSE,"CONSOLIDATED";#N/A,#N/A,FALSE,"LANCE CO";#N/A,#N/A,FALSE,"VISTA"}</definedName>
    <definedName name="help1_3_4" hidden="1">{#N/A,#N/A,FALSE,"CONSOLIDATED";#N/A,#N/A,FALSE,"LANCE CO";#N/A,#N/A,FALSE,"VISTA"}</definedName>
    <definedName name="help1_3_5" hidden="1">{#N/A,#N/A,FALSE,"CONSOLIDATED";#N/A,#N/A,FALSE,"LANCE CO";#N/A,#N/A,FALSE,"VISTA"}</definedName>
    <definedName name="help1_4" hidden="1">{#N/A,#N/A,FALSE,"CONSOLIDATED";#N/A,#N/A,FALSE,"LANCE CO";#N/A,#N/A,FALSE,"VISTA"}</definedName>
    <definedName name="help1_4_1" hidden="1">{#N/A,#N/A,FALSE,"CONSOLIDATED";#N/A,#N/A,FALSE,"LANCE CO";#N/A,#N/A,FALSE,"VISTA"}</definedName>
    <definedName name="help1_4_2" hidden="1">{#N/A,#N/A,FALSE,"CONSOLIDATED";#N/A,#N/A,FALSE,"LANCE CO";#N/A,#N/A,FALSE,"VISTA"}</definedName>
    <definedName name="help1_4_3" hidden="1">{#N/A,#N/A,FALSE,"CONSOLIDATED";#N/A,#N/A,FALSE,"LANCE CO";#N/A,#N/A,FALSE,"VISTA"}</definedName>
    <definedName name="help1_4_4" hidden="1">{#N/A,#N/A,FALSE,"CONSOLIDATED";#N/A,#N/A,FALSE,"LANCE CO";#N/A,#N/A,FALSE,"VISTA"}</definedName>
    <definedName name="help1_4_5" hidden="1">{#N/A,#N/A,FALSE,"CONSOLIDATED";#N/A,#N/A,FALSE,"LANCE CO";#N/A,#N/A,FALSE,"VISTA"}</definedName>
    <definedName name="help1_5" hidden="1">{#N/A,#N/A,FALSE,"CONSOLIDATED";#N/A,#N/A,FALSE,"LANCE CO";#N/A,#N/A,FALSE,"VISTA"}</definedName>
    <definedName name="HELP3" hidden="1">{#N/A,#N/A,FALSE,"CONSOLIDATED";#N/A,#N/A,FALSE,"LANCE CO";#N/A,#N/A,FALSE,"VISTA"}</definedName>
    <definedName name="HELP3_1" hidden="1">{#N/A,#N/A,FALSE,"CONSOLIDATED";#N/A,#N/A,FALSE,"LANCE CO";#N/A,#N/A,FALSE,"VISTA"}</definedName>
    <definedName name="HELP3_1_1" hidden="1">{#N/A,#N/A,FALSE,"CONSOLIDATED";#N/A,#N/A,FALSE,"LANCE CO";#N/A,#N/A,FALSE,"VISTA"}</definedName>
    <definedName name="HELP3_1_2" hidden="1">{#N/A,#N/A,FALSE,"CONSOLIDATED";#N/A,#N/A,FALSE,"LANCE CO";#N/A,#N/A,FALSE,"VISTA"}</definedName>
    <definedName name="HELP3_1_3" hidden="1">{#N/A,#N/A,FALSE,"CONSOLIDATED";#N/A,#N/A,FALSE,"LANCE CO";#N/A,#N/A,FALSE,"VISTA"}</definedName>
    <definedName name="HELP3_1_4" hidden="1">{#N/A,#N/A,FALSE,"CONSOLIDATED";#N/A,#N/A,FALSE,"LANCE CO";#N/A,#N/A,FALSE,"VISTA"}</definedName>
    <definedName name="HELP3_1_5" hidden="1">{#N/A,#N/A,FALSE,"CONSOLIDATED";#N/A,#N/A,FALSE,"LANCE CO";#N/A,#N/A,FALSE,"VISTA"}</definedName>
    <definedName name="HELP3_2" hidden="1">{#N/A,#N/A,FALSE,"CONSOLIDATED";#N/A,#N/A,FALSE,"LANCE CO";#N/A,#N/A,FALSE,"VISTA"}</definedName>
    <definedName name="HELP3_2_1" hidden="1">{#N/A,#N/A,FALSE,"CONSOLIDATED";#N/A,#N/A,FALSE,"LANCE CO";#N/A,#N/A,FALSE,"VISTA"}</definedName>
    <definedName name="HELP3_2_2" hidden="1">{#N/A,#N/A,FALSE,"CONSOLIDATED";#N/A,#N/A,FALSE,"LANCE CO";#N/A,#N/A,FALSE,"VISTA"}</definedName>
    <definedName name="HELP3_2_3" hidden="1">{#N/A,#N/A,FALSE,"CONSOLIDATED";#N/A,#N/A,FALSE,"LANCE CO";#N/A,#N/A,FALSE,"VISTA"}</definedName>
    <definedName name="HELP3_2_4" hidden="1">{#N/A,#N/A,FALSE,"CONSOLIDATED";#N/A,#N/A,FALSE,"LANCE CO";#N/A,#N/A,FALSE,"VISTA"}</definedName>
    <definedName name="HELP3_2_5" hidden="1">{#N/A,#N/A,FALSE,"CONSOLIDATED";#N/A,#N/A,FALSE,"LANCE CO";#N/A,#N/A,FALSE,"VISTA"}</definedName>
    <definedName name="HELP3_3" hidden="1">{#N/A,#N/A,FALSE,"CONSOLIDATED";#N/A,#N/A,FALSE,"LANCE CO";#N/A,#N/A,FALSE,"VISTA"}</definedName>
    <definedName name="HELP3_3_1" hidden="1">{#N/A,#N/A,FALSE,"CONSOLIDATED";#N/A,#N/A,FALSE,"LANCE CO";#N/A,#N/A,FALSE,"VISTA"}</definedName>
    <definedName name="HELP3_3_2" hidden="1">{#N/A,#N/A,FALSE,"CONSOLIDATED";#N/A,#N/A,FALSE,"LANCE CO";#N/A,#N/A,FALSE,"VISTA"}</definedName>
    <definedName name="HELP3_3_3" hidden="1">{#N/A,#N/A,FALSE,"CONSOLIDATED";#N/A,#N/A,FALSE,"LANCE CO";#N/A,#N/A,FALSE,"VISTA"}</definedName>
    <definedName name="HELP3_3_4" hidden="1">{#N/A,#N/A,FALSE,"CONSOLIDATED";#N/A,#N/A,FALSE,"LANCE CO";#N/A,#N/A,FALSE,"VISTA"}</definedName>
    <definedName name="HELP3_3_5" hidden="1">{#N/A,#N/A,FALSE,"CONSOLIDATED";#N/A,#N/A,FALSE,"LANCE CO";#N/A,#N/A,FALSE,"VISTA"}</definedName>
    <definedName name="HELP3_4" hidden="1">{#N/A,#N/A,FALSE,"CONSOLIDATED";#N/A,#N/A,FALSE,"LANCE CO";#N/A,#N/A,FALSE,"VISTA"}</definedName>
    <definedName name="HELP3_4_1" hidden="1">{#N/A,#N/A,FALSE,"CONSOLIDATED";#N/A,#N/A,FALSE,"LANCE CO";#N/A,#N/A,FALSE,"VISTA"}</definedName>
    <definedName name="HELP3_4_2" hidden="1">{#N/A,#N/A,FALSE,"CONSOLIDATED";#N/A,#N/A,FALSE,"LANCE CO";#N/A,#N/A,FALSE,"VISTA"}</definedName>
    <definedName name="HELP3_4_3" hidden="1">{#N/A,#N/A,FALSE,"CONSOLIDATED";#N/A,#N/A,FALSE,"LANCE CO";#N/A,#N/A,FALSE,"VISTA"}</definedName>
    <definedName name="HELP3_4_4" hidden="1">{#N/A,#N/A,FALSE,"CONSOLIDATED";#N/A,#N/A,FALSE,"LANCE CO";#N/A,#N/A,FALSE,"VISTA"}</definedName>
    <definedName name="HELP3_4_5" hidden="1">{#N/A,#N/A,FALSE,"CONSOLIDATED";#N/A,#N/A,FALSE,"LANCE CO";#N/A,#N/A,FALSE,"VISTA"}</definedName>
    <definedName name="HELP3_5" hidden="1">{#N/A,#N/A,FALSE,"CONSOLIDATED";#N/A,#N/A,FALSE,"LANCE CO";#N/A,#N/A,FALSE,"VISTA"}</definedName>
    <definedName name="HELP4" hidden="1">{#N/A,#N/A,FALSE,"CONSOLIDATED";#N/A,#N/A,FALSE,"LANCE CO";#N/A,#N/A,FALSE,"VISTA"}</definedName>
    <definedName name="HELP4_1" hidden="1">{#N/A,#N/A,FALSE,"CONSOLIDATED";#N/A,#N/A,FALSE,"LANCE CO";#N/A,#N/A,FALSE,"VISTA"}</definedName>
    <definedName name="HELP4_1_1" hidden="1">{#N/A,#N/A,FALSE,"CONSOLIDATED";#N/A,#N/A,FALSE,"LANCE CO";#N/A,#N/A,FALSE,"VISTA"}</definedName>
    <definedName name="HELP4_1_2" hidden="1">{#N/A,#N/A,FALSE,"CONSOLIDATED";#N/A,#N/A,FALSE,"LANCE CO";#N/A,#N/A,FALSE,"VISTA"}</definedName>
    <definedName name="HELP4_1_3" hidden="1">{#N/A,#N/A,FALSE,"CONSOLIDATED";#N/A,#N/A,FALSE,"LANCE CO";#N/A,#N/A,FALSE,"VISTA"}</definedName>
    <definedName name="HELP4_1_4" hidden="1">{#N/A,#N/A,FALSE,"CONSOLIDATED";#N/A,#N/A,FALSE,"LANCE CO";#N/A,#N/A,FALSE,"VISTA"}</definedName>
    <definedName name="HELP4_1_5" hidden="1">{#N/A,#N/A,FALSE,"CONSOLIDATED";#N/A,#N/A,FALSE,"LANCE CO";#N/A,#N/A,FALSE,"VISTA"}</definedName>
    <definedName name="HELP4_2" hidden="1">{#N/A,#N/A,FALSE,"CONSOLIDATED";#N/A,#N/A,FALSE,"LANCE CO";#N/A,#N/A,FALSE,"VISTA"}</definedName>
    <definedName name="HELP4_2_1" hidden="1">{#N/A,#N/A,FALSE,"CONSOLIDATED";#N/A,#N/A,FALSE,"LANCE CO";#N/A,#N/A,FALSE,"VISTA"}</definedName>
    <definedName name="HELP4_2_2" hidden="1">{#N/A,#N/A,FALSE,"CONSOLIDATED";#N/A,#N/A,FALSE,"LANCE CO";#N/A,#N/A,FALSE,"VISTA"}</definedName>
    <definedName name="HELP4_2_3" hidden="1">{#N/A,#N/A,FALSE,"CONSOLIDATED";#N/A,#N/A,FALSE,"LANCE CO";#N/A,#N/A,FALSE,"VISTA"}</definedName>
    <definedName name="HELP4_2_4" hidden="1">{#N/A,#N/A,FALSE,"CONSOLIDATED";#N/A,#N/A,FALSE,"LANCE CO";#N/A,#N/A,FALSE,"VISTA"}</definedName>
    <definedName name="HELP4_2_5" hidden="1">{#N/A,#N/A,FALSE,"CONSOLIDATED";#N/A,#N/A,FALSE,"LANCE CO";#N/A,#N/A,FALSE,"VISTA"}</definedName>
    <definedName name="HELP4_3" hidden="1">{#N/A,#N/A,FALSE,"CONSOLIDATED";#N/A,#N/A,FALSE,"LANCE CO";#N/A,#N/A,FALSE,"VISTA"}</definedName>
    <definedName name="HELP4_3_1" hidden="1">{#N/A,#N/A,FALSE,"CONSOLIDATED";#N/A,#N/A,FALSE,"LANCE CO";#N/A,#N/A,FALSE,"VISTA"}</definedName>
    <definedName name="HELP4_3_2" hidden="1">{#N/A,#N/A,FALSE,"CONSOLIDATED";#N/A,#N/A,FALSE,"LANCE CO";#N/A,#N/A,FALSE,"VISTA"}</definedName>
    <definedName name="HELP4_3_3" hidden="1">{#N/A,#N/A,FALSE,"CONSOLIDATED";#N/A,#N/A,FALSE,"LANCE CO";#N/A,#N/A,FALSE,"VISTA"}</definedName>
    <definedName name="HELP4_3_4" hidden="1">{#N/A,#N/A,FALSE,"CONSOLIDATED";#N/A,#N/A,FALSE,"LANCE CO";#N/A,#N/A,FALSE,"VISTA"}</definedName>
    <definedName name="HELP4_3_5" hidden="1">{#N/A,#N/A,FALSE,"CONSOLIDATED";#N/A,#N/A,FALSE,"LANCE CO";#N/A,#N/A,FALSE,"VISTA"}</definedName>
    <definedName name="HELP4_4" hidden="1">{#N/A,#N/A,FALSE,"CONSOLIDATED";#N/A,#N/A,FALSE,"LANCE CO";#N/A,#N/A,FALSE,"VISTA"}</definedName>
    <definedName name="HELP4_4_1" hidden="1">{#N/A,#N/A,FALSE,"CONSOLIDATED";#N/A,#N/A,FALSE,"LANCE CO";#N/A,#N/A,FALSE,"VISTA"}</definedName>
    <definedName name="HELP4_4_2" hidden="1">{#N/A,#N/A,FALSE,"CONSOLIDATED";#N/A,#N/A,FALSE,"LANCE CO";#N/A,#N/A,FALSE,"VISTA"}</definedName>
    <definedName name="HELP4_4_3" hidden="1">{#N/A,#N/A,FALSE,"CONSOLIDATED";#N/A,#N/A,FALSE,"LANCE CO";#N/A,#N/A,FALSE,"VISTA"}</definedName>
    <definedName name="HELP4_4_4" hidden="1">{#N/A,#N/A,FALSE,"CONSOLIDATED";#N/A,#N/A,FALSE,"LANCE CO";#N/A,#N/A,FALSE,"VISTA"}</definedName>
    <definedName name="HELP4_4_5" hidden="1">{#N/A,#N/A,FALSE,"CONSOLIDATED";#N/A,#N/A,FALSE,"LANCE CO";#N/A,#N/A,FALSE,"VISTA"}</definedName>
    <definedName name="HELP4_5" hidden="1">{#N/A,#N/A,FALSE,"CONSOLIDATED";#N/A,#N/A,FALSE,"LANCE CO";#N/A,#N/A,FALSE,"VISTA"}</definedName>
    <definedName name="HELP5" hidden="1">{#N/A,#N/A,FALSE,"CONSOLIDATED";#N/A,#N/A,FALSE,"LANCE CO";#N/A,#N/A,FALSE,"VISTA"}</definedName>
    <definedName name="HELP5_1" hidden="1">{#N/A,#N/A,FALSE,"CONSOLIDATED";#N/A,#N/A,FALSE,"LANCE CO";#N/A,#N/A,FALSE,"VISTA"}</definedName>
    <definedName name="HELP5_1_1" hidden="1">{#N/A,#N/A,FALSE,"CONSOLIDATED";#N/A,#N/A,FALSE,"LANCE CO";#N/A,#N/A,FALSE,"VISTA"}</definedName>
    <definedName name="HELP5_1_2" hidden="1">{#N/A,#N/A,FALSE,"CONSOLIDATED";#N/A,#N/A,FALSE,"LANCE CO";#N/A,#N/A,FALSE,"VISTA"}</definedName>
    <definedName name="HELP5_1_3" hidden="1">{#N/A,#N/A,FALSE,"CONSOLIDATED";#N/A,#N/A,FALSE,"LANCE CO";#N/A,#N/A,FALSE,"VISTA"}</definedName>
    <definedName name="HELP5_1_4" hidden="1">{#N/A,#N/A,FALSE,"CONSOLIDATED";#N/A,#N/A,FALSE,"LANCE CO";#N/A,#N/A,FALSE,"VISTA"}</definedName>
    <definedName name="HELP5_1_5" hidden="1">{#N/A,#N/A,FALSE,"CONSOLIDATED";#N/A,#N/A,FALSE,"LANCE CO";#N/A,#N/A,FALSE,"VISTA"}</definedName>
    <definedName name="HELP5_2" hidden="1">{#N/A,#N/A,FALSE,"CONSOLIDATED";#N/A,#N/A,FALSE,"LANCE CO";#N/A,#N/A,FALSE,"VISTA"}</definedName>
    <definedName name="HELP5_2_1" hidden="1">{#N/A,#N/A,FALSE,"CONSOLIDATED";#N/A,#N/A,FALSE,"LANCE CO";#N/A,#N/A,FALSE,"VISTA"}</definedName>
    <definedName name="HELP5_2_2" hidden="1">{#N/A,#N/A,FALSE,"CONSOLIDATED";#N/A,#N/A,FALSE,"LANCE CO";#N/A,#N/A,FALSE,"VISTA"}</definedName>
    <definedName name="HELP5_2_3" hidden="1">{#N/A,#N/A,FALSE,"CONSOLIDATED";#N/A,#N/A,FALSE,"LANCE CO";#N/A,#N/A,FALSE,"VISTA"}</definedName>
    <definedName name="HELP5_2_4" hidden="1">{#N/A,#N/A,FALSE,"CONSOLIDATED";#N/A,#N/A,FALSE,"LANCE CO";#N/A,#N/A,FALSE,"VISTA"}</definedName>
    <definedName name="HELP5_2_5" hidden="1">{#N/A,#N/A,FALSE,"CONSOLIDATED";#N/A,#N/A,FALSE,"LANCE CO";#N/A,#N/A,FALSE,"VISTA"}</definedName>
    <definedName name="HELP5_3" hidden="1">{#N/A,#N/A,FALSE,"CONSOLIDATED";#N/A,#N/A,FALSE,"LANCE CO";#N/A,#N/A,FALSE,"VISTA"}</definedName>
    <definedName name="HELP5_3_1" hidden="1">{#N/A,#N/A,FALSE,"CONSOLIDATED";#N/A,#N/A,FALSE,"LANCE CO";#N/A,#N/A,FALSE,"VISTA"}</definedName>
    <definedName name="HELP5_3_2" hidden="1">{#N/A,#N/A,FALSE,"CONSOLIDATED";#N/A,#N/A,FALSE,"LANCE CO";#N/A,#N/A,FALSE,"VISTA"}</definedName>
    <definedName name="HELP5_3_3" hidden="1">{#N/A,#N/A,FALSE,"CONSOLIDATED";#N/A,#N/A,FALSE,"LANCE CO";#N/A,#N/A,FALSE,"VISTA"}</definedName>
    <definedName name="HELP5_3_4" hidden="1">{#N/A,#N/A,FALSE,"CONSOLIDATED";#N/A,#N/A,FALSE,"LANCE CO";#N/A,#N/A,FALSE,"VISTA"}</definedName>
    <definedName name="HELP5_3_5" hidden="1">{#N/A,#N/A,FALSE,"CONSOLIDATED";#N/A,#N/A,FALSE,"LANCE CO";#N/A,#N/A,FALSE,"VISTA"}</definedName>
    <definedName name="HELP5_4" hidden="1">{#N/A,#N/A,FALSE,"CONSOLIDATED";#N/A,#N/A,FALSE,"LANCE CO";#N/A,#N/A,FALSE,"VISTA"}</definedName>
    <definedName name="HELP5_4_1" hidden="1">{#N/A,#N/A,FALSE,"CONSOLIDATED";#N/A,#N/A,FALSE,"LANCE CO";#N/A,#N/A,FALSE,"VISTA"}</definedName>
    <definedName name="HELP5_4_2" hidden="1">{#N/A,#N/A,FALSE,"CONSOLIDATED";#N/A,#N/A,FALSE,"LANCE CO";#N/A,#N/A,FALSE,"VISTA"}</definedName>
    <definedName name="HELP5_4_3" hidden="1">{#N/A,#N/A,FALSE,"CONSOLIDATED";#N/A,#N/A,FALSE,"LANCE CO";#N/A,#N/A,FALSE,"VISTA"}</definedName>
    <definedName name="HELP5_4_4" hidden="1">{#N/A,#N/A,FALSE,"CONSOLIDATED";#N/A,#N/A,FALSE,"LANCE CO";#N/A,#N/A,FALSE,"VISTA"}</definedName>
    <definedName name="HELP5_4_5" hidden="1">{#N/A,#N/A,FALSE,"CONSOLIDATED";#N/A,#N/A,FALSE,"LANCE CO";#N/A,#N/A,FALSE,"VISTA"}</definedName>
    <definedName name="HELP5_5" hidden="1">{#N/A,#N/A,FALSE,"CONSOLIDATED";#N/A,#N/A,FALSE,"LANCE CO";#N/A,#N/A,FALSE,"VISTA"}</definedName>
    <definedName name="HELP6" hidden="1">{#N/A,#N/A,FALSE,"CONSOLIDATED";#N/A,#N/A,FALSE,"LANCE CO";#N/A,#N/A,FALSE,"VISTA"}</definedName>
    <definedName name="HELP6_1" hidden="1">{#N/A,#N/A,FALSE,"CONSOLIDATED";#N/A,#N/A,FALSE,"LANCE CO";#N/A,#N/A,FALSE,"VISTA"}</definedName>
    <definedName name="HELP6_1_1" hidden="1">{#N/A,#N/A,FALSE,"CONSOLIDATED";#N/A,#N/A,FALSE,"LANCE CO";#N/A,#N/A,FALSE,"VISTA"}</definedName>
    <definedName name="HELP6_1_2" hidden="1">{#N/A,#N/A,FALSE,"CONSOLIDATED";#N/A,#N/A,FALSE,"LANCE CO";#N/A,#N/A,FALSE,"VISTA"}</definedName>
    <definedName name="HELP6_1_3" hidden="1">{#N/A,#N/A,FALSE,"CONSOLIDATED";#N/A,#N/A,FALSE,"LANCE CO";#N/A,#N/A,FALSE,"VISTA"}</definedName>
    <definedName name="HELP6_1_4" hidden="1">{#N/A,#N/A,FALSE,"CONSOLIDATED";#N/A,#N/A,FALSE,"LANCE CO";#N/A,#N/A,FALSE,"VISTA"}</definedName>
    <definedName name="HELP6_1_5" hidden="1">{#N/A,#N/A,FALSE,"CONSOLIDATED";#N/A,#N/A,FALSE,"LANCE CO";#N/A,#N/A,FALSE,"VISTA"}</definedName>
    <definedName name="HELP6_2" hidden="1">{#N/A,#N/A,FALSE,"CONSOLIDATED";#N/A,#N/A,FALSE,"LANCE CO";#N/A,#N/A,FALSE,"VISTA"}</definedName>
    <definedName name="HELP6_2_1" hidden="1">{#N/A,#N/A,FALSE,"CONSOLIDATED";#N/A,#N/A,FALSE,"LANCE CO";#N/A,#N/A,FALSE,"VISTA"}</definedName>
    <definedName name="HELP6_2_2" hidden="1">{#N/A,#N/A,FALSE,"CONSOLIDATED";#N/A,#N/A,FALSE,"LANCE CO";#N/A,#N/A,FALSE,"VISTA"}</definedName>
    <definedName name="HELP6_2_3" hidden="1">{#N/A,#N/A,FALSE,"CONSOLIDATED";#N/A,#N/A,FALSE,"LANCE CO";#N/A,#N/A,FALSE,"VISTA"}</definedName>
    <definedName name="HELP6_2_4" hidden="1">{#N/A,#N/A,FALSE,"CONSOLIDATED";#N/A,#N/A,FALSE,"LANCE CO";#N/A,#N/A,FALSE,"VISTA"}</definedName>
    <definedName name="HELP6_2_5" hidden="1">{#N/A,#N/A,FALSE,"CONSOLIDATED";#N/A,#N/A,FALSE,"LANCE CO";#N/A,#N/A,FALSE,"VISTA"}</definedName>
    <definedName name="HELP6_3" hidden="1">{#N/A,#N/A,FALSE,"CONSOLIDATED";#N/A,#N/A,FALSE,"LANCE CO";#N/A,#N/A,FALSE,"VISTA"}</definedName>
    <definedName name="HELP6_3_1" hidden="1">{#N/A,#N/A,FALSE,"CONSOLIDATED";#N/A,#N/A,FALSE,"LANCE CO";#N/A,#N/A,FALSE,"VISTA"}</definedName>
    <definedName name="HELP6_3_2" hidden="1">{#N/A,#N/A,FALSE,"CONSOLIDATED";#N/A,#N/A,FALSE,"LANCE CO";#N/A,#N/A,FALSE,"VISTA"}</definedName>
    <definedName name="HELP6_3_3" hidden="1">{#N/A,#N/A,FALSE,"CONSOLIDATED";#N/A,#N/A,FALSE,"LANCE CO";#N/A,#N/A,FALSE,"VISTA"}</definedName>
    <definedName name="HELP6_3_4" hidden="1">{#N/A,#N/A,FALSE,"CONSOLIDATED";#N/A,#N/A,FALSE,"LANCE CO";#N/A,#N/A,FALSE,"VISTA"}</definedName>
    <definedName name="HELP6_3_5" hidden="1">{#N/A,#N/A,FALSE,"CONSOLIDATED";#N/A,#N/A,FALSE,"LANCE CO";#N/A,#N/A,FALSE,"VISTA"}</definedName>
    <definedName name="HELP6_4" hidden="1">{#N/A,#N/A,FALSE,"CONSOLIDATED";#N/A,#N/A,FALSE,"LANCE CO";#N/A,#N/A,FALSE,"VISTA"}</definedName>
    <definedName name="HELP6_4_1" hidden="1">{#N/A,#N/A,FALSE,"CONSOLIDATED";#N/A,#N/A,FALSE,"LANCE CO";#N/A,#N/A,FALSE,"VISTA"}</definedName>
    <definedName name="HELP6_4_2" hidden="1">{#N/A,#N/A,FALSE,"CONSOLIDATED";#N/A,#N/A,FALSE,"LANCE CO";#N/A,#N/A,FALSE,"VISTA"}</definedName>
    <definedName name="HELP6_4_3" hidden="1">{#N/A,#N/A,FALSE,"CONSOLIDATED";#N/A,#N/A,FALSE,"LANCE CO";#N/A,#N/A,FALSE,"VISTA"}</definedName>
    <definedName name="HELP6_4_4" hidden="1">{#N/A,#N/A,FALSE,"CONSOLIDATED";#N/A,#N/A,FALSE,"LANCE CO";#N/A,#N/A,FALSE,"VISTA"}</definedName>
    <definedName name="HELP6_4_5" hidden="1">{#N/A,#N/A,FALSE,"CONSOLIDATED";#N/A,#N/A,FALSE,"LANCE CO";#N/A,#N/A,FALSE,"VISTA"}</definedName>
    <definedName name="HELP6_5" hidden="1">{#N/A,#N/A,FALSE,"CONSOLIDATED";#N/A,#N/A,FALSE,"LANCE CO";#N/A,#N/A,FALSE,"VISTA"}</definedName>
    <definedName name="HELP7" hidden="1">{#N/A,#N/A,FALSE,"CONSOLIDATED";#N/A,#N/A,FALSE,"LANCE CO";#N/A,#N/A,FALSE,"VISTA"}</definedName>
    <definedName name="HELP7_1" hidden="1">{#N/A,#N/A,FALSE,"CONSOLIDATED";#N/A,#N/A,FALSE,"LANCE CO";#N/A,#N/A,FALSE,"VISTA"}</definedName>
    <definedName name="HELP7_1_1" hidden="1">{#N/A,#N/A,FALSE,"CONSOLIDATED";#N/A,#N/A,FALSE,"LANCE CO";#N/A,#N/A,FALSE,"VISTA"}</definedName>
    <definedName name="HELP7_1_2" hidden="1">{#N/A,#N/A,FALSE,"CONSOLIDATED";#N/A,#N/A,FALSE,"LANCE CO";#N/A,#N/A,FALSE,"VISTA"}</definedName>
    <definedName name="HELP7_1_3" hidden="1">{#N/A,#N/A,FALSE,"CONSOLIDATED";#N/A,#N/A,FALSE,"LANCE CO";#N/A,#N/A,FALSE,"VISTA"}</definedName>
    <definedName name="HELP7_1_4" hidden="1">{#N/A,#N/A,FALSE,"CONSOLIDATED";#N/A,#N/A,FALSE,"LANCE CO";#N/A,#N/A,FALSE,"VISTA"}</definedName>
    <definedName name="HELP7_1_5" hidden="1">{#N/A,#N/A,FALSE,"CONSOLIDATED";#N/A,#N/A,FALSE,"LANCE CO";#N/A,#N/A,FALSE,"VISTA"}</definedName>
    <definedName name="HELP7_2" hidden="1">{#N/A,#N/A,FALSE,"CONSOLIDATED";#N/A,#N/A,FALSE,"LANCE CO";#N/A,#N/A,FALSE,"VISTA"}</definedName>
    <definedName name="HELP7_2_1" hidden="1">{#N/A,#N/A,FALSE,"CONSOLIDATED";#N/A,#N/A,FALSE,"LANCE CO";#N/A,#N/A,FALSE,"VISTA"}</definedName>
    <definedName name="HELP7_2_2" hidden="1">{#N/A,#N/A,FALSE,"CONSOLIDATED";#N/A,#N/A,FALSE,"LANCE CO";#N/A,#N/A,FALSE,"VISTA"}</definedName>
    <definedName name="HELP7_2_3" hidden="1">{#N/A,#N/A,FALSE,"CONSOLIDATED";#N/A,#N/A,FALSE,"LANCE CO";#N/A,#N/A,FALSE,"VISTA"}</definedName>
    <definedName name="HELP7_2_4" hidden="1">{#N/A,#N/A,FALSE,"CONSOLIDATED";#N/A,#N/A,FALSE,"LANCE CO";#N/A,#N/A,FALSE,"VISTA"}</definedName>
    <definedName name="HELP7_2_5" hidden="1">{#N/A,#N/A,FALSE,"CONSOLIDATED";#N/A,#N/A,FALSE,"LANCE CO";#N/A,#N/A,FALSE,"VISTA"}</definedName>
    <definedName name="HELP7_3" hidden="1">{#N/A,#N/A,FALSE,"CONSOLIDATED";#N/A,#N/A,FALSE,"LANCE CO";#N/A,#N/A,FALSE,"VISTA"}</definedName>
    <definedName name="HELP7_3_1" hidden="1">{#N/A,#N/A,FALSE,"CONSOLIDATED";#N/A,#N/A,FALSE,"LANCE CO";#N/A,#N/A,FALSE,"VISTA"}</definedName>
    <definedName name="HELP7_3_2" hidden="1">{#N/A,#N/A,FALSE,"CONSOLIDATED";#N/A,#N/A,FALSE,"LANCE CO";#N/A,#N/A,FALSE,"VISTA"}</definedName>
    <definedName name="HELP7_3_3" hidden="1">{#N/A,#N/A,FALSE,"CONSOLIDATED";#N/A,#N/A,FALSE,"LANCE CO";#N/A,#N/A,FALSE,"VISTA"}</definedName>
    <definedName name="HELP7_3_4" hidden="1">{#N/A,#N/A,FALSE,"CONSOLIDATED";#N/A,#N/A,FALSE,"LANCE CO";#N/A,#N/A,FALSE,"VISTA"}</definedName>
    <definedName name="HELP7_3_5" hidden="1">{#N/A,#N/A,FALSE,"CONSOLIDATED";#N/A,#N/A,FALSE,"LANCE CO";#N/A,#N/A,FALSE,"VISTA"}</definedName>
    <definedName name="HELP7_4" hidden="1">{#N/A,#N/A,FALSE,"CONSOLIDATED";#N/A,#N/A,FALSE,"LANCE CO";#N/A,#N/A,FALSE,"VISTA"}</definedName>
    <definedName name="HELP7_4_1" hidden="1">{#N/A,#N/A,FALSE,"CONSOLIDATED";#N/A,#N/A,FALSE,"LANCE CO";#N/A,#N/A,FALSE,"VISTA"}</definedName>
    <definedName name="HELP7_4_2" hidden="1">{#N/A,#N/A,FALSE,"CONSOLIDATED";#N/A,#N/A,FALSE,"LANCE CO";#N/A,#N/A,FALSE,"VISTA"}</definedName>
    <definedName name="HELP7_4_3" hidden="1">{#N/A,#N/A,FALSE,"CONSOLIDATED";#N/A,#N/A,FALSE,"LANCE CO";#N/A,#N/A,FALSE,"VISTA"}</definedName>
    <definedName name="HELP7_4_4" hidden="1">{#N/A,#N/A,FALSE,"CONSOLIDATED";#N/A,#N/A,FALSE,"LANCE CO";#N/A,#N/A,FALSE,"VISTA"}</definedName>
    <definedName name="HELP7_4_5" hidden="1">{#N/A,#N/A,FALSE,"CONSOLIDATED";#N/A,#N/A,FALSE,"LANCE CO";#N/A,#N/A,FALSE,"VISTA"}</definedName>
    <definedName name="HELP7_5" hidden="1">{#N/A,#N/A,FALSE,"CONSOLIDATED";#N/A,#N/A,FALSE,"LANCE CO";#N/A,#N/A,FALSE,"VISTA"}</definedName>
    <definedName name="HELP8" hidden="1">{#N/A,#N/A,FALSE,"CONSOLIDATED";#N/A,#N/A,FALSE,"LANCE CO";#N/A,#N/A,FALSE,"VISTA"}</definedName>
    <definedName name="HELP8_1" hidden="1">{#N/A,#N/A,FALSE,"CONSOLIDATED";#N/A,#N/A,FALSE,"LANCE CO";#N/A,#N/A,FALSE,"VISTA"}</definedName>
    <definedName name="HELP8_1_1" hidden="1">{#N/A,#N/A,FALSE,"CONSOLIDATED";#N/A,#N/A,FALSE,"LANCE CO";#N/A,#N/A,FALSE,"VISTA"}</definedName>
    <definedName name="HELP8_1_2" hidden="1">{#N/A,#N/A,FALSE,"CONSOLIDATED";#N/A,#N/A,FALSE,"LANCE CO";#N/A,#N/A,FALSE,"VISTA"}</definedName>
    <definedName name="HELP8_1_3" hidden="1">{#N/A,#N/A,FALSE,"CONSOLIDATED";#N/A,#N/A,FALSE,"LANCE CO";#N/A,#N/A,FALSE,"VISTA"}</definedName>
    <definedName name="HELP8_1_4" hidden="1">{#N/A,#N/A,FALSE,"CONSOLIDATED";#N/A,#N/A,FALSE,"LANCE CO";#N/A,#N/A,FALSE,"VISTA"}</definedName>
    <definedName name="HELP8_1_5" hidden="1">{#N/A,#N/A,FALSE,"CONSOLIDATED";#N/A,#N/A,FALSE,"LANCE CO";#N/A,#N/A,FALSE,"VISTA"}</definedName>
    <definedName name="HELP8_2" hidden="1">{#N/A,#N/A,FALSE,"CONSOLIDATED";#N/A,#N/A,FALSE,"LANCE CO";#N/A,#N/A,FALSE,"VISTA"}</definedName>
    <definedName name="HELP8_2_1" hidden="1">{#N/A,#N/A,FALSE,"CONSOLIDATED";#N/A,#N/A,FALSE,"LANCE CO";#N/A,#N/A,FALSE,"VISTA"}</definedName>
    <definedName name="HELP8_2_2" hidden="1">{#N/A,#N/A,FALSE,"CONSOLIDATED";#N/A,#N/A,FALSE,"LANCE CO";#N/A,#N/A,FALSE,"VISTA"}</definedName>
    <definedName name="HELP8_2_3" hidden="1">{#N/A,#N/A,FALSE,"CONSOLIDATED";#N/A,#N/A,FALSE,"LANCE CO";#N/A,#N/A,FALSE,"VISTA"}</definedName>
    <definedName name="HELP8_2_4" hidden="1">{#N/A,#N/A,FALSE,"CONSOLIDATED";#N/A,#N/A,FALSE,"LANCE CO";#N/A,#N/A,FALSE,"VISTA"}</definedName>
    <definedName name="HELP8_2_5" hidden="1">{#N/A,#N/A,FALSE,"CONSOLIDATED";#N/A,#N/A,FALSE,"LANCE CO";#N/A,#N/A,FALSE,"VISTA"}</definedName>
    <definedName name="HELP8_3" hidden="1">{#N/A,#N/A,FALSE,"CONSOLIDATED";#N/A,#N/A,FALSE,"LANCE CO";#N/A,#N/A,FALSE,"VISTA"}</definedName>
    <definedName name="HELP8_3_1" hidden="1">{#N/A,#N/A,FALSE,"CONSOLIDATED";#N/A,#N/A,FALSE,"LANCE CO";#N/A,#N/A,FALSE,"VISTA"}</definedName>
    <definedName name="HELP8_3_2" hidden="1">{#N/A,#N/A,FALSE,"CONSOLIDATED";#N/A,#N/A,FALSE,"LANCE CO";#N/A,#N/A,FALSE,"VISTA"}</definedName>
    <definedName name="HELP8_3_3" hidden="1">{#N/A,#N/A,FALSE,"CONSOLIDATED";#N/A,#N/A,FALSE,"LANCE CO";#N/A,#N/A,FALSE,"VISTA"}</definedName>
    <definedName name="HELP8_3_4" hidden="1">{#N/A,#N/A,FALSE,"CONSOLIDATED";#N/A,#N/A,FALSE,"LANCE CO";#N/A,#N/A,FALSE,"VISTA"}</definedName>
    <definedName name="HELP8_3_5" hidden="1">{#N/A,#N/A,FALSE,"CONSOLIDATED";#N/A,#N/A,FALSE,"LANCE CO";#N/A,#N/A,FALSE,"VISTA"}</definedName>
    <definedName name="HELP8_4" hidden="1">{#N/A,#N/A,FALSE,"CONSOLIDATED";#N/A,#N/A,FALSE,"LANCE CO";#N/A,#N/A,FALSE,"VISTA"}</definedName>
    <definedName name="HELP8_4_1" hidden="1">{#N/A,#N/A,FALSE,"CONSOLIDATED";#N/A,#N/A,FALSE,"LANCE CO";#N/A,#N/A,FALSE,"VISTA"}</definedName>
    <definedName name="HELP8_4_2" hidden="1">{#N/A,#N/A,FALSE,"CONSOLIDATED";#N/A,#N/A,FALSE,"LANCE CO";#N/A,#N/A,FALSE,"VISTA"}</definedName>
    <definedName name="HELP8_4_3" hidden="1">{#N/A,#N/A,FALSE,"CONSOLIDATED";#N/A,#N/A,FALSE,"LANCE CO";#N/A,#N/A,FALSE,"VISTA"}</definedName>
    <definedName name="HELP8_4_4" hidden="1">{#N/A,#N/A,FALSE,"CONSOLIDATED";#N/A,#N/A,FALSE,"LANCE CO";#N/A,#N/A,FALSE,"VISTA"}</definedName>
    <definedName name="HELP8_4_5" hidden="1">{#N/A,#N/A,FALSE,"CONSOLIDATED";#N/A,#N/A,FALSE,"LANCE CO";#N/A,#N/A,FALSE,"VISTA"}</definedName>
    <definedName name="HELP8_5" hidden="1">{#N/A,#N/A,FALSE,"CONSOLIDATED";#N/A,#N/A,FALSE,"LANCE CO";#N/A,#N/A,FALSE,"VISTA"}</definedName>
    <definedName name="HelpTest">#N/A</definedName>
    <definedName name="Hershey">#N/A</definedName>
    <definedName name="hg" hidden="1">{#N/A,#N/A,FALSE,"Assessment";#N/A,#N/A,FALSE,"Staffing";#N/A,#N/A,FALSE,"Hires";#N/A,#N/A,FALSE,"Assumptions"}</definedName>
    <definedName name="hgjg"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hgjs" hidden="1">{#N/A,#N/A,FALSE,"QTR Total";#N/A,#N/A,FALSE,"QTR ASNS";#N/A,#N/A,FALSE,"QTR PNCNS";#N/A,#N/A,FALSE,"QTR DSNS";#N/A,#N/A,FALSE,"QTR TNS"}</definedName>
    <definedName name="hhhh" hidden="1">{#N/A,#N/A,FALSE,"Assessment";#N/A,#N/A,FALSE,"Staffing";#N/A,#N/A,FALSE,"Hires";#N/A,#N/A,FALSE,"Assumptions"}</definedName>
    <definedName name="hi" hidden="1">{#N/A,#N/A,FALSE,"5 - Headcount Ratios";#N/A,#N/A,FALSE,"6 - Support Ratio Data";#N/A,#N/A,FALSE,"8 - A1 - Asia";#N/A,#N/A,FALSE,"10 - A1 - North America";#N/A,#N/A,FALSE,"11 - A2 - North Sea - Norway";#N/A,#N/A,FALSE,"12 - A2 - North Sea - UK";#N/A,#N/A,FALSE,"14 - A1 - South America"}</definedName>
    <definedName name="HiddenRows" hidden="1">#REF!</definedName>
    <definedName name="HiddenVersion" hidden="1">1.7</definedName>
    <definedName name="HIGH">#REF!</definedName>
    <definedName name="high_low_chart_data">#REF!</definedName>
    <definedName name="high_low_labels">#REF!</definedName>
    <definedName name="hjf"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hjhs">#REF!</definedName>
    <definedName name="HMB">#REF!</definedName>
    <definedName name="HMDatabase">#REF!</definedName>
    <definedName name="hn.Delete015" hidden="1">#REF!,#REF!,#REF!,#REF!,#REF!</definedName>
    <definedName name="hn.ExtDb" hidden="1">FALSE</definedName>
    <definedName name="hn.ModelType" hidden="1">"DEAL"</definedName>
    <definedName name="hn.ModelVersion" hidden="1">1</definedName>
    <definedName name="hn.NoUpload" hidden="1">0</definedName>
    <definedName name="hn.RolledForward" hidden="1">FALSE</definedName>
    <definedName name="hn.YearLabel" hidden="1">#REF!</definedName>
    <definedName name="HO_Bellco_PRxO_Items">#REF!</definedName>
    <definedName name="ho_ebitm">#REF!</definedName>
    <definedName name="ho_ebity">#REF!</definedName>
    <definedName name="hod" hidden="1">{#N/A,#N/A,FALSE,"TS";#N/A,#N/A,FALSE,"Combo";#N/A,#N/A,FALSE,"FAIR";#N/A,#N/A,FALSE,"RBC";#N/A,#N/A,FALSE,"xxxx";#N/A,#N/A,FALSE,"A_D";#N/A,#N/A,FALSE,"WACC";#N/A,#N/A,FALSE,"DCF";#N/A,#N/A,FALSE,"LBO";#N/A,#N/A,FALSE,"AcqMults";#N/A,#N/A,FALSE,"CompMults"}</definedName>
    <definedName name="hohi" hidden="1">#REF!,#REF!,#REF!</definedName>
    <definedName name="HOME" hidden="1">{#N/A,#N/A,FALSE,"Assessment";#N/A,#N/A,FALSE,"Staffing";#N/A,#N/A,FALSE,"Hires";#N/A,#N/A,FALSE,"Assumptions"}</definedName>
    <definedName name="HOMFE" hidden="1">{#N/A,#N/A,FALSE,"Assessment";#N/A,#N/A,FALSE,"Staffing";#N/A,#N/A,FALSE,"Hires";#N/A,#N/A,FALSE,"Assumptions"}</definedName>
    <definedName name="host1">#REF!</definedName>
    <definedName name="hostaop">#REF!</definedName>
    <definedName name="hostcop">#REF!</definedName>
    <definedName name="houston" hidden="1">#N/A</definedName>
    <definedName name="houston2" hidden="1">#N/A</definedName>
    <definedName name="houy" hidden="1">{#N/A,#N/A,FALSE,"AD_Purchase";#N/A,#N/A,FALSE,"Credit";#N/A,#N/A,FALSE,"PF Acquisition";#N/A,#N/A,FALSE,"PF Offering"}</definedName>
    <definedName name="HTML_CodePage" hidden="1">1252</definedName>
    <definedName name="HTML_Control" hidden="1">{"'TRXAllergyVolume'!$A$1:$I$47"}</definedName>
    <definedName name="html_control_1" hidden="1">{"'IG3Q99'!$A$306:$I$356"}</definedName>
    <definedName name="HTML_Control2" hidden="1">{"'TRXAllergyVolume'!$A$1:$I$47"}</definedName>
    <definedName name="HTML_Description" hidden="1">""</definedName>
    <definedName name="HTML_Email" hidden="1">""</definedName>
    <definedName name="HTML_Header" hidden="1">""</definedName>
    <definedName name="HTML_LastUpdate" hidden="1">"10/25/1999"</definedName>
    <definedName name="HTML_LineAfter" hidden="1">FALSE</definedName>
    <definedName name="HTML_LineBefore" hidden="1">FALSE</definedName>
    <definedName name="HTML_Name" hidden="1">"Kim Swenson"</definedName>
    <definedName name="HTML_OBDlg2" hidden="1">TRUE</definedName>
    <definedName name="HTML_OBDlg4" hidden="1">TRUE</definedName>
    <definedName name="HTML_OS" hidden="1">0</definedName>
    <definedName name="HTML_PathFile" hidden="1">"S:\MKTRESCH\INTRANET\CONTENT\REPORTS\wkvoltrx.htm"</definedName>
    <definedName name="HTML_PathFileMac" hidden="1">"Macintosh HD:HomePageStuff:pc:datasets:implprem.html"</definedName>
    <definedName name="HTML_Title" hidden="1">""</definedName>
    <definedName name="HTML1_1" hidden="1">"[TB9.XLS]St_tot_94_95!$A$1:$J$428"</definedName>
    <definedName name="HTML1_10" hidden="1">""</definedName>
    <definedName name="HTML1_11" hidden="1">1</definedName>
    <definedName name="HTML1_12" hidden="1">"F:\USERS\ECON\Census95\Int\T9ST.htm"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"2/17/98"</definedName>
    <definedName name="HTML1_9" hidden="1">"BPH"</definedName>
    <definedName name="HTML10_1" hidden="1">"[intrweek.xls]AllergyVolume!$A$1:$I$58"</definedName>
    <definedName name="HTML10_10" hidden="1">""</definedName>
    <definedName name="HTML10_11" hidden="1">1</definedName>
    <definedName name="HTML10_12" hidden="1">"S:\MKTRESCH\SCHERING\INTRANET\mktresch\weekmkts\wkvolume.htm"</definedName>
    <definedName name="HTML10_2" hidden="1">1</definedName>
    <definedName name="HTML10_3" hidden="1">"Weekly Antihistamine Volume Report"</definedName>
    <definedName name="HTML10_4" hidden="1">""</definedName>
    <definedName name="HTML10_5" hidden="1">""</definedName>
    <definedName name="HTML10_6" hidden="1">-4146</definedName>
    <definedName name="HTML10_7" hidden="1">-4146</definedName>
    <definedName name="HTML10_8" hidden="1">"7/13/98"</definedName>
    <definedName name="HTML10_9" hidden="1">"James Grote"</definedName>
    <definedName name="HTML11_1" hidden="1">"'[intrweek.xls]NRx Page'!$A$1:$H$225"</definedName>
    <definedName name="HTML11_10" hidden="1">""</definedName>
    <definedName name="HTML11_11" hidden="1">1</definedName>
    <definedName name="HTML11_12" hidden="1">"S:\MKTRESCH\SCHERING\INTRANET\mktresch\weekmkts\weeknrxs.htm"</definedName>
    <definedName name="HTML11_2" hidden="1">1</definedName>
    <definedName name="HTML11_3" hidden="1">"Weekly New Prescription Report"</definedName>
    <definedName name="HTML11_4" hidden="1">""</definedName>
    <definedName name="HTML11_5" hidden="1">""</definedName>
    <definedName name="HTML11_6" hidden="1">-4146</definedName>
    <definedName name="HTML11_7" hidden="1">-4146</definedName>
    <definedName name="HTML11_8" hidden="1">"6/5/98"</definedName>
    <definedName name="HTML11_9" hidden="1">"James Grote"</definedName>
    <definedName name="HTML12_1" hidden="1">"'[intrweek.xls]TRx Page'!$A$1:$H$240"</definedName>
    <definedName name="HTML12_10" hidden="1">""</definedName>
    <definedName name="HTML12_11" hidden="1">1</definedName>
    <definedName name="HTML12_12" hidden="1">"S:\MKTRESCH\SCHERING\INTRANET\mktresch\weekmkts\weektrxs.htm"</definedName>
    <definedName name="HTML12_2" hidden="1">1</definedName>
    <definedName name="HTML12_3" hidden="1">"Weekly Total Prescription Report"</definedName>
    <definedName name="HTML12_4" hidden="1">" "</definedName>
    <definedName name="HTML12_5" hidden="1">""</definedName>
    <definedName name="HTML12_6" hidden="1">-4146</definedName>
    <definedName name="HTML12_7" hidden="1">-4146</definedName>
    <definedName name="HTML12_8" hidden="1">"7/6/98"</definedName>
    <definedName name="HTML12_9" hidden="1">"James Grote"</definedName>
    <definedName name="HTML13_1" hidden="1">"'[intrweek.xls]NRx Page'!$A$1:$H$239"</definedName>
    <definedName name="HTML13_10" hidden="1">""</definedName>
    <definedName name="HTML13_11" hidden="1">1</definedName>
    <definedName name="HTML13_12" hidden="1">"S:\MKTRESCH\SCHERING\INTRANET\mktresch\weekmkts\weeknrxs.htm"</definedName>
    <definedName name="HTML13_2" hidden="1">1</definedName>
    <definedName name="HTML13_3" hidden="1">"Weekly New Prescription Report"</definedName>
    <definedName name="HTML13_4" hidden="1">""</definedName>
    <definedName name="HTML13_5" hidden="1">""</definedName>
    <definedName name="HTML13_6" hidden="1">-4146</definedName>
    <definedName name="HTML13_7" hidden="1">-4146</definedName>
    <definedName name="HTML13_8" hidden="1">"7/6/98"</definedName>
    <definedName name="HTML13_9" hidden="1">"James Grote"</definedName>
    <definedName name="HTML14_1" hidden="1">"'[intrweek.xls]AllergyVolume (TRx)'!$A$1:$I$58"</definedName>
    <definedName name="HTML14_10" hidden="1">""</definedName>
    <definedName name="HTML14_11" hidden="1">1</definedName>
    <definedName name="HTML14_12" hidden="1">"S:\MKTRESCH\SCHERING\INTRANET\mktresch\weekmkts\wkvolum2.htm"</definedName>
    <definedName name="HTML14_2" hidden="1">1</definedName>
    <definedName name="HTML14_3" hidden="1">"Weekly TRx Volume"</definedName>
    <definedName name="HTML14_4" hidden="1">""</definedName>
    <definedName name="HTML14_5" hidden="1">""</definedName>
    <definedName name="HTML14_6" hidden="1">-4146</definedName>
    <definedName name="HTML14_7" hidden="1">-4146</definedName>
    <definedName name="HTML14_8" hidden="1">"6/19/98"</definedName>
    <definedName name="HTML14_9" hidden="1">"James Grote"</definedName>
    <definedName name="HTML15_1" hidden="1">"'[intrweek.xls]AllergyVolume (TRx)'!$A$1:$I$57"</definedName>
    <definedName name="HTML15_10" hidden="1">""</definedName>
    <definedName name="HTML15_11" hidden="1">1</definedName>
    <definedName name="HTML15_12" hidden="1">"S:\MKTRESCH\SCHERING\INTRANET\mktresch\weekmkts\wkvolum2.htm"</definedName>
    <definedName name="HTML15_2" hidden="1">1</definedName>
    <definedName name="HTML15_3" hidden="1">"Weekly TRx Volume"</definedName>
    <definedName name="HTML15_4" hidden="1">""</definedName>
    <definedName name="HTML15_5" hidden="1">""</definedName>
    <definedName name="HTML15_6" hidden="1">-4146</definedName>
    <definedName name="HTML15_7" hidden="1">-4146</definedName>
    <definedName name="HTML15_8" hidden="1">"7/13/98"</definedName>
    <definedName name="HTML15_9" hidden="1">"James Grote"</definedName>
    <definedName name="HTML16_1" hidden="1">"[intrweek.xls]AllergyVolume!$A$1:$I$54"</definedName>
    <definedName name="HTML16_10" hidden="1">""</definedName>
    <definedName name="HTML16_11" hidden="1">1</definedName>
    <definedName name="HTML16_12" hidden="1">"S:\MKTRESCH\SCHERING\INTRANET\mktresch\weekmkts\wkvolume.htm"</definedName>
    <definedName name="HTML16_2" hidden="1">1</definedName>
    <definedName name="HTML16_3" hidden="1">"Weekly Antihistamine NRx Volume"</definedName>
    <definedName name="HTML16_4" hidden="1">""</definedName>
    <definedName name="HTML16_5" hidden="1">""</definedName>
    <definedName name="HTML16_6" hidden="1">-4146</definedName>
    <definedName name="HTML16_7" hidden="1">-4146</definedName>
    <definedName name="HTML16_8" hidden="1">"7/6/98"</definedName>
    <definedName name="HTML16_9" hidden="1">"James Grote"</definedName>
    <definedName name="HTML17_1" hidden="1">"'[intrweek.xls]NRx Page'!$A$1:$H$240"</definedName>
    <definedName name="HTML17_10" hidden="1">""</definedName>
    <definedName name="HTML17_11" hidden="1">1</definedName>
    <definedName name="HTML17_12" hidden="1">"S:\MKTRESCH\SCHERING\INTRANET\mktresch\weekmkts\weeknrxs.htm"</definedName>
    <definedName name="HTML17_2" hidden="1">1</definedName>
    <definedName name="HTML17_3" hidden="1">"Weekly NRx Page"</definedName>
    <definedName name="HTML17_4" hidden="1">""</definedName>
    <definedName name="HTML17_5" hidden="1">""</definedName>
    <definedName name="HTML17_6" hidden="1">-4146</definedName>
    <definedName name="HTML17_7" hidden="1">-4146</definedName>
    <definedName name="HTML17_8" hidden="1">"7/13/98"</definedName>
    <definedName name="HTML17_9" hidden="1">"James Grote"</definedName>
    <definedName name="HTML18_1" hidden="1">"'[intrweek.xls]TRx Page'!$A$1:$H$241"</definedName>
    <definedName name="HTML18_10" hidden="1">""</definedName>
    <definedName name="HTML18_11" hidden="1">1</definedName>
    <definedName name="HTML18_12" hidden="1">"S:\MKTRESCH\SCHERING\INTRANET\mktresch\weekmkts\weektrxs.htm"</definedName>
    <definedName name="HTML18_2" hidden="1">1</definedName>
    <definedName name="HTML18_3" hidden="1">"Weekly TRx Page"</definedName>
    <definedName name="HTML18_4" hidden="1">""</definedName>
    <definedName name="HTML18_5" hidden="1">""</definedName>
    <definedName name="HTML18_6" hidden="1">-4146</definedName>
    <definedName name="HTML18_7" hidden="1">-4146</definedName>
    <definedName name="HTML18_8" hidden="1">"7/13/98"</definedName>
    <definedName name="HTML18_9" hidden="1">"James Grote"</definedName>
    <definedName name="HTML19_1" hidden="1">"'[weekintr.xls]TRx Page'!$A$1:$I$243"</definedName>
    <definedName name="HTML19_10" hidden="1">""</definedName>
    <definedName name="HTML19_11" hidden="1">1</definedName>
    <definedName name="HTML19_12" hidden="1">"S:\MKTRESCH\SCHERING\INTRANET\mktresch\weekmkts\weektrxs.htm"</definedName>
    <definedName name="HTML19_2" hidden="1">1</definedName>
    <definedName name="HTML19_3" hidden="1">"Weekly Total Prescription Summary"</definedName>
    <definedName name="HTML19_4" hidden="1">""</definedName>
    <definedName name="HTML19_5" hidden="1">""</definedName>
    <definedName name="HTML19_6" hidden="1">-4146</definedName>
    <definedName name="HTML19_7" hidden="1">-4146</definedName>
    <definedName name="HTML19_8" hidden="1">"7/17/98"</definedName>
    <definedName name="HTML19_9" hidden="1">"James Grote"</definedName>
    <definedName name="HTML2_1" hidden="1">"[TB9.XLS]St_tot_94_95!$A$1:$J$427"</definedName>
    <definedName name="HTML2_10" hidden="1">""</definedName>
    <definedName name="HTML2_11" hidden="1">1</definedName>
    <definedName name="HTML2_12" hidden="1">"F:\USERS\ECON\Census95\Int\T9ST.htm"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"2/17/98"</definedName>
    <definedName name="HTML2_9" hidden="1">"BPH"</definedName>
    <definedName name="HTML20_1" hidden="1">"'[intrweek.xls]NRx Page'!$A$1:$H$257"</definedName>
    <definedName name="HTML20_10" hidden="1">""</definedName>
    <definedName name="HTML20_11" hidden="1">1</definedName>
    <definedName name="HTML20_12" hidden="1">"S:\MKTRESCH\INTRANET\weekrx\weeknrxs.htm"</definedName>
    <definedName name="HTML20_2" hidden="1">1</definedName>
    <definedName name="HTML20_3" hidden="1">"Weekly New Prescription Page"</definedName>
    <definedName name="HTML20_4" hidden="1">""</definedName>
    <definedName name="HTML20_5" hidden="1">""</definedName>
    <definedName name="HTML20_6" hidden="1">-4146</definedName>
    <definedName name="HTML20_7" hidden="1">-4146</definedName>
    <definedName name="HTML20_8" hidden="1">"8/3/98"</definedName>
    <definedName name="HTML20_9" hidden="1">"James Grote"</definedName>
    <definedName name="HTML21_1" hidden="1">"'[intrweek.xls]TRx Page'!$A$1:$H$257"</definedName>
    <definedName name="HTML21_10" hidden="1">""</definedName>
    <definedName name="HTML21_11" hidden="1">1</definedName>
    <definedName name="HTML21_12" hidden="1">"S:\MKTRESCH\INTRANET\weekrx\weektrxs.htm"</definedName>
    <definedName name="HTML21_2" hidden="1">1</definedName>
    <definedName name="HTML21_3" hidden="1">"Weekly Total Prescription Page"</definedName>
    <definedName name="HTML21_4" hidden="1">""</definedName>
    <definedName name="HTML21_5" hidden="1">""</definedName>
    <definedName name="HTML21_6" hidden="1">-4146</definedName>
    <definedName name="HTML21_7" hidden="1">-4146</definedName>
    <definedName name="HTML21_8" hidden="1">"8/3/98"</definedName>
    <definedName name="HTML21_9" hidden="1">"James Grote"</definedName>
    <definedName name="HTML22_1" hidden="1">"[intrweek.xls]NRXAllergyVolume!$A$1:$I$54"</definedName>
    <definedName name="HTML22_10" hidden="1">""</definedName>
    <definedName name="HTML22_11" hidden="1">1</definedName>
    <definedName name="HTML22_12" hidden="1">"S:\MKTRESCH\INTRANET\weekrx\wkvolume.htm"</definedName>
    <definedName name="HTML22_2" hidden="1">1</definedName>
    <definedName name="HTML22_3" hidden="1">"Weekly Antihistamine NRx Volume"</definedName>
    <definedName name="HTML22_4" hidden="1">""</definedName>
    <definedName name="HTML22_5" hidden="1">""</definedName>
    <definedName name="HTML22_6" hidden="1">-4146</definedName>
    <definedName name="HTML22_7" hidden="1">-4146</definedName>
    <definedName name="HTML22_8" hidden="1">"8/3/98"</definedName>
    <definedName name="HTML22_9" hidden="1">"James Grote"</definedName>
    <definedName name="HTML23_1" hidden="1">"'[intrweek.xls]TRXAllergyVolume (2)'!$A$1:$I$54"</definedName>
    <definedName name="HTML23_10" hidden="1">""</definedName>
    <definedName name="HTML23_11" hidden="1">1</definedName>
    <definedName name="HTML23_12" hidden="1">"S:\MKTRESCH\INTRANET\weekrx\wkvolum2.htm"</definedName>
    <definedName name="HTML23_2" hidden="1">1</definedName>
    <definedName name="HTML23_3" hidden="1">"Weekly Antihistamine TRx Volume"</definedName>
    <definedName name="HTML23_4" hidden="1">""</definedName>
    <definedName name="HTML23_5" hidden="1">""</definedName>
    <definedName name="HTML23_6" hidden="1">-4146</definedName>
    <definedName name="HTML23_7" hidden="1">-4146</definedName>
    <definedName name="HTML23_8" hidden="1">"8/3/98"</definedName>
    <definedName name="HTML23_9" hidden="1">"James Grote"</definedName>
    <definedName name="HTML24_1" hidden="1">"'[intrweek.xls]NRx Page'!$A$1:$H$222"</definedName>
    <definedName name="HTML24_10" hidden="1">""</definedName>
    <definedName name="HTML24_11" hidden="1">1</definedName>
    <definedName name="HTML24_12" hidden="1">"S:\MKTRESCH\INTRANET\htmsum\weeknrxs.htm"</definedName>
    <definedName name="HTML24_2" hidden="1">1</definedName>
    <definedName name="HTML24_3" hidden="1">"Weekly NRx Report"</definedName>
    <definedName name="HTML24_4" hidden="1">""</definedName>
    <definedName name="HTML24_5" hidden="1">""</definedName>
    <definedName name="HTML24_6" hidden="1">-4146</definedName>
    <definedName name="HTML24_7" hidden="1">-4146</definedName>
    <definedName name="HTML24_8" hidden="1">"8/10/98"</definedName>
    <definedName name="HTML24_9" hidden="1">"James Grote"</definedName>
    <definedName name="HTML25_1" hidden="1">"'[intrweek.xls]TRx Page'!$A$1:$H$222"</definedName>
    <definedName name="HTML25_10" hidden="1">""</definedName>
    <definedName name="HTML25_11" hidden="1">1</definedName>
    <definedName name="HTML25_12" hidden="1">"S:\MKTRESCH\INTRANET\htmsum\weektrxs.htm"</definedName>
    <definedName name="HTML25_2" hidden="1">1</definedName>
    <definedName name="HTML25_3" hidden="1">"Weekly TRx Report"</definedName>
    <definedName name="HTML25_4" hidden="1">""</definedName>
    <definedName name="HTML25_5" hidden="1">""</definedName>
    <definedName name="HTML25_6" hidden="1">-4146</definedName>
    <definedName name="HTML25_7" hidden="1">-4146</definedName>
    <definedName name="HTML25_8" hidden="1">"8/10/98"</definedName>
    <definedName name="HTML25_9" hidden="1">"James Grote"</definedName>
    <definedName name="HTML26_1" hidden="1">"[intrweek.xls]NRXAllergyVolume!$A$1:$I$47"</definedName>
    <definedName name="HTML26_10" hidden="1">""</definedName>
    <definedName name="HTML26_11" hidden="1">1</definedName>
    <definedName name="HTML26_12" hidden="1">"S:\MKTRESCH\INTRANET\htmsum\wkvolnrx.htm"</definedName>
    <definedName name="HTML26_2" hidden="1">1</definedName>
    <definedName name="HTML26_3" hidden="1">"Weekly New Antihistamine Volume"</definedName>
    <definedName name="HTML26_4" hidden="1">""</definedName>
    <definedName name="HTML26_5" hidden="1">""</definedName>
    <definedName name="HTML26_6" hidden="1">-4146</definedName>
    <definedName name="HTML26_7" hidden="1">-4146</definedName>
    <definedName name="HTML26_8" hidden="1">"9/7/98"</definedName>
    <definedName name="HTML26_9" hidden="1">"James Grote"</definedName>
    <definedName name="HTML27_1" hidden="1">"[intrweek.xls]TRXAllergyVolume!$A$1:$I$47"</definedName>
    <definedName name="HTML27_10" hidden="1">""</definedName>
    <definedName name="HTML27_11" hidden="1">1</definedName>
    <definedName name="HTML27_12" hidden="1">"S:\MKTRESCH\INTRANET\htmsum\wkvoltrx.htm"</definedName>
    <definedName name="HTML27_2" hidden="1">1</definedName>
    <definedName name="HTML27_3" hidden="1">"Weekly Total Antihistamine Volume"</definedName>
    <definedName name="HTML27_4" hidden="1">""</definedName>
    <definedName name="HTML27_5" hidden="1">""</definedName>
    <definedName name="HTML27_6" hidden="1">-4146</definedName>
    <definedName name="HTML27_7" hidden="1">-4146</definedName>
    <definedName name="HTML27_8" hidden="1">"9/7/98"</definedName>
    <definedName name="HTML27_9" hidden="1">"James Grote"</definedName>
    <definedName name="HTML28_1" hidden="1">"'[intrweek.xls]TRx Page'!$A$1:$H$221"</definedName>
    <definedName name="HTML28_10" hidden="1">""</definedName>
    <definedName name="HTML28_11" hidden="1">1</definedName>
    <definedName name="HTML28_12" hidden="1">"S:\MKTRESCH\INTRANET\htmsum\weektrxs.htm"</definedName>
    <definedName name="HTML28_2" hidden="1">1</definedName>
    <definedName name="HTML28_3" hidden="1">"Weekly TRx Report"</definedName>
    <definedName name="HTML28_4" hidden="1">""</definedName>
    <definedName name="HTML28_5" hidden="1">""</definedName>
    <definedName name="HTML28_6" hidden="1">-4146</definedName>
    <definedName name="HTML28_7" hidden="1">-4146</definedName>
    <definedName name="HTML28_8" hidden="1">"8/10/98"</definedName>
    <definedName name="HTML28_9" hidden="1">"James Grote"</definedName>
    <definedName name="HTML29_1" hidden="1">"'[intrweek.xls]NRx Page'!$A$1:$H$220"</definedName>
    <definedName name="HTML29_10" hidden="1">""</definedName>
    <definedName name="HTML29_11" hidden="1">1</definedName>
    <definedName name="HTML29_12" hidden="1">"S:\MKTRESCH\INTRANET\htmsum\weeknrxs.htm"</definedName>
    <definedName name="HTML29_2" hidden="1">1</definedName>
    <definedName name="HTML29_3" hidden="1">"Weekly NRx Report"</definedName>
    <definedName name="HTML29_4" hidden="1">""</definedName>
    <definedName name="HTML29_5" hidden="1">""</definedName>
    <definedName name="HTML29_6" hidden="1">-4146</definedName>
    <definedName name="HTML29_7" hidden="1">-4146</definedName>
    <definedName name="HTML29_8" hidden="1">"8/10/98"</definedName>
    <definedName name="HTML29_9" hidden="1">"James Grote"</definedName>
    <definedName name="HTML3_1" hidden="1">"[TB9.XLS]St_tot_94_95!$A$1:$H$427"</definedName>
    <definedName name="HTML3_10" hidden="1">""</definedName>
    <definedName name="HTML3_11" hidden="1">1</definedName>
    <definedName name="HTML3_12" hidden="1">"F:\USERS\ECON\Census95\Int\T9st.htm"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"2/17/98"</definedName>
    <definedName name="HTML3_9" hidden="1">"BPH"</definedName>
    <definedName name="HTML30_1" hidden="1">"'[intrweek.xls]TRx Page'!$A$1:$H$220"</definedName>
    <definedName name="HTML30_10" hidden="1">""</definedName>
    <definedName name="HTML30_11" hidden="1">1</definedName>
    <definedName name="HTML30_12" hidden="1">"S:\MKTRESCH\INTRANET\htmsum\weektrxs.htm"</definedName>
    <definedName name="HTML30_2" hidden="1">1</definedName>
    <definedName name="HTML30_3" hidden="1">"Weekly TRx Report"</definedName>
    <definedName name="HTML30_4" hidden="1">""</definedName>
    <definedName name="HTML30_5" hidden="1">""</definedName>
    <definedName name="HTML30_6" hidden="1">-4146</definedName>
    <definedName name="HTML30_7" hidden="1">-4146</definedName>
    <definedName name="HTML30_8" hidden="1">"8/10/98"</definedName>
    <definedName name="HTML30_9" hidden="1">"James Grote"</definedName>
    <definedName name="HTML31_1" hidden="1">"'[intrweek.xls]NRx Page'!$A$1:$H$209"</definedName>
    <definedName name="HTML31_10" hidden="1">""</definedName>
    <definedName name="HTML31_11" hidden="1">1</definedName>
    <definedName name="HTML31_12" hidden="1">"S:\MKTRESCH\INTRANET\htmsum\weeknrxs.htm"</definedName>
    <definedName name="HTML31_2" hidden="1">1</definedName>
    <definedName name="HTML31_3" hidden="1">"Weekly NRx Page"</definedName>
    <definedName name="HTML31_4" hidden="1">""</definedName>
    <definedName name="HTML31_5" hidden="1">""</definedName>
    <definedName name="HTML31_6" hidden="1">-4146</definedName>
    <definedName name="HTML31_7" hidden="1">-4146</definedName>
    <definedName name="HTML31_8" hidden="1">"9/7/98"</definedName>
    <definedName name="HTML31_9" hidden="1">"James Grote"</definedName>
    <definedName name="HTML32_1" hidden="1">"'[intrweek.xls]TRx Page'!$A$1:$H$209"</definedName>
    <definedName name="HTML32_10" hidden="1">""</definedName>
    <definedName name="HTML32_11" hidden="1">1</definedName>
    <definedName name="HTML32_12" hidden="1">"S:\MKTRESCH\INTRANET\htmsum\weektrxs.htm"</definedName>
    <definedName name="HTML32_2" hidden="1">1</definedName>
    <definedName name="HTML32_3" hidden="1">"Weekly TRx Page"</definedName>
    <definedName name="HTML32_4" hidden="1">""</definedName>
    <definedName name="HTML32_5" hidden="1">""</definedName>
    <definedName name="HTML32_6" hidden="1">-4146</definedName>
    <definedName name="HTML32_7" hidden="1">-4146</definedName>
    <definedName name="HTML32_8" hidden="1">"9/7/98"</definedName>
    <definedName name="HTML32_9" hidden="1">"James Grote"</definedName>
    <definedName name="HTML4_1" hidden="1">"'[intrweek.xls]NRx Page'!$A$1:$H$224"</definedName>
    <definedName name="HTML4_10" hidden="1">""</definedName>
    <definedName name="HTML4_11" hidden="1">1</definedName>
    <definedName name="HTML4_12" hidden="1">"S:\MKTRESCH\SCHERING\INTRANET\mktresch\weekmkts\weeknrxs.htm"</definedName>
    <definedName name="HTML4_2" hidden="1">1</definedName>
    <definedName name="HTML4_3" hidden="1">"Weekly New Prescription Report"</definedName>
    <definedName name="HTML4_4" hidden="1">""</definedName>
    <definedName name="HTML4_5" hidden="1">""</definedName>
    <definedName name="HTML4_6" hidden="1">-4146</definedName>
    <definedName name="HTML4_7" hidden="1">-4146</definedName>
    <definedName name="HTML4_8" hidden="1">"6/8/98"</definedName>
    <definedName name="HTML4_9" hidden="1">"James Grote"</definedName>
    <definedName name="HTML5_1" hidden="1">"'[intrweek.xls]TRx Page'!$A$1:$H$223"</definedName>
    <definedName name="HTML5_10" hidden="1">""</definedName>
    <definedName name="HTML5_11" hidden="1">1</definedName>
    <definedName name="HTML5_12" hidden="1">"S:\MKTRESCH\SCHERING\INTRANET\mktresch\weekmkts\weektrxs.htm"</definedName>
    <definedName name="HTML5_2" hidden="1">1</definedName>
    <definedName name="HTML5_3" hidden="1">"Weekly Total Prescription Report"</definedName>
    <definedName name="HTML5_4" hidden="1">""</definedName>
    <definedName name="HTML5_5" hidden="1">""</definedName>
    <definedName name="HTML5_6" hidden="1">-4146</definedName>
    <definedName name="HTML5_7" hidden="1">-4146</definedName>
    <definedName name="HTML5_8" hidden="1">"6/8/98"</definedName>
    <definedName name="HTML5_9" hidden="1">"James Grote"</definedName>
    <definedName name="HTML6_1" hidden="1">"[intrweek.xls]AllergyVolume!$B$1:$K$62"</definedName>
    <definedName name="HTML6_10" hidden="1">""</definedName>
    <definedName name="HTML6_11" hidden="1">1</definedName>
    <definedName name="HTML6_12" hidden="1">"S:\MKTRESCH\SCHERING\INTRANET\mktresch\weekmkts\wkvolume.htm"</definedName>
    <definedName name="HTML6_2" hidden="1">1</definedName>
    <definedName name="HTML6_3" hidden="1">"Weekly Allergy Volume Page"</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"[intrweek.xls]AllergyVolume!$A$1:$J$60"</definedName>
    <definedName name="HTML7_10" hidden="1">""</definedName>
    <definedName name="HTML7_11" hidden="1">1</definedName>
    <definedName name="HTML7_12" hidden="1">"S:\MKTRESCH\SCHERING\INTRANET\mktresch\weekmkts\wkvolume.htm"</definedName>
    <definedName name="HTML7_2" hidden="1">1</definedName>
    <definedName name="HTML7_3" hidden="1">"Weekly Allergy Volume Report"</definedName>
    <definedName name="HTML7_4" hidden="1">""</definedName>
    <definedName name="HTML7_5" hidden="1">""</definedName>
    <definedName name="HTML7_6" hidden="1">-4146</definedName>
    <definedName name="HTML7_7" hidden="1">-4146</definedName>
    <definedName name="HTML7_8" hidden="1">""</definedName>
    <definedName name="HTML7_9" hidden="1">" "</definedName>
    <definedName name="HTML8_1" hidden="1">"[intrweek.xls]AllergyVolume!$A$1:$I$60"</definedName>
    <definedName name="HTML8_10" hidden="1">""</definedName>
    <definedName name="HTML8_11" hidden="1">1</definedName>
    <definedName name="HTML8_12" hidden="1">"S:\MKTRESCH\SCHERING\INTRANET\mktresch\weekmkts\wkvolume.htm"</definedName>
    <definedName name="HTML8_2" hidden="1">1</definedName>
    <definedName name="HTML8_3" hidden="1">"Weekly Antihistamine Volume Data"</definedName>
    <definedName name="HTML8_4" hidden="1">""</definedName>
    <definedName name="HTML8_5" hidden="1">""</definedName>
    <definedName name="HTML8_6" hidden="1">-4146</definedName>
    <definedName name="HTML8_7" hidden="1">-4146</definedName>
    <definedName name="HTML8_8" hidden="1">"6/5/98"</definedName>
    <definedName name="HTML8_9" hidden="1">"James Grote"</definedName>
    <definedName name="HTML9_1" hidden="1">"[intrweek.xls]AllergyVolume!$A$1:$I$59"</definedName>
    <definedName name="HTML9_10" hidden="1">""</definedName>
    <definedName name="HTML9_11" hidden="1">1</definedName>
    <definedName name="HTML9_12" hidden="1">"S:\MKTRESCH\SCHERING\INTRANET\mktresch\weekmkts\wkvolume.htm"</definedName>
    <definedName name="HTML9_2" hidden="1">1</definedName>
    <definedName name="HTML9_3" hidden="1">"Weekly Antihistamine Volme Report"</definedName>
    <definedName name="HTML9_4" hidden="1">""</definedName>
    <definedName name="HTML9_5" hidden="1">""</definedName>
    <definedName name="HTML9_6" hidden="1">-4146</definedName>
    <definedName name="HTML9_7" hidden="1">-4146</definedName>
    <definedName name="HTML9_8" hidden="1">"6/8/98"</definedName>
    <definedName name="HTML9_9" hidden="1">"James Grote"</definedName>
    <definedName name="HTMLCount" hidden="1">3</definedName>
    <definedName name="huh?????"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HWAOP">#REF!</definedName>
    <definedName name="hwcop">#REF!</definedName>
    <definedName name="i"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iffx"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ffy"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gigi">#REF!,#REF!,#REF!,#REF!,#REF!,#REF!,#REF!,#REF!,#REF!,#REF!,#REF!,#REF!,#REF!,#REF!,#REF!,#REF!,#REF!,#REF!,#REF!,#REF!,#REF!,#REF!,#REF!,#REF!,#REF!,#REF!,#REF!,#REF!,#REF!,#REF!,#REF!,#REF!</definedName>
    <definedName name="ignore" hidden="1">#REF!</definedName>
    <definedName name="ImAClientOrganizer" hidden="1">TRUE</definedName>
    <definedName name="IMPACT">#REF!</definedName>
    <definedName name="Imports" hidden="1">{#N/A,#N/A,FALSE,"Set-Up";#N/A,#N/A,FALSE,"Comparison";#N/A,#N/A,FALSE,"AR";#N/A,#N/A,FALSE,"Inv";#N/A,#N/A,FALSE,"Concentrations";#N/A,#N/A,FALSE,"Past Dues";#N/A,#N/A,FALSE,"Trends";#N/A,#N/A,FALSE,"AR Trends";#N/A,#N/A,FALSE,"Inv Trends"}</definedName>
    <definedName name="income_statement">#REF!</definedName>
    <definedName name="IncRes">#REF!</definedName>
    <definedName name="IND">#REF!</definedName>
    <definedName name="Indexn1">#REF!,#REF!,#REF!,#REF!,#REF!,#REF!,#REF!,#REF!,#REF!,#REF!,#REF!,#REF!</definedName>
    <definedName name="IndexN2">#REF!,#REF!,#REF!,#REF!,#REF!</definedName>
    <definedName name="IndexNames" hidden="1">Indexn1,IndexN2</definedName>
    <definedName name="IndexSelectionBegin" hidden="1">#REF!</definedName>
    <definedName name="IndexSelectionMap" hidden="1">OFFSET(IndexSelectionBegin,0,0,COUNTA(#REF!)-1,-1)</definedName>
    <definedName name="IndexSelectionRestore" hidden="1">OFFSET(IndexSelectionRestoreBegin,0,0,COUNTA(#REF!)-1,-1)</definedName>
    <definedName name="IndexSelectionRestoreBegin" hidden="1">#REF!</definedName>
    <definedName name="indexx" hidden="1">Indexx1,Indexx2</definedName>
    <definedName name="Indexx1">#REF!,#REF!,#REF!,#REF!,#REF!,#REF!,#REF!,#REF!,#REF!,#REF!,#REF!,#REF!,#REF!,#REF!,#REF!,#REF!</definedName>
    <definedName name="Indexx2">#REF!</definedName>
    <definedName name="Indillana_API">#REF!</definedName>
    <definedName name="indoor_models">#REF!</definedName>
    <definedName name="indoor_spec">#REF!</definedName>
    <definedName name="indoor_specs">#REF!</definedName>
    <definedName name="IndoorOutdoor">#REF!</definedName>
    <definedName name="INFO_BI_EXE_NAME" hidden="1">"BICORE.EXE"</definedName>
    <definedName name="INFO_EXE_SERVER_PATH" hidden="1">"C:\Program Files (x86)\Sage Software\SMI\BICORE.EXE"</definedName>
    <definedName name="INFO_INSTANCE_ID" hidden="1">"0"</definedName>
    <definedName name="INFO_INSTANCE_NAME" hidden="1">"Consol Financial Reports 2-0 (MAS)_20121105_11_45_00_4545.xls"</definedName>
    <definedName name="INFO_REPORT_CODE" hidden="1">""</definedName>
    <definedName name="INFO_REPORT_ID" hidden="1">"2"</definedName>
    <definedName name="INFO_REPORT_NAME" hidden="1">"Consol Financial Reports 2-0 (MAS)"</definedName>
    <definedName name="INFO_RUN_USER" hidden="1">""</definedName>
    <definedName name="INFO_RUN_WORKSTATION" hidden="1">"DDP-CTX01"</definedName>
    <definedName name="INIT">#REF!</definedName>
    <definedName name="InputSheets" hidden="1">OFFSET(WPListBegin,0,0,COUNTA(#REF!),4)</definedName>
    <definedName name="Interest"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InternationalBud">#REF!</definedName>
    <definedName name="intl">#REF!</definedName>
    <definedName name="IntroPrintArea" hidden="1">#REF!</definedName>
    <definedName name="inventories">#REF!</definedName>
    <definedName name="Invest_PrintRange">#REF!</definedName>
    <definedName name="InvType">#REF!</definedName>
    <definedName name="ip5lin">#REF!</definedName>
    <definedName name="ipduprint">#REF!</definedName>
    <definedName name="iposprint">#REF!</definedName>
    <definedName name="ipprint">#REF!</definedName>
    <definedName name="IQ_1_4_CONSTRUCTION_GROSS_LOANS_FFIEC">"c13402"</definedName>
    <definedName name="IQ_1_4_CONSTRUCTION_LL_REC_DOM_FFIEC">"c12899"</definedName>
    <definedName name="IQ_1_4_CONSTRUCTION_LOAN_COMMITMENTS_UNUSED_FFIEC">"c13244"</definedName>
    <definedName name="IQ_1_4_CONSTRUCTION_LOANS_DUE_30_89_FFIEC">"c13257"</definedName>
    <definedName name="IQ_1_4_CONSTRUCTION_LOANS_DUE_90_FFIEC">"c13285"</definedName>
    <definedName name="IQ_1_4_CONSTRUCTION_LOANS_NON_ACCRUAL_FFIEC">"c13311"</definedName>
    <definedName name="IQ_1_4_CONSTRUCTION_RISK_BASED_FFIEC">"c13423"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"c6811"</definedName>
    <definedName name="IQ_30YR_FIXED_MORTGAGE_FC">"c7691"</definedName>
    <definedName name="IQ_30YR_FIXED_MORTGAGE_POP">"c7031"</definedName>
    <definedName name="IQ_30YR_FIXED_MORTGAGE_POP_FC">"c7911"</definedName>
    <definedName name="IQ_30YR_FIXED_MORTGAGE_YOY">"c7251"</definedName>
    <definedName name="IQ_30YR_FIXED_MORTGAGE_YOY_FC">"c8131"</definedName>
    <definedName name="IQ_ABS_AFS_AMORT_COST_FFIEC">"c20499"</definedName>
    <definedName name="IQ_ABS_AFS_FAIR_VAL_FFIEC">"c20464"</definedName>
    <definedName name="IQ_ABS_AVAIL_SALE_FFIEC">"c12802"</definedName>
    <definedName name="IQ_ABS_FFIEC">"c12788"</definedName>
    <definedName name="IQ_ABS_HTM_AMORT_COST_FFIEC">"c20447"</definedName>
    <definedName name="IQ_ABS_HTM_FAIR_VAL_FFIEC">"c20482"</definedName>
    <definedName name="IQ_ABS_INVEST_SECURITIES_FFIEC">"c13461"</definedName>
    <definedName name="IQ_ABS_PERIOD" hidden="1">"c13823"</definedName>
    <definedName name="IQ_ABS_PERIOD_EST" hidden="1">"c16122"</definedName>
    <definedName name="IQ_ACCEPTANCES_OTHER_FOREIGN_BANKS_LL_REC_FFIEC">"c15293"</definedName>
    <definedName name="IQ_ACCEPTANCES_OTHER_US_BANKS_LL_REC_FFIEC">"c15292"</definedName>
    <definedName name="IQ_ACCOUNT_CHANGE" hidden="1">"c1449"</definedName>
    <definedName name="IQ_ACCOUNT_CODE_INTEREST_PENALTIES">"c15741"</definedName>
    <definedName name="IQ_Account_delta" hidden="1">"c413"</definedName>
    <definedName name="IQ_ACCOUNTING_FFIEC">"c13054"</definedName>
    <definedName name="IQ_ACCOUNTING_STANDARD" hidden="1">"c4539"</definedName>
    <definedName name="IQ_ACCOUNTING_STANDARD_CIQ" hidden="1">"c5092"</definedName>
    <definedName name="IQ_ACCOUNTING_STANDARD_CIQ_COL">"c11739"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"c2125"</definedName>
    <definedName name="IQ_ACQ_COSTS_CAPITALIZED" hidden="1">"c5"</definedName>
    <definedName name="IQ_ACQUIRE_REAL_ESTATE_CF" hidden="1">"c6"</definedName>
    <definedName name="IQ_ACQUIRED_BY_REPORTING_BANK_FDIC" hidden="1">"c6535"</definedName>
    <definedName name="IQ_ACQUISITION_COST_SUB">"c15807"</definedName>
    <definedName name="IQ_ACQUISITION_RE_ASSETS" hidden="1">"c1628"</definedName>
    <definedName name="IQ_ACTUAL_PRODUCTION_ALUM">"c9247"</definedName>
    <definedName name="IQ_ACTUAL_PRODUCTION_CATHODE_COP">"c9192"</definedName>
    <definedName name="IQ_ACTUAL_PRODUCTION_COAL">"c9821"</definedName>
    <definedName name="IQ_ACTUAL_PRODUCTION_COP">"c9191"</definedName>
    <definedName name="IQ_ACTUAL_PRODUCTION_DIAM">"c9671"</definedName>
    <definedName name="IQ_ACTUAL_PRODUCTION_GOLD">"c9032"</definedName>
    <definedName name="IQ_ACTUAL_PRODUCTION_IRON">"c9406"</definedName>
    <definedName name="IQ_ACTUAL_PRODUCTION_LEAD">"c9459"</definedName>
    <definedName name="IQ_ACTUAL_PRODUCTION_MANG">"c9512"</definedName>
    <definedName name="IQ_ACTUAL_PRODUCTION_MET_COAL">"c9761"</definedName>
    <definedName name="IQ_ACTUAL_PRODUCTION_MOLYB">"c9724"</definedName>
    <definedName name="IQ_ACTUAL_PRODUCTION_NICK">"c9300"</definedName>
    <definedName name="IQ_ACTUAL_PRODUCTION_PLAT">"c9138"</definedName>
    <definedName name="IQ_ACTUAL_PRODUCTION_SILVER">"c9085"</definedName>
    <definedName name="IQ_ACTUAL_PRODUCTION_STEAM">"c9791"</definedName>
    <definedName name="IQ_ACTUAL_PRODUCTION_TITAN">"c9565"</definedName>
    <definedName name="IQ_ACTUAL_PRODUCTION_URAN">"c9618"</definedName>
    <definedName name="IQ_ACTUAL_PRODUCTION_ZINC">"c9353"</definedName>
    <definedName name="IQ_AD" hidden="1">"c7"</definedName>
    <definedName name="IQ_ADD_PAID_IN" hidden="1">"c1344"</definedName>
    <definedName name="IQ_ADD_TAX_POSITIONS_CURRENT_YR">"c15733"</definedName>
    <definedName name="IQ_ADD_TAX_POSITIONS_PRIOR_YRS">"c15735"</definedName>
    <definedName name="IQ_ADDIN" hidden="1">"AUTO"</definedName>
    <definedName name="IQ_ADDITIONAL_NON_INT_INC_FDIC" hidden="1">"c6574"</definedName>
    <definedName name="IQ_ADDITIONS_NON_ACCRUAL_ASSET_DURING_QTR_FFIEC">"c15349"</definedName>
    <definedName name="IQ_ADJ_AVG_BANK_ASSETS" hidden="1">"c2671"</definedName>
    <definedName name="IQ_ADJUSTABLE_RATE_LOANS_FDIC" hidden="1">"c6375"</definedName>
    <definedName name="IQ_ADJUSTED_NAV_COVERED">"c9963"</definedName>
    <definedName name="IQ_ADJUSTED_NAV_GROUP">"c9949"</definedName>
    <definedName name="IQ_ADMIN_RATIO" hidden="1">"c2784"</definedName>
    <definedName name="IQ_ADVERTISING" hidden="1">"c2246"</definedName>
    <definedName name="IQ_ADVERTISING_MARKETING" hidden="1">"c1566"</definedName>
    <definedName name="IQ_ADVERTISING_MARKETING_EXPENSES_FFIEC">"c13048"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"c8756"</definedName>
    <definedName name="IQ_AFFO_DILUTED">"c16188"</definedName>
    <definedName name="IQ_AFFO_PER_SHARE_BASIC">"c8869"</definedName>
    <definedName name="IQ_AFFO_PER_SHARE_DILUTED">"c8870"</definedName>
    <definedName name="IQ_AFS_INVEST_SECURITIES_FFIEC">"c13456"</definedName>
    <definedName name="IQ_AFS_SECURITIES_TIER_1_FFIEC">"c13343"</definedName>
    <definedName name="IQ_AFTER_TAX_INCOME_FDIC" hidden="1">"c6583"</definedName>
    <definedName name="IQ_AG_PROD_FARM_LOANS_DOM_QUARTERLY_AVG_FFIEC">"c15477"</definedName>
    <definedName name="IQ_AGENCY">"c8960"</definedName>
    <definedName name="IQ_AGENCY_INVEST_SECURITIES_FFIEC">"c13458"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"c13413"</definedName>
    <definedName name="IQ_AGRICULTURAL_LOANS_FOREIGN_FFIEC">"c13481"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"c10037"</definedName>
    <definedName name="IQ_AIR_NUMBER_OPERATING_AIRCRAFT_AVG">"c10035"</definedName>
    <definedName name="IQ_AIR_NUMBER_TRIPS_FLOWN">"c10030"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"c10034"</definedName>
    <definedName name="IQ_AIR_OPEX_PER_ASM_EXCL_FUEL">"c10033"</definedName>
    <definedName name="IQ_AIR_OPTIONS" hidden="1">"c2837"</definedName>
    <definedName name="IQ_AIR_ORDERS" hidden="1">"c2836"</definedName>
    <definedName name="IQ_AIR_OWNED" hidden="1">"c2832"</definedName>
    <definedName name="IQ_AIR_PERCENTAGE_SALES_VIA_INTERNET">"c10036"</definedName>
    <definedName name="IQ_AIR_PSGR_HAUL_AVG_LENGTH_KM">"c10032"</definedName>
    <definedName name="IQ_AIR_PSGR_HAUL_AVG_LENGTH_MILES">"c10031"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"c15347"</definedName>
    <definedName name="IQ_ALL_OTHER_INVEST_UNCONSOL_SUBS_FFIEC">"c15275"</definedName>
    <definedName name="IQ_ALL_OTHER_LEASES_CHARGE_OFFS_FFIEC">"c13185"</definedName>
    <definedName name="IQ_ALL_OTHER_LEASES_RECOV_FFIEC">"c13207"</definedName>
    <definedName name="IQ_ALL_OTHER_LOANS_CHARGE_OFFS_FFIEC">"c13183"</definedName>
    <definedName name="IQ_ALL_OTHER_LOANS_RECOV_FFIEC">"c13205"</definedName>
    <definedName name="IQ_ALL_OTHER_TRADING_LIABILITIES_DOM_FFIEC">"c12942"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"c12810"</definedName>
    <definedName name="IQ_ALLOWABLE_T2_CAPITAL_FFIEC">"c13150"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"c12871"</definedName>
    <definedName name="IQ_ALLOWANCE_LL_LOSSES_T2_FFIEC">"c13146"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"c13026"</definedName>
    <definedName name="IQ_AMORT_EXPENSE_FDIC" hidden="1">"c6677"</definedName>
    <definedName name="IQ_AMORTIZATION" hidden="1">"c1591"</definedName>
    <definedName name="IQ_AMORTIZED_COST_FDIC" hidden="1">"c6426"</definedName>
    <definedName name="IQ_AMOUNT_FINANCIAL_LOC_CONVEYED_FFIEC">"c13250"</definedName>
    <definedName name="IQ_AMOUNT_PERFORMANCE_LOC_CONVEYED_FFIEC">"c13252"</definedName>
    <definedName name="IQ_AMT_OUT">"c2145"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DIVIDEND" hidden="1">"c229"</definedName>
    <definedName name="IQ_ANNUAL_PREMIUM_EQUIVALENT_NEW_BUSINESS">"c9972"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"c2864"</definedName>
    <definedName name="IQ_ARPU_BASIC_CABLE">"c2866"</definedName>
    <definedName name="IQ_ARPU_BBAND">"c2867"</definedName>
    <definedName name="IQ_ARPU_DIG_CABLE">"c2865"</definedName>
    <definedName name="IQ_ARPU_PHONE">"c2868"</definedName>
    <definedName name="IQ_ARPU_POSTPAID_WIRELESS">"c15758"</definedName>
    <definedName name="IQ_ARPU_PREPAID_WIRELESS">"c15759"</definedName>
    <definedName name="IQ_ARPU_RETAIL_WIRELESS">"c15760"</definedName>
    <definedName name="IQ_ARPU_SATELLITE">"c15790"</definedName>
    <definedName name="IQ_ARPU_TOTAL">"c2869"</definedName>
    <definedName name="IQ_ARPU_WHOLESALE_WIRELESS">"c15761"</definedName>
    <definedName name="IQ_ARPU_WIRELESS">"c2126"</definedName>
    <definedName name="IQ_ASSET_BACKED_FDIC" hidden="1">"c6301"</definedName>
    <definedName name="IQ_ASSET_MANAGED_GROWTH_RATE">"c20434"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"c8883"</definedName>
    <definedName name="IQ_ASSETS_AP_ABS">"c8902"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"c8921"</definedName>
    <definedName name="IQ_ASSETS_NAME_AP_ABS">"c8940"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"c20432"</definedName>
    <definedName name="IQ_ASSIGNED_RESERVES_COAL">"c15912"</definedName>
    <definedName name="IQ_ASSIGNED_RESERVES_TO_TOTAL_RESERVES_COAL">"c15955"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"c15870"</definedName>
    <definedName name="IQ_ASSUMED_PC_EARNED" hidden="1">"c2746"</definedName>
    <definedName name="IQ_ASSUMED_PREMIUMS_EARNED_GROSS_PREMIUMS_EARNED">"c15886"</definedName>
    <definedName name="IQ_ASSUMED_PREMIUMS_WRITTEN_GROSS_PREMIUMS_WRITTEN">"c15884"</definedName>
    <definedName name="IQ_ASSUMED_WRITTEN" hidden="1">"c2725"</definedName>
    <definedName name="IQ_ATM_FEES_FFIEC">"c13042"</definedName>
    <definedName name="IQ_ATM_INTERCHANGE_EXPENSES_FFIEC">"c13056"</definedName>
    <definedName name="IQ_AUDITOR_NAME" hidden="1">"c1539"</definedName>
    <definedName name="IQ_AUDITOR_OPINION" hidden="1">"c1540"</definedName>
    <definedName name="IQ_AUM">"c10043"</definedName>
    <definedName name="IQ_AUM_ACQUISITIONS_TRANSFERS">"c20415"</definedName>
    <definedName name="IQ_AUM_AVERAGE">"c20418"</definedName>
    <definedName name="IQ_AUM_BOP">"c20409"</definedName>
    <definedName name="IQ_AUM_CASH_FLOWS_DIVIDENDS">"c20413"</definedName>
    <definedName name="IQ_AUM_DOMESTIC">"c20400"</definedName>
    <definedName name="IQ_AUM_EOP">"c20417"</definedName>
    <definedName name="IQ_AUM_EQUITY_FUNDS">"c10039"</definedName>
    <definedName name="IQ_AUM_FEE_EARNING">"c20402"</definedName>
    <definedName name="IQ_AUM_FIXED_INCOME_FUNDS">"c10040"</definedName>
    <definedName name="IQ_AUM_FOREIGN">"c20401"</definedName>
    <definedName name="IQ_AUM_HIGH_NET_WORTH">"c20398"</definedName>
    <definedName name="IQ_AUM_INFLOWS">"c20410"</definedName>
    <definedName name="IQ_AUM_INSTITUTIONAL">"c20396"</definedName>
    <definedName name="IQ_AUM_INSTITUTIONAL_CUSTOMERS">"c20405"</definedName>
    <definedName name="IQ_AUM_MARKET_APPRECIATION_DEPRECIATION">"c20414"</definedName>
    <definedName name="IQ_AUM_MONEY_MARKET_FUNDS">"c10041"</definedName>
    <definedName name="IQ_AUM_NET_CHANGE">"c20419"</definedName>
    <definedName name="IQ_AUM_NET_INFLOWS_OUTFLOWS">"c20412"</definedName>
    <definedName name="IQ_AUM_NON_FEE_EARNING">"c20403"</definedName>
    <definedName name="IQ_AUM_OTHER">"c10042"</definedName>
    <definedName name="IQ_AUM_OTHER_ADJUSTMENTS">"c20416"</definedName>
    <definedName name="IQ_AUM_OTHER_CLIENTS">"c20399"</definedName>
    <definedName name="IQ_AUM_OTHER_CUSTOMERS">"c20407"</definedName>
    <definedName name="IQ_AUM_OUTFLOWS">"c20411"</definedName>
    <definedName name="IQ_AUM_PRIVATE_EQUITY">"c20394"</definedName>
    <definedName name="IQ_AUM_REAL_ESTATE">"c20395"</definedName>
    <definedName name="IQ_AUM_RETAIL">"c20397"</definedName>
    <definedName name="IQ_AUM_RETAIL_CUSTOMERS">"c20404"</definedName>
    <definedName name="IQ_AUM_SME_CUSTOMERS">"c20406"</definedName>
    <definedName name="IQ_AUM_TOTAL_CUSTOMERS">"c20408"</definedName>
    <definedName name="IQ_AUTO_LOANS_TOTAL_LOANS">"c15713"</definedName>
    <definedName name="IQ_AUTO_REGIST_NEW">"c6923"</definedName>
    <definedName name="IQ_AUTO_REGIST_NEW_APR">"c7583"</definedName>
    <definedName name="IQ_AUTO_REGIST_NEW_APR_FC">"c8463"</definedName>
    <definedName name="IQ_AUTO_REGIST_NEW_FC">"c7803"</definedName>
    <definedName name="IQ_AUTO_REGIST_NEW_POP">"c7143"</definedName>
    <definedName name="IQ_AUTO_REGIST_NEW_POP_FC">"c8023"</definedName>
    <definedName name="IQ_AUTO_REGIST_NEW_YOY">"c7363"</definedName>
    <definedName name="IQ_AUTO_REGIST_NEW_YOY_FC">"c8243"</definedName>
    <definedName name="IQ_AUTO_SALES_DOM">"c6852"</definedName>
    <definedName name="IQ_AUTO_SALES_DOM_APR">"c7512"</definedName>
    <definedName name="IQ_AUTO_SALES_DOM_APR_FC">"c8392"</definedName>
    <definedName name="IQ_AUTO_SALES_DOM_FC">"c7732"</definedName>
    <definedName name="IQ_AUTO_SALES_DOM_POP">"c7072"</definedName>
    <definedName name="IQ_AUTO_SALES_DOM_POP_FC">"c7952"</definedName>
    <definedName name="IQ_AUTO_SALES_DOM_YOY">"c7292"</definedName>
    <definedName name="IQ_AUTO_SALES_DOM_YOY_FC">"c8172"</definedName>
    <definedName name="IQ_AUTO_SALES_FOREIGN">"c6873"</definedName>
    <definedName name="IQ_AUTO_SALES_FOREIGN_APR">"c7533"</definedName>
    <definedName name="IQ_AUTO_SALES_FOREIGN_APR_FC">"c8413"</definedName>
    <definedName name="IQ_AUTO_SALES_FOREIGN_FC">"c7753"</definedName>
    <definedName name="IQ_AUTO_SALES_FOREIGN_POP">"c7093"</definedName>
    <definedName name="IQ_AUTO_SALES_FOREIGN_POP_FC">"c7973"</definedName>
    <definedName name="IQ_AUTO_SALES_FOREIGN_YOY">"c7313"</definedName>
    <definedName name="IQ_AUTO_SALES_FOREIGN_YOY_FC">"c8193"</definedName>
    <definedName name="IQ_AUTO_WRITTEN" hidden="1">"c62"</definedName>
    <definedName name="IQ_AVAIL_FOR_SALE_FAIR_VALUE_TOT_FFIEC">"c15399"</definedName>
    <definedName name="IQ_AVAIL_FOR_SALE_LEVEL_1_FFIEC">"c15421"</definedName>
    <definedName name="IQ_AVAIL_FOR_SALE_LEVEL_2_FFIEC">"c15434"</definedName>
    <definedName name="IQ_AVAIL_FOR_SALE_LEVEL_3_FFIEC">"c15447"</definedName>
    <definedName name="IQ_AVAILABLE_FOR_SALE_FDIC" hidden="1">"c6409"</definedName>
    <definedName name="IQ_AVAILABLE_SALE_SEC_FFIEC">"c12791"</definedName>
    <definedName name="IQ_AVERAGE_ASSETS_FDIC" hidden="1">"c6362"</definedName>
    <definedName name="IQ_AVERAGE_ASSETS_QUART_FDIC" hidden="1">"c6363"</definedName>
    <definedName name="IQ_AVERAGE_DEPOSITS">"c15256"</definedName>
    <definedName name="IQ_AVERAGE_EARNING_ASSETS_FDIC" hidden="1">"c6748"</definedName>
    <definedName name="IQ_AVERAGE_EQUITY_FDIC" hidden="1">"c6749"</definedName>
    <definedName name="IQ_AVERAGE_INTEREST_BEARING_DEPOSITS">"c15254"</definedName>
    <definedName name="IQ_AVERAGE_LOANS_FDIC" hidden="1">"c6750"</definedName>
    <definedName name="IQ_AVERAGE_LOANS_HFI">"c15251"</definedName>
    <definedName name="IQ_AVERAGE_LOANS_HFS">"c15252"</definedName>
    <definedName name="IQ_AVERAGE_NON_INTEREST_BEARING_DEPOSITS">"c15255"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"c9828"</definedName>
    <definedName name="IQ_AVG_CALORIFIC_VALUE_MET_COAL">"c9764"</definedName>
    <definedName name="IQ_AVG_CALORIFIC_VALUE_STEAM">"c9794"</definedName>
    <definedName name="IQ_AVG_DAILY_VOL" hidden="1">"c65"</definedName>
    <definedName name="IQ_AVG_EMPLOYEES" hidden="1">"c6019"</definedName>
    <definedName name="IQ_AVG_GRADE_ALUM">"c9254"</definedName>
    <definedName name="IQ_AVG_GRADE_COP">"c9201"</definedName>
    <definedName name="IQ_AVG_GRADE_DIAM">"c9678"</definedName>
    <definedName name="IQ_AVG_GRADE_GOLD">"c9039"</definedName>
    <definedName name="IQ_AVG_GRADE_IRON">"c9413"</definedName>
    <definedName name="IQ_AVG_GRADE_LEAD">"c9466"</definedName>
    <definedName name="IQ_AVG_GRADE_MANG">"c9519"</definedName>
    <definedName name="IQ_AVG_GRADE_MOLYB">"c9731"</definedName>
    <definedName name="IQ_AVG_GRADE_NICK">"c9307"</definedName>
    <definedName name="IQ_AVG_GRADE_PLAT">"c9145"</definedName>
    <definedName name="IQ_AVG_GRADE_SILVER">"c9092"</definedName>
    <definedName name="IQ_AVG_GRADE_TITAN">"c9572"</definedName>
    <definedName name="IQ_AVG_GRADE_URAN">"c9625"</definedName>
    <definedName name="IQ_AVG_GRADE_ZINC">"c9360"</definedName>
    <definedName name="IQ_AVG_INDUSTRY_REC" hidden="1">"c4455"</definedName>
    <definedName name="IQ_AVG_INDUSTRY_REC_CIQ" hidden="1">"c4984"</definedName>
    <definedName name="IQ_AVG_INDUSTRY_REC_CIQ_COL">"c11631"</definedName>
    <definedName name="IQ_AVG_INDUSTRY_REC_NO" hidden="1">"c4454"</definedName>
    <definedName name="IQ_AVG_INDUSTRY_REC_NO_CIQ" hidden="1">"c4983"</definedName>
    <definedName name="IQ_AVG_INDUSTRY_REC_NO_CIQ_COL">"c11630"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"c15812"</definedName>
    <definedName name="IQ_AVG_INV_HOMES">"c15810"</definedName>
    <definedName name="IQ_AVG_INV_LAND_LOTS">"c15811"</definedName>
    <definedName name="IQ_AVG_MKTCAP" hidden="1">"c80"</definedName>
    <definedName name="IQ_AVG_PRICE" hidden="1">"c81"</definedName>
    <definedName name="IQ_AVG_PRICE_TARGET" hidden="1">"c82"</definedName>
    <definedName name="IQ_AVG_PRODUCTION_PER_MINE_ALUM">"c9249"</definedName>
    <definedName name="IQ_AVG_PRODUCTION_PER_MINE_COAL">"c9823"</definedName>
    <definedName name="IQ_AVG_PRODUCTION_PER_MINE_COP">"c9194"</definedName>
    <definedName name="IQ_AVG_PRODUCTION_PER_MINE_DIAM">"c9673"</definedName>
    <definedName name="IQ_AVG_PRODUCTION_PER_MINE_GOLD">"c9034"</definedName>
    <definedName name="IQ_AVG_PRODUCTION_PER_MINE_IRON">"c9408"</definedName>
    <definedName name="IQ_AVG_PRODUCTION_PER_MINE_LEAD">"c9461"</definedName>
    <definedName name="IQ_AVG_PRODUCTION_PER_MINE_MANG">"c9514"</definedName>
    <definedName name="IQ_AVG_PRODUCTION_PER_MINE_MOLYB">"c9726"</definedName>
    <definedName name="IQ_AVG_PRODUCTION_PER_MINE_NICK">"c9302"</definedName>
    <definedName name="IQ_AVG_PRODUCTION_PER_MINE_PLAT">"c9140"</definedName>
    <definedName name="IQ_AVG_PRODUCTION_PER_MINE_SILVER">"c9087"</definedName>
    <definedName name="IQ_AVG_PRODUCTION_PER_MINE_TITAN">"c9567"</definedName>
    <definedName name="IQ_AVG_PRODUCTION_PER_MINE_URAN">"c9620"</definedName>
    <definedName name="IQ_AVG_PRODUCTION_PER_MINE_ZINC">"c9355"</definedName>
    <definedName name="IQ_AVG_REAL_PRICE_POST_TREAT_REFINING_ALUM">"c9259"</definedName>
    <definedName name="IQ_AVG_REAL_PRICE_POST_TREAT_REFINING_COP">"c9206"</definedName>
    <definedName name="IQ_AVG_REAL_PRICE_POST_TREAT_REFINING_DIAM">"c9683"</definedName>
    <definedName name="IQ_AVG_REAL_PRICE_POST_TREAT_REFINING_GOLD">"c9044"</definedName>
    <definedName name="IQ_AVG_REAL_PRICE_POST_TREAT_REFINING_IRON">"c9418"</definedName>
    <definedName name="IQ_AVG_REAL_PRICE_POST_TREAT_REFINING_LEAD">"c9471"</definedName>
    <definedName name="IQ_AVG_REAL_PRICE_POST_TREAT_REFINING_MANG">"c9524"</definedName>
    <definedName name="IQ_AVG_REAL_PRICE_POST_TREAT_REFINING_MOLYB">"c9736"</definedName>
    <definedName name="IQ_AVG_REAL_PRICE_POST_TREAT_REFINING_NICK">"c9311"</definedName>
    <definedName name="IQ_AVG_REAL_PRICE_POST_TREAT_REFINING_PLAT">"c9150"</definedName>
    <definedName name="IQ_AVG_REAL_PRICE_POST_TREAT_REFINING_SILVER">"c9097"</definedName>
    <definedName name="IQ_AVG_REAL_PRICE_POST_TREAT_REFINING_TITAN">"c9577"</definedName>
    <definedName name="IQ_AVG_REAL_PRICE_POST_TREAT_REFINING_URAN">"c9630"</definedName>
    <definedName name="IQ_AVG_REAL_PRICE_POST_TREAT_REFINING_ZINC">"c9365"</definedName>
    <definedName name="IQ_AVG_REAL_PRICE_PRE_TREAT_REFINING_ALUM">"c9258"</definedName>
    <definedName name="IQ_AVG_REAL_PRICE_PRE_TREAT_REFINING_COP">"c9205"</definedName>
    <definedName name="IQ_AVG_REAL_PRICE_PRE_TREAT_REFINING_DIAM">"c9682"</definedName>
    <definedName name="IQ_AVG_REAL_PRICE_PRE_TREAT_REFINING_GOLD">"c9043"</definedName>
    <definedName name="IQ_AVG_REAL_PRICE_PRE_TREAT_REFINING_IRON">"c9417"</definedName>
    <definedName name="IQ_AVG_REAL_PRICE_PRE_TREAT_REFINING_LEAD">"c9470"</definedName>
    <definedName name="IQ_AVG_REAL_PRICE_PRE_TREAT_REFINING_MANG">"c9523"</definedName>
    <definedName name="IQ_AVG_REAL_PRICE_PRE_TREAT_REFINING_MOLYB">"c9735"</definedName>
    <definedName name="IQ_AVG_REAL_PRICE_PRE_TREAT_REFINING_NICK">"c9312"</definedName>
    <definedName name="IQ_AVG_REAL_PRICE_PRE_TREAT_REFINING_PLAT">"c9149"</definedName>
    <definedName name="IQ_AVG_REAL_PRICE_PRE_TREAT_REFINING_SILVER">"c9096"</definedName>
    <definedName name="IQ_AVG_REAL_PRICE_PRE_TREAT_REFINING_TITAN">"c9576"</definedName>
    <definedName name="IQ_AVG_REAL_PRICE_PRE_TREAT_REFINING_URAN">"c9629"</definedName>
    <definedName name="IQ_AVG_REAL_PRICE_PRE_TREAT_REFINING_ZINC">"c9364"</definedName>
    <definedName name="IQ_AVG_REALIZED_PRICE_AFTER_HEDGING_ALUM">"c9257"</definedName>
    <definedName name="IQ_AVG_REALIZED_PRICE_AFTER_HEDGING_COAL">"c9830"</definedName>
    <definedName name="IQ_AVG_REALIZED_PRICE_AFTER_HEDGING_COP">"c9204"</definedName>
    <definedName name="IQ_AVG_REALIZED_PRICE_AFTER_HEDGING_DIAM">"c9681"</definedName>
    <definedName name="IQ_AVG_REALIZED_PRICE_AFTER_HEDGING_GOLD">"c9042"</definedName>
    <definedName name="IQ_AVG_REALIZED_PRICE_AFTER_HEDGING_IRON">"c9416"</definedName>
    <definedName name="IQ_AVG_REALIZED_PRICE_AFTER_HEDGING_LEAD">"c9469"</definedName>
    <definedName name="IQ_AVG_REALIZED_PRICE_AFTER_HEDGING_MANG">"c9522"</definedName>
    <definedName name="IQ_AVG_REALIZED_PRICE_AFTER_HEDGING_MET_COAL">"c9766"</definedName>
    <definedName name="IQ_AVG_REALIZED_PRICE_AFTER_HEDGING_MOLYB">"c9734"</definedName>
    <definedName name="IQ_AVG_REALIZED_PRICE_AFTER_HEDGING_NICK">"c9310"</definedName>
    <definedName name="IQ_AVG_REALIZED_PRICE_AFTER_HEDGING_PLAT">"c9148"</definedName>
    <definedName name="IQ_AVG_REALIZED_PRICE_AFTER_HEDGING_SILVER">"c9095"</definedName>
    <definedName name="IQ_AVG_REALIZED_PRICE_AFTER_HEDGING_STEAM">"c9796"</definedName>
    <definedName name="IQ_AVG_REALIZED_PRICE_AFTER_HEDGING_TITAN">"c9575"</definedName>
    <definedName name="IQ_AVG_REALIZED_PRICE_AFTER_HEDGING_URAN">"c9628"</definedName>
    <definedName name="IQ_AVG_REALIZED_PRICE_AFTER_HEDGING_ZINC">"c9363"</definedName>
    <definedName name="IQ_AVG_REALIZED_PRICE_BEFORE_HEDGING_ALUM">"c9256"</definedName>
    <definedName name="IQ_AVG_REALIZED_PRICE_BEFORE_HEDGING_COAL">"c9829"</definedName>
    <definedName name="IQ_AVG_REALIZED_PRICE_BEFORE_HEDGING_COP">"c9203"</definedName>
    <definedName name="IQ_AVG_REALIZED_PRICE_BEFORE_HEDGING_DIAM">"c9680"</definedName>
    <definedName name="IQ_AVG_REALIZED_PRICE_BEFORE_HEDGING_GOLD">"c9041"</definedName>
    <definedName name="IQ_AVG_REALIZED_PRICE_BEFORE_HEDGING_IRON">"c9415"</definedName>
    <definedName name="IQ_AVG_REALIZED_PRICE_BEFORE_HEDGING_LEAD">"c9468"</definedName>
    <definedName name="IQ_AVG_REALIZED_PRICE_BEFORE_HEDGING_MANG">"c9521"</definedName>
    <definedName name="IQ_AVG_REALIZED_PRICE_BEFORE_HEDGING_MET_COAL">"c9765"</definedName>
    <definedName name="IQ_AVG_REALIZED_PRICE_BEFORE_HEDGING_MOLYB">"c9733"</definedName>
    <definedName name="IQ_AVG_REALIZED_PRICE_BEFORE_HEDGING_NICK">"c9309"</definedName>
    <definedName name="IQ_AVG_REALIZED_PRICE_BEFORE_HEDGING_PLAT">"c9147"</definedName>
    <definedName name="IQ_AVG_REALIZED_PRICE_BEFORE_HEDGING_SILVER">"c9094"</definedName>
    <definedName name="IQ_AVG_REALIZED_PRICE_BEFORE_HEDGING_STEAM">"c9795"</definedName>
    <definedName name="IQ_AVG_REALIZED_PRICE_BEFORE_HEDGING_TITAN">"c9574"</definedName>
    <definedName name="IQ_AVG_REALIZED_PRICE_BEFORE_HEDGING_URAN">"c9627"</definedName>
    <definedName name="IQ_AVG_REALIZED_PRICE_BEFORE_HEDGING_ZINC">"c9362"</definedName>
    <definedName name="IQ_AVG_REV_PER_TRADE">"c20431"</definedName>
    <definedName name="IQ_AVG_SHAREOUTSTANDING" hidden="1">"c83"</definedName>
    <definedName name="IQ_AVG_TEMP_EMPLOYEES" hidden="1">"c6020"</definedName>
    <definedName name="IQ_AVG_TEV" hidden="1">"c84"</definedName>
    <definedName name="IQ_AVG_TOTAL_ASSETS_LEVERAGE_CAPITAL_FFIEC">"c13159"</definedName>
    <definedName name="IQ_AVG_TOTAL_ASSETS_LEVERAGE_RATIO_FFIEC">"c13154"</definedName>
    <definedName name="IQ_AVG_VOLUME" hidden="1">"c1346"</definedName>
    <definedName name="IQ_AVG_WAGES">"c6812"</definedName>
    <definedName name="IQ_AVG_WAGES_APR">"c7472"</definedName>
    <definedName name="IQ_AVG_WAGES_APR_FC">"c8352"</definedName>
    <definedName name="IQ_AVG_WAGES_FC">"c7692"</definedName>
    <definedName name="IQ_AVG_WAGES_POP">"c7032"</definedName>
    <definedName name="IQ_AVG_WAGES_POP_FC">"c7912"</definedName>
    <definedName name="IQ_AVG_WAGES_YOY">"c7252"</definedName>
    <definedName name="IQ_AVG_WAGES_YOY_FC">"c8132"</definedName>
    <definedName name="IQ_BALANCE_GOODS_APR_FC_UNUSED">"c8353"</definedName>
    <definedName name="IQ_BALANCE_GOODS_APR_FC_UNUSED_UNUSED_UNUSED" hidden="1">"c8353"</definedName>
    <definedName name="IQ_BALANCE_GOODS_APR_UNUSED">"c7473"</definedName>
    <definedName name="IQ_BALANCE_GOODS_APR_UNUSED_UNUSED_UNUSED" hidden="1">"c7473"</definedName>
    <definedName name="IQ_BALANCE_GOODS_FC_UNUSED">"c7693"</definedName>
    <definedName name="IQ_BALANCE_GOODS_FC_UNUSED_UNUSED_UNUSED" hidden="1">"c7693"</definedName>
    <definedName name="IQ_BALANCE_GOODS_POP_FC_UNUSED">"c7913"</definedName>
    <definedName name="IQ_BALANCE_GOODS_POP_FC_UNUSED_UNUSED_UNUSED" hidden="1">"c7913"</definedName>
    <definedName name="IQ_BALANCE_GOODS_POP_UNUSED">"c7033"</definedName>
    <definedName name="IQ_BALANCE_GOODS_POP_UNUSED_UNUSED_UNUSED" hidden="1">"c7033"</definedName>
    <definedName name="IQ_BALANCE_GOODS_REAL">"c6952"</definedName>
    <definedName name="IQ_BALANCE_GOODS_REAL_APR">"c7612"</definedName>
    <definedName name="IQ_BALANCE_GOODS_REAL_APR_FC">"c8492"</definedName>
    <definedName name="IQ_BALANCE_GOODS_REAL_FC">"c7832"</definedName>
    <definedName name="IQ_BALANCE_GOODS_REAL_POP">"c7172"</definedName>
    <definedName name="IQ_BALANCE_GOODS_REAL_POP_FC">"c8052"</definedName>
    <definedName name="IQ_BALANCE_GOODS_REAL_SAAR">"c6953"</definedName>
    <definedName name="IQ_BALANCE_GOODS_REAL_SAAR_APR">"c7613"</definedName>
    <definedName name="IQ_BALANCE_GOODS_REAL_SAAR_APR_FC">"c8493"</definedName>
    <definedName name="IQ_BALANCE_GOODS_REAL_SAAR_FC">"c7833"</definedName>
    <definedName name="IQ_BALANCE_GOODS_REAL_SAAR_POP">"c7173"</definedName>
    <definedName name="IQ_BALANCE_GOODS_REAL_SAAR_POP_FC">"c8053"</definedName>
    <definedName name="IQ_BALANCE_GOODS_REAL_SAAR_USD_APR_FC">"c11893"</definedName>
    <definedName name="IQ_BALANCE_GOODS_REAL_SAAR_USD_FC">"c11890"</definedName>
    <definedName name="IQ_BALANCE_GOODS_REAL_SAAR_USD_POP_FC">"c11891"</definedName>
    <definedName name="IQ_BALANCE_GOODS_REAL_SAAR_USD_YOY_FC">"c11892"</definedName>
    <definedName name="IQ_BALANCE_GOODS_REAL_SAAR_YOY">"c7393"</definedName>
    <definedName name="IQ_BALANCE_GOODS_REAL_SAAR_YOY_FC">"c8273"</definedName>
    <definedName name="IQ_BALANCE_GOODS_REAL_USD_APR_FC">"c11889"</definedName>
    <definedName name="IQ_BALANCE_GOODS_REAL_USD_FC">"c11886"</definedName>
    <definedName name="IQ_BALANCE_GOODS_REAL_USD_POP_FC">"c11887"</definedName>
    <definedName name="IQ_BALANCE_GOODS_REAL_USD_YOY_FC">"c11888"</definedName>
    <definedName name="IQ_BALANCE_GOODS_REAL_YOY">"c7392"</definedName>
    <definedName name="IQ_BALANCE_GOODS_REAL_YOY_FC">"c8272"</definedName>
    <definedName name="IQ_BALANCE_GOODS_SAAR">"c6814"</definedName>
    <definedName name="IQ_BALANCE_GOODS_SAAR_APR">"c7474"</definedName>
    <definedName name="IQ_BALANCE_GOODS_SAAR_APR_FC">"c8354"</definedName>
    <definedName name="IQ_BALANCE_GOODS_SAAR_FC">"c7694"</definedName>
    <definedName name="IQ_BALANCE_GOODS_SAAR_POP">"c7034"</definedName>
    <definedName name="IQ_BALANCE_GOODS_SAAR_POP_FC">"c7914"</definedName>
    <definedName name="IQ_BALANCE_GOODS_SAAR_USD_APR_FC">"c11762"</definedName>
    <definedName name="IQ_BALANCE_GOODS_SAAR_USD_FC">"c11759"</definedName>
    <definedName name="IQ_BALANCE_GOODS_SAAR_USD_POP_FC">"c11760"</definedName>
    <definedName name="IQ_BALANCE_GOODS_SAAR_USD_YOY_FC">"c11761"</definedName>
    <definedName name="IQ_BALANCE_GOODS_SAAR_YOY">"c7254"</definedName>
    <definedName name="IQ_BALANCE_GOODS_SAAR_YOY_FC">"c8134"</definedName>
    <definedName name="IQ_BALANCE_GOODS_UNUSED">"c6813"</definedName>
    <definedName name="IQ_BALANCE_GOODS_UNUSED_UNUSED_UNUSED" hidden="1">"c6813"</definedName>
    <definedName name="IQ_BALANCE_GOODS_USD_APR_FC">"c11758"</definedName>
    <definedName name="IQ_BALANCE_GOODS_USD_FC">"c11755"</definedName>
    <definedName name="IQ_BALANCE_GOODS_USD_POP_FC">"c11756"</definedName>
    <definedName name="IQ_BALANCE_GOODS_USD_YOY_FC">"c11757"</definedName>
    <definedName name="IQ_BALANCE_GOODS_YOY_FC_UNUSED">"c8133"</definedName>
    <definedName name="IQ_BALANCE_GOODS_YOY_FC_UNUSED_UNUSED_UNUSED" hidden="1">"c8133"</definedName>
    <definedName name="IQ_BALANCE_GOODS_YOY_UNUSED">"c7253"</definedName>
    <definedName name="IQ_BALANCE_GOODS_YOY_UNUSED_UNUSED_UNUSED" hidden="1">"c7253"</definedName>
    <definedName name="IQ_BALANCE_SERV_APR_FC_UNUSED">"c8355"</definedName>
    <definedName name="IQ_BALANCE_SERV_APR_FC_UNUSED_UNUSED_UNUSED" hidden="1">"c8355"</definedName>
    <definedName name="IQ_BALANCE_SERV_APR_UNUSED">"c7475"</definedName>
    <definedName name="IQ_BALANCE_SERV_APR_UNUSED_UNUSED_UNUSED" hidden="1">"c7475"</definedName>
    <definedName name="IQ_BALANCE_SERV_FC_UNUSED">"c7695"</definedName>
    <definedName name="IQ_BALANCE_SERV_FC_UNUSED_UNUSED_UNUSED" hidden="1">"c7695"</definedName>
    <definedName name="IQ_BALANCE_SERV_POP_FC_UNUSED">"c7915"</definedName>
    <definedName name="IQ_BALANCE_SERV_POP_FC_UNUSED_UNUSED_UNUSED" hidden="1">"c7915"</definedName>
    <definedName name="IQ_BALANCE_SERV_POP_UNUSED">"c7035"</definedName>
    <definedName name="IQ_BALANCE_SERV_POP_UNUSED_UNUSED_UNUSED" hidden="1">"c7035"</definedName>
    <definedName name="IQ_BALANCE_SERV_SAAR">"c6816"</definedName>
    <definedName name="IQ_BALANCE_SERV_SAAR_APR">"c7476"</definedName>
    <definedName name="IQ_BALANCE_SERV_SAAR_APR_FC">"c8356"</definedName>
    <definedName name="IQ_BALANCE_SERV_SAAR_FC">"c7696"</definedName>
    <definedName name="IQ_BALANCE_SERV_SAAR_POP">"c7036"</definedName>
    <definedName name="IQ_BALANCE_SERV_SAAR_POP_FC">"c7916"</definedName>
    <definedName name="IQ_BALANCE_SERV_SAAR_YOY">"c7256"</definedName>
    <definedName name="IQ_BALANCE_SERV_SAAR_YOY_FC">"c8136"</definedName>
    <definedName name="IQ_BALANCE_SERV_UNUSED">"c6815"</definedName>
    <definedName name="IQ_BALANCE_SERV_UNUSED_UNUSED_UNUSED" hidden="1">"c6815"</definedName>
    <definedName name="IQ_BALANCE_SERV_USD_APR_FC">"c11766"</definedName>
    <definedName name="IQ_BALANCE_SERV_USD_FC">"c11763"</definedName>
    <definedName name="IQ_BALANCE_SERV_USD_POP_FC">"c11764"</definedName>
    <definedName name="IQ_BALANCE_SERV_USD_YOY_FC">"c11765"</definedName>
    <definedName name="IQ_BALANCE_SERV_YOY_FC_UNUSED">"c8135"</definedName>
    <definedName name="IQ_BALANCE_SERV_YOY_FC_UNUSED_UNUSED_UNUSED" hidden="1">"c8135"</definedName>
    <definedName name="IQ_BALANCE_SERV_YOY_UNUSED">"c7255"</definedName>
    <definedName name="IQ_BALANCE_SERV_YOY_UNUSED_UNUSED_UNUSED" hidden="1">"c7255"</definedName>
    <definedName name="IQ_BALANCE_SERVICES_REAL">"c6954"</definedName>
    <definedName name="IQ_BALANCE_SERVICES_REAL_APR">"c7614"</definedName>
    <definedName name="IQ_BALANCE_SERVICES_REAL_APR_FC">"c8494"</definedName>
    <definedName name="IQ_BALANCE_SERVICES_REAL_FC">"c7834"</definedName>
    <definedName name="IQ_BALANCE_SERVICES_REAL_POP">"c7174"</definedName>
    <definedName name="IQ_BALANCE_SERVICES_REAL_POP_FC">"c8054"</definedName>
    <definedName name="IQ_BALANCE_SERVICES_REAL_SAAR">"c6955"</definedName>
    <definedName name="IQ_BALANCE_SERVICES_REAL_SAAR_APR">"c7615"</definedName>
    <definedName name="IQ_BALANCE_SERVICES_REAL_SAAR_APR_FC">"c8495"</definedName>
    <definedName name="IQ_BALANCE_SERVICES_REAL_SAAR_FC">"c7835"</definedName>
    <definedName name="IQ_BALANCE_SERVICES_REAL_SAAR_POP">"c7175"</definedName>
    <definedName name="IQ_BALANCE_SERVICES_REAL_SAAR_POP_FC">"c8055"</definedName>
    <definedName name="IQ_BALANCE_SERVICES_REAL_SAAR_YOY">"c7395"</definedName>
    <definedName name="IQ_BALANCE_SERVICES_REAL_SAAR_YOY_FC">"c8275"</definedName>
    <definedName name="IQ_BALANCE_SERVICES_REAL_USD_APR_FC">"c11897"</definedName>
    <definedName name="IQ_BALANCE_SERVICES_REAL_USD_FC">"c11894"</definedName>
    <definedName name="IQ_BALANCE_SERVICES_REAL_USD_POP_FC">"c11895"</definedName>
    <definedName name="IQ_BALANCE_SERVICES_REAL_USD_YOY_FC">"c11896"</definedName>
    <definedName name="IQ_BALANCE_SERVICES_REAL_YOY">"c7394"</definedName>
    <definedName name="IQ_BALANCE_SERVICES_REAL_YOY_FC">"c8274"</definedName>
    <definedName name="IQ_BALANCE_TRADE_APR_FC_UNUSED">"c8357"</definedName>
    <definedName name="IQ_BALANCE_TRADE_APR_FC_UNUSED_UNUSED_UNUSED" hidden="1">"c8357"</definedName>
    <definedName name="IQ_BALANCE_TRADE_APR_UNUSED">"c7477"</definedName>
    <definedName name="IQ_BALANCE_TRADE_APR_UNUSED_UNUSED_UNUSED" hidden="1">"c7477"</definedName>
    <definedName name="IQ_BALANCE_TRADE_FC_UNUSED">"c7697"</definedName>
    <definedName name="IQ_BALANCE_TRADE_FC_UNUSED_UNUSED_UNUSED" hidden="1">"c7697"</definedName>
    <definedName name="IQ_BALANCE_TRADE_POP_FC_UNUSED">"c7917"</definedName>
    <definedName name="IQ_BALANCE_TRADE_POP_FC_UNUSED_UNUSED_UNUSED" hidden="1">"c7917"</definedName>
    <definedName name="IQ_BALANCE_TRADE_POP_UNUSED">"c7037"</definedName>
    <definedName name="IQ_BALANCE_TRADE_POP_UNUSED_UNUSED_UNUSED" hidden="1">"c7037"</definedName>
    <definedName name="IQ_BALANCE_TRADE_REAL">"c6956"</definedName>
    <definedName name="IQ_BALANCE_TRADE_REAL_APR">"c7616"</definedName>
    <definedName name="IQ_BALANCE_TRADE_REAL_APR_FC">"c8496"</definedName>
    <definedName name="IQ_BALANCE_TRADE_REAL_FC">"c7836"</definedName>
    <definedName name="IQ_BALANCE_TRADE_REAL_POP">"c7176"</definedName>
    <definedName name="IQ_BALANCE_TRADE_REAL_POP_FC">"c8056"</definedName>
    <definedName name="IQ_BALANCE_TRADE_REAL_SAAR">"c6957"</definedName>
    <definedName name="IQ_BALANCE_TRADE_REAL_SAAR_APR">"c7617"</definedName>
    <definedName name="IQ_BALANCE_TRADE_REAL_SAAR_APR_FC">"c8497"</definedName>
    <definedName name="IQ_BALANCE_TRADE_REAL_SAAR_FC">"c7837"</definedName>
    <definedName name="IQ_BALANCE_TRADE_REAL_SAAR_POP">"c7177"</definedName>
    <definedName name="IQ_BALANCE_TRADE_REAL_SAAR_POP_FC">"c8057"</definedName>
    <definedName name="IQ_BALANCE_TRADE_REAL_SAAR_USD_APR_FC">"c11905"</definedName>
    <definedName name="IQ_BALANCE_TRADE_REAL_SAAR_USD_FC">"c11902"</definedName>
    <definedName name="IQ_BALANCE_TRADE_REAL_SAAR_USD_POP_FC">"c11903"</definedName>
    <definedName name="IQ_BALANCE_TRADE_REAL_SAAR_USD_YOY_FC">"c11904"</definedName>
    <definedName name="IQ_BALANCE_TRADE_REAL_SAAR_YOY">"c7397"</definedName>
    <definedName name="IQ_BALANCE_TRADE_REAL_SAAR_YOY_FC">"c8277"</definedName>
    <definedName name="IQ_BALANCE_TRADE_REAL_USD_APR_FC">"c11901"</definedName>
    <definedName name="IQ_BALANCE_TRADE_REAL_USD_FC">"c11898"</definedName>
    <definedName name="IQ_BALANCE_TRADE_REAL_USD_POP_FC">"c11899"</definedName>
    <definedName name="IQ_BALANCE_TRADE_REAL_USD_YOY_FC">"c11900"</definedName>
    <definedName name="IQ_BALANCE_TRADE_REAL_YOY">"c7396"</definedName>
    <definedName name="IQ_BALANCE_TRADE_REAL_YOY_FC">"c8276"</definedName>
    <definedName name="IQ_BALANCE_TRADE_SAAR">"c6818"</definedName>
    <definedName name="IQ_BALANCE_TRADE_SAAR_APR">"c7478"</definedName>
    <definedName name="IQ_BALANCE_TRADE_SAAR_APR_FC">"c8358"</definedName>
    <definedName name="IQ_BALANCE_TRADE_SAAR_FC">"c7698"</definedName>
    <definedName name="IQ_BALANCE_TRADE_SAAR_POP">"c7038"</definedName>
    <definedName name="IQ_BALANCE_TRADE_SAAR_POP_FC">"c7918"</definedName>
    <definedName name="IQ_BALANCE_TRADE_SAAR_USD_APR_FC">"c11774"</definedName>
    <definedName name="IQ_BALANCE_TRADE_SAAR_USD_FC">"c11771"</definedName>
    <definedName name="IQ_BALANCE_TRADE_SAAR_USD_POP_FC">"c11772"</definedName>
    <definedName name="IQ_BALANCE_TRADE_SAAR_USD_YOY_FC">"c11773"</definedName>
    <definedName name="IQ_BALANCE_TRADE_SAAR_YOY">"c7258"</definedName>
    <definedName name="IQ_BALANCE_TRADE_SAAR_YOY_FC">"c8138"</definedName>
    <definedName name="IQ_BALANCE_TRADE_UNUSED">"c6817"</definedName>
    <definedName name="IQ_BALANCE_TRADE_UNUSED_UNUSED_UNUSED" hidden="1">"c6817"</definedName>
    <definedName name="IQ_BALANCE_TRADE_USD_APR_FC">"c11770"</definedName>
    <definedName name="IQ_BALANCE_TRADE_USD_FC">"c11767"</definedName>
    <definedName name="IQ_BALANCE_TRADE_USD_POP_FC">"c11768"</definedName>
    <definedName name="IQ_BALANCE_TRADE_USD_YOY_FC">"c11769"</definedName>
    <definedName name="IQ_BALANCE_TRADE_YOY_FC_UNUSED">"c8137"</definedName>
    <definedName name="IQ_BALANCE_TRADE_YOY_FC_UNUSED_UNUSED_UNUSED" hidden="1">"c8137"</definedName>
    <definedName name="IQ_BALANCE_TRADE_YOY_UNUSED">"c7257"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"c13386"</definedName>
    <definedName name="IQ_BANKS_FOREIGN_COUNTRIES_NON_TRANS_ACCTS_FFIEC">"c15326"</definedName>
    <definedName name="IQ_BANKS_FOREIGN_COUNTRIES_TOTAL_DEPOSITS_FDIC" hidden="1">"c6475"</definedName>
    <definedName name="IQ_BANKS_FOREIGN_COUNTRIES_TRANS_ACCTS_FFIEC">"c15318"</definedName>
    <definedName name="IQ_BASE_RENT">"c16017"</definedName>
    <definedName name="IQ_BASE_RENT_OPERATING_LEASE_EXPIRING_AFTER_FIVE">"c16107"</definedName>
    <definedName name="IQ_BASE_RENT_OPERATING_LEASE_EXPIRING_CY">"c16101"</definedName>
    <definedName name="IQ_BASE_RENT_OPERATING_LEASE_EXPIRING_CY1">"c16102"</definedName>
    <definedName name="IQ_BASE_RENT_OPERATING_LEASE_EXPIRING_CY2">"c16103"</definedName>
    <definedName name="IQ_BASE_RENT_OPERATING_LEASE_EXPIRING_CY3">"c16104"</definedName>
    <definedName name="IQ_BASE_RENT_OPERATING_LEASE_EXPIRING_CY4">"c16105"</definedName>
    <definedName name="IQ_BASE_RENT_OPERATING_LEASE_EXPIRING_NEXT_FIVE">"c16106"</definedName>
    <definedName name="IQ_BASE_RENT_OPERATING_LEASE_EXPIRING_TOTAL">"c16108"</definedName>
    <definedName name="IQ_BASE_RENT_RENTAL_REVENUE">"c16062"</definedName>
    <definedName name="IQ_BASIC_EPS_EXCL" hidden="1">"c85"</definedName>
    <definedName name="IQ_BASIC_EPS_INCL" hidden="1">"c86"</definedName>
    <definedName name="IQ_BASIC_NAV_SHARES">"c16012"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"c2154"</definedName>
    <definedName name="IQ_BENCHMARK_SPRD">"c2153"</definedName>
    <definedName name="IQ_BENCHMARK_YIELD">"c8955"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IZ_SEG_ASSETS" hidden="1">"c90"</definedName>
    <definedName name="IQ_BIZ_SEG_EBT" hidden="1">"c91"</definedName>
    <definedName name="IQ_BIZ_SEG_GP" hidden="1">"c92"</definedName>
    <definedName name="IQ_BIZ_SEG_NI" hidden="1">"c93"</definedName>
    <definedName name="IQ_BIZ_SEG_OPER_INC" hidden="1">"c94"</definedName>
    <definedName name="IQ_BIZ_SEG_REV" hidden="1">"c95"</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"c15179"</definedName>
    <definedName name="IQ_BOARD_MEMBER_ASSISTANT_FAX">"c15181"</definedName>
    <definedName name="IQ_BOARD_MEMBER_ASSISTANT_NAME">"c15178"</definedName>
    <definedName name="IQ_BOARD_MEMBER_ASSISTANT_PHONE">"c15180"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"c15176"</definedName>
    <definedName name="IQ_BOARD_MEMBER_DIRECT_PHONE">"c15175"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FAX" hidden="1">"c2100"</definedName>
    <definedName name="IQ_BOARD_MEMBER_ID" hidden="1">"c13756"</definedName>
    <definedName name="IQ_BOARD_MEMBER_LT_INCENTIVE" hidden="1">"c18991"</definedName>
    <definedName name="IQ_BOARD_MEMBER_MAIN_FAX">"c15174"</definedName>
    <definedName name="IQ_BOARD_MEMBER_MAIN_PHONE">"c15173"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 hidden="1">"c2098"</definedName>
    <definedName name="IQ_BOARD_MEMBER_OFFICE_ADDRESS">"c15172"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PHONE" hidden="1">"c2099"</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"c2183"</definedName>
    <definedName name="IQ_BOND_COUPON_TYPE">"c2184"</definedName>
    <definedName name="IQ_BOND_LIST">"c13505"</definedName>
    <definedName name="IQ_BOND_PRICE">"c2162"</definedName>
    <definedName name="IQ_BONDRATING_FITCH" hidden="1">"IQ_BONDRATING_FITCH"</definedName>
    <definedName name="IQ_BONDRATING_FITCH_DATE" hidden="1">"c241"</definedName>
    <definedName name="IQ_BONDRATING_MOODYS" hidden="1">"IQ_BONDRATING_MOODYS"</definedName>
    <definedName name="IQ_BONDRATING_SP" hidden="1">"IQ_BONDRATING_SP"</definedName>
    <definedName name="IQ_BONDRATING_SP_DATE" hidden="1">"c242"</definedName>
    <definedName name="IQ_BOOK_VALUE" hidden="1">"IQ_BOOK_VALUE"</definedName>
    <definedName name="IQ_BORROWED_MONEY_QUARTERLY_AVG_FFIEC">"c13091"</definedName>
    <definedName name="IQ_BORROWINGS_LESS_1YR_ASSETS_TOT_FFIEC">"c13450"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"c15307"</definedName>
    <definedName name="IQ_BROKER_DEPOSIT_LESS_THAN_100000_1_YR_MORE_FFIEC">"c15308"</definedName>
    <definedName name="IQ_BROKER_DEPOSIT_LESS_THAN_100000_FFIEC">"c15306"</definedName>
    <definedName name="IQ_BROKER_DEPOSIT_MORE_THAN_100000_1_YR_LESS_FFIEC">"c15310"</definedName>
    <definedName name="IQ_BROKER_DEPOSIT_MORE_THAN_100000_1_YR_MORE_FFIEC">"c15311"</definedName>
    <definedName name="IQ_BROKER_DEPOSIT_MORE_THAN_100000_FFIEC">"c15309"</definedName>
    <definedName name="IQ_BROKERED_DEPOSITS_FDIC" hidden="1">"c6486"</definedName>
    <definedName name="IQ_BUDGET_BALANCE_APR_FC_UNUSED">"c8359"</definedName>
    <definedName name="IQ_BUDGET_BALANCE_APR_FC_UNUSED_UNUSED_UNUSED" hidden="1">"c8359"</definedName>
    <definedName name="IQ_BUDGET_BALANCE_APR_UNUSED">"c7479"</definedName>
    <definedName name="IQ_BUDGET_BALANCE_APR_UNUSED_UNUSED_UNUSED" hidden="1">"c7479"</definedName>
    <definedName name="IQ_BUDGET_BALANCE_FC_UNUSED">"c7699"</definedName>
    <definedName name="IQ_BUDGET_BALANCE_FC_UNUSED_UNUSED_UNUSED" hidden="1">"c7699"</definedName>
    <definedName name="IQ_BUDGET_BALANCE_POP_FC_UNUSED">"c7919"</definedName>
    <definedName name="IQ_BUDGET_BALANCE_POP_FC_UNUSED_UNUSED_UNUSED" hidden="1">"c7919"</definedName>
    <definedName name="IQ_BUDGET_BALANCE_POP_UNUSED">"c7039"</definedName>
    <definedName name="IQ_BUDGET_BALANCE_POP_UNUSED_UNUSED_UNUSED" hidden="1">"c7039"</definedName>
    <definedName name="IQ_BUDGET_BALANCE_SAAR">"c6820"</definedName>
    <definedName name="IQ_BUDGET_BALANCE_SAAR_APR">"c7480"</definedName>
    <definedName name="IQ_BUDGET_BALANCE_SAAR_APR_FC">"c8360"</definedName>
    <definedName name="IQ_BUDGET_BALANCE_SAAR_FC">"c7700"</definedName>
    <definedName name="IQ_BUDGET_BALANCE_SAAR_POP">"c7040"</definedName>
    <definedName name="IQ_BUDGET_BALANCE_SAAR_POP_FC">"c7920"</definedName>
    <definedName name="IQ_BUDGET_BALANCE_SAAR_YOY">"c7260"</definedName>
    <definedName name="IQ_BUDGET_BALANCE_SAAR_YOY_FC">"c8140"</definedName>
    <definedName name="IQ_BUDGET_BALANCE_UNUSED">"c6819"</definedName>
    <definedName name="IQ_BUDGET_BALANCE_UNUSED_UNUSED_UNUSED" hidden="1">"c6819"</definedName>
    <definedName name="IQ_BUDGET_BALANCE_YOY_FC_UNUSED">"c8139"</definedName>
    <definedName name="IQ_BUDGET_BALANCE_YOY_FC_UNUSED_UNUSED_UNUSED" hidden="1">"c8139"</definedName>
    <definedName name="IQ_BUDGET_BALANCE_YOY_UNUSED">"c7259"</definedName>
    <definedName name="IQ_BUDGET_BALANCE_YOY_UNUSED_UNUSED_UNUSED" hidden="1">"c7259"</definedName>
    <definedName name="IQ_BUDGET_RECEIPTS_APR_FC_UNUSED">"c8361"</definedName>
    <definedName name="IQ_BUDGET_RECEIPTS_APR_FC_UNUSED_UNUSED_UNUSED" hidden="1">"c8361"</definedName>
    <definedName name="IQ_BUDGET_RECEIPTS_APR_UNUSED">"c7481"</definedName>
    <definedName name="IQ_BUDGET_RECEIPTS_APR_UNUSED_UNUSED_UNUSED" hidden="1">"c7481"</definedName>
    <definedName name="IQ_BUDGET_RECEIPTS_FC_UNUSED">"c7701"</definedName>
    <definedName name="IQ_BUDGET_RECEIPTS_FC_UNUSED_UNUSED_UNUSED" hidden="1">"c7701"</definedName>
    <definedName name="IQ_BUDGET_RECEIPTS_POP_FC_UNUSED">"c7921"</definedName>
    <definedName name="IQ_BUDGET_RECEIPTS_POP_FC_UNUSED_UNUSED_UNUSED" hidden="1">"c7921"</definedName>
    <definedName name="IQ_BUDGET_RECEIPTS_POP_UNUSED">"c7041"</definedName>
    <definedName name="IQ_BUDGET_RECEIPTS_POP_UNUSED_UNUSED_UNUSED" hidden="1">"c7041"</definedName>
    <definedName name="IQ_BUDGET_RECEIPTS_UNUSED">"c6821"</definedName>
    <definedName name="IQ_BUDGET_RECEIPTS_UNUSED_UNUSED_UNUSED" hidden="1">"c6821"</definedName>
    <definedName name="IQ_BUDGET_RECEIPTS_YOY_FC_UNUSED">"c8141"</definedName>
    <definedName name="IQ_BUDGET_RECEIPTS_YOY_FC_UNUSED_UNUSED_UNUSED" hidden="1">"c8141"</definedName>
    <definedName name="IQ_BUDGET_RECEIPTS_YOY_UNUSED">"c7261"</definedName>
    <definedName name="IQ_BUDGET_RECEIPTS_YOY_UNUSED_UNUSED_UNUSED" hidden="1">"c7261"</definedName>
    <definedName name="IQ_BUDGET_SPENDING">"c6822"</definedName>
    <definedName name="IQ_BUDGET_SPENDING_APR">"c7482"</definedName>
    <definedName name="IQ_BUDGET_SPENDING_APR_FC">"c8362"</definedName>
    <definedName name="IQ_BUDGET_SPENDING_FC">"c7702"</definedName>
    <definedName name="IQ_BUDGET_SPENDING_POP">"c7042"</definedName>
    <definedName name="IQ_BUDGET_SPENDING_POP_FC">"c7922"</definedName>
    <definedName name="IQ_BUDGET_SPENDING_REAL">"c6958"</definedName>
    <definedName name="IQ_BUDGET_SPENDING_REAL_APR">"c7618"</definedName>
    <definedName name="IQ_BUDGET_SPENDING_REAL_APR_FC">"c8498"</definedName>
    <definedName name="IQ_BUDGET_SPENDING_REAL_FC">"c7838"</definedName>
    <definedName name="IQ_BUDGET_SPENDING_REAL_POP">"c7178"</definedName>
    <definedName name="IQ_BUDGET_SPENDING_REAL_POP_FC">"c8058"</definedName>
    <definedName name="IQ_BUDGET_SPENDING_REAL_SAAR">"c6959"</definedName>
    <definedName name="IQ_BUDGET_SPENDING_REAL_SAAR_APR">"c7619"</definedName>
    <definedName name="IQ_BUDGET_SPENDING_REAL_SAAR_APR_FC">"c8499"</definedName>
    <definedName name="IQ_BUDGET_SPENDING_REAL_SAAR_FC">"c7839"</definedName>
    <definedName name="IQ_BUDGET_SPENDING_REAL_SAAR_POP">"c7179"</definedName>
    <definedName name="IQ_BUDGET_SPENDING_REAL_SAAR_POP_FC">"c8059"</definedName>
    <definedName name="IQ_BUDGET_SPENDING_REAL_SAAR_USD">"c11906"</definedName>
    <definedName name="IQ_BUDGET_SPENDING_REAL_SAAR_USD_APR">"c11909"</definedName>
    <definedName name="IQ_BUDGET_SPENDING_REAL_SAAR_USD_POP">"c11907"</definedName>
    <definedName name="IQ_BUDGET_SPENDING_REAL_SAAR_USD_YOY">"c11908"</definedName>
    <definedName name="IQ_BUDGET_SPENDING_REAL_SAAR_YOY">"c7399"</definedName>
    <definedName name="IQ_BUDGET_SPENDING_REAL_SAAR_YOY_FC">"c8279"</definedName>
    <definedName name="IQ_BUDGET_SPENDING_REAL_YOY">"c7398"</definedName>
    <definedName name="IQ_BUDGET_SPENDING_REAL_YOY_FC">"c8278"</definedName>
    <definedName name="IQ_BUDGET_SPENDING_SAAR">"c6823"</definedName>
    <definedName name="IQ_BUDGET_SPENDING_SAAR_APR">"c7483"</definedName>
    <definedName name="IQ_BUDGET_SPENDING_SAAR_APR_FC">"c8363"</definedName>
    <definedName name="IQ_BUDGET_SPENDING_SAAR_FC">"c7703"</definedName>
    <definedName name="IQ_BUDGET_SPENDING_SAAR_POP">"c7043"</definedName>
    <definedName name="IQ_BUDGET_SPENDING_SAAR_POP_FC">"c7923"</definedName>
    <definedName name="IQ_BUDGET_SPENDING_SAAR_USD_APR_FC">"c11782"</definedName>
    <definedName name="IQ_BUDGET_SPENDING_SAAR_USD_FC">"c11779"</definedName>
    <definedName name="IQ_BUDGET_SPENDING_SAAR_USD_POP_FC">"c11780"</definedName>
    <definedName name="IQ_BUDGET_SPENDING_SAAR_USD_YOY_FC">"c11781"</definedName>
    <definedName name="IQ_BUDGET_SPENDING_SAAR_YOY">"c7263"</definedName>
    <definedName name="IQ_BUDGET_SPENDING_SAAR_YOY_FC">"c8143"</definedName>
    <definedName name="IQ_BUDGET_SPENDING_USD_APR_FC">"c11778"</definedName>
    <definedName name="IQ_BUDGET_SPENDING_USD_FC">"c11775"</definedName>
    <definedName name="IQ_BUDGET_SPENDING_USD_POP_FC">"c11776"</definedName>
    <definedName name="IQ_BUDGET_SPENDING_USD_YOY_FC">"c11777"</definedName>
    <definedName name="IQ_BUDGET_SPENDING_YOY">"c7262"</definedName>
    <definedName name="IQ_BUDGET_SPENDING_YOY_FC">"c8142"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"c15589"</definedName>
    <definedName name="IQ_BUS_SEG_DESCRIPTION_ABS">"c15577"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"c15588"</definedName>
    <definedName name="IQ_BUS_SEG_NAIC_ABS">"c15576"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"c15584"</definedName>
    <definedName name="IQ_BUS_SEG_PRIMARY_GIC_ABS">"c15572"</definedName>
    <definedName name="IQ_BUS_SEG_PRIMARY_SIC">"c15586"</definedName>
    <definedName name="IQ_BUS_SEG_PRIMARY_SIC_ABS">"c15574"</definedName>
    <definedName name="IQ_BUS_SEG_REV" hidden="1">"c4068"</definedName>
    <definedName name="IQ_BUS_SEG_REV_ABS" hidden="1">"c4090"</definedName>
    <definedName name="IQ_BUS_SEG_REV_TOTAL" hidden="1">"c4106"</definedName>
    <definedName name="IQ_BUS_SEG_SECONDARY_GIC">"c15585"</definedName>
    <definedName name="IQ_BUS_SEG_SECONDARY_GIC_ABS">"c15573"</definedName>
    <definedName name="IQ_BUS_SEG_SECONDARY_SIC">"c15587"</definedName>
    <definedName name="IQ_BUS_SEG_SECONDARY_SIC_ABS">"c15575"</definedName>
    <definedName name="IQ_BUSINESS_COMBINATIONS_FFIEC">"c12967"</definedName>
    <definedName name="IQ_BUSINESS_DESCRIPTION" hidden="1">"c322"</definedName>
    <definedName name="IQ_BV_ACT_OR_EST_CIQ" hidden="1">"c5068"</definedName>
    <definedName name="IQ_BV_ACT_OR_EST_CIQ_COL">"c11715"</definedName>
    <definedName name="IQ_BV_ACT_OR_EST_REUT" hidden="1">"c5471"</definedName>
    <definedName name="IQ_BV_ACT_OR_EST_THOM" hidden="1">"c5308"</definedName>
    <definedName name="IQ_BV_EST" hidden="1">"c5624"</definedName>
    <definedName name="IQ_BV_EST_CIQ" hidden="1">"c4737"</definedName>
    <definedName name="IQ_BV_EST_REUT" hidden="1">"c5403"</definedName>
    <definedName name="IQ_BV_EST_THOM" hidden="1">"c5147"</definedName>
    <definedName name="IQ_BV_HIGH_EST" hidden="1">"c5626"</definedName>
    <definedName name="IQ_BV_HIGH_EST_CIQ" hidden="1">"c4739"</definedName>
    <definedName name="IQ_BV_HIGH_EST_REUT" hidden="1">"c5405"</definedName>
    <definedName name="IQ_BV_HIGH_EST_THOM" hidden="1">"c5149"</definedName>
    <definedName name="IQ_BV_LOW_EST" hidden="1">"c5627"</definedName>
    <definedName name="IQ_BV_LOW_EST_CIQ" hidden="1">"c4740"</definedName>
    <definedName name="IQ_BV_LOW_EST_REUT" hidden="1">"c5406"</definedName>
    <definedName name="IQ_BV_LOW_EST_THOM" hidden="1">"c5150"</definedName>
    <definedName name="IQ_BV_MEDIAN_EST" hidden="1">"c5625"</definedName>
    <definedName name="IQ_BV_MEDIAN_EST_CIQ" hidden="1">"c4738"</definedName>
    <definedName name="IQ_BV_MEDIAN_EST_REUT" hidden="1">"c5404"</definedName>
    <definedName name="IQ_BV_MEDIAN_EST_THOM" hidden="1">"c5148"</definedName>
    <definedName name="IQ_BV_NUM_EST" hidden="1">"c5628"</definedName>
    <definedName name="IQ_BV_NUM_EST_CIQ" hidden="1">"c4741"</definedName>
    <definedName name="IQ_BV_NUM_EST_REUT" hidden="1">"c5407"</definedName>
    <definedName name="IQ_BV_NUM_EST_THOM" hidden="1">"c5151"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CIQ_COL">"c11719"</definedName>
    <definedName name="IQ_BV_SHARE_ACT_OR_EST_REUT" hidden="1">"c5477"</definedName>
    <definedName name="IQ_BV_SHARE_EST" hidden="1">"c3541"</definedName>
    <definedName name="IQ_BV_SHARE_EST_CIQ" hidden="1">"c3800"</definedName>
    <definedName name="IQ_BV_SHARE_EST_REUT" hidden="1">"c5439"</definedName>
    <definedName name="IQ_BV_SHARE_HIGH_EST" hidden="1">"c3542"</definedName>
    <definedName name="IQ_BV_SHARE_HIGH_EST_CIQ" hidden="1">"c3802"</definedName>
    <definedName name="IQ_BV_SHARE_HIGH_EST_REUT" hidden="1">"c5441"</definedName>
    <definedName name="IQ_BV_SHARE_LOW_EST" hidden="1">"c3543"</definedName>
    <definedName name="IQ_BV_SHARE_LOW_EST_CIQ" hidden="1">"c3803"</definedName>
    <definedName name="IQ_BV_SHARE_LOW_EST_REUT" hidden="1">"c5442"</definedName>
    <definedName name="IQ_BV_SHARE_MEDIAN_EST" hidden="1">"c3544"</definedName>
    <definedName name="IQ_BV_SHARE_MEDIAN_EST_CIQ" hidden="1">"c3801"</definedName>
    <definedName name="IQ_BV_SHARE_MEDIAN_EST_REUT" hidden="1">"c5440"</definedName>
    <definedName name="IQ_BV_SHARE_NUM_EST" hidden="1">"c3539"</definedName>
    <definedName name="IQ_BV_SHARE_NUM_EST_CIQ" hidden="1">"c3804"</definedName>
    <definedName name="IQ_BV_SHARE_NUM_EST_REUT" hidden="1">"c5443"</definedName>
    <definedName name="IQ_BV_SHARE_STDDEV_EST" hidden="1">"c3540"</definedName>
    <definedName name="IQ_BV_SHARE_STDDEV_EST_CIQ" hidden="1">"c3805"</definedName>
    <definedName name="IQ_BV_SHARE_STDDEV_EST_REUT" hidden="1">"c5444"</definedName>
    <definedName name="IQ_BV_STDDEV_EST" hidden="1">"c5629"</definedName>
    <definedName name="IQ_BV_STDDEV_EST_CIQ" hidden="1">"c4742"</definedName>
    <definedName name="IQ_BV_STDDEV_EST_REUT" hidden="1">"c5408"</definedName>
    <definedName name="IQ_BV_STDDEV_EST_THOM" hidden="1">"c5152"</definedName>
    <definedName name="IQ_CA_AP">"c8881"</definedName>
    <definedName name="IQ_CA_AP_ABS">"c8900"</definedName>
    <definedName name="IQ_CA_NAME_AP">"c8919"</definedName>
    <definedName name="IQ_CA_NAME_AP_ABS">"c8938"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"c15773"</definedName>
    <definedName name="IQ_CABLE_SUBS_DIG" hidden="1">"c2856"</definedName>
    <definedName name="IQ_CABLE_SUBS_LONG_DIST_PHONE">"c15775"</definedName>
    <definedName name="IQ_CABLE_SUBS_NON_VIDEO" hidden="1">"c2860"</definedName>
    <definedName name="IQ_CABLE_SUBS_PHONE" hidden="1">"c2859"</definedName>
    <definedName name="IQ_CABLE_SUBS_RES_PHONE">"c15772"</definedName>
    <definedName name="IQ_CABLE_SUBS_SATELITE">"c15771"</definedName>
    <definedName name="IQ_CABLE_SUBS_TOTAL" hidden="1">"c2862"</definedName>
    <definedName name="IQ_CABLE_SUBS_WHOLE_PHONE">"c15774"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CIQ_COL">"c11743"</definedName>
    <definedName name="IQ_CAL_Q_EST_REUT" hidden="1">"c6800"</definedName>
    <definedName name="IQ_CAL_Y" hidden="1">"c102"</definedName>
    <definedName name="IQ_CAL_Y_EST" hidden="1">"c6797"</definedName>
    <definedName name="IQ_CAL_Y_EST_CIQ" hidden="1">"c6809"</definedName>
    <definedName name="IQ_CAL_Y_EST_CIQ_COL">"c11744"</definedName>
    <definedName name="IQ_CAL_Y_EST_REUT" hidden="1">"c6801"</definedName>
    <definedName name="IQ_CALC_TYPE_BS" hidden="1">"c3086"</definedName>
    <definedName name="IQ_CALC_TYPE_CF" hidden="1">"c3085"</definedName>
    <definedName name="IQ_CALC_TYPE_IS" hidden="1">"c3084"</definedName>
    <definedName name="IQ_CALL_DATE_SCHEDULE">"c2481"</definedName>
    <definedName name="IQ_CALL_FEATURE">"c2197"</definedName>
    <definedName name="IQ_CALL_PRICE_SCHEDULE">"c2482"</definedName>
    <definedName name="IQ_CALLABLE">"c2196"</definedName>
    <definedName name="IQ_CAP_INVEST_CABLE">"c15794"</definedName>
    <definedName name="IQ_CAP_INVEST_COMMERCIAL">"c15800"</definedName>
    <definedName name="IQ_CAP_INVEST_CUST_PREMISE_EQUIP">"c15795"</definedName>
    <definedName name="IQ_CAP_INVEST_LINE_EXTENSIONS">"c15797"</definedName>
    <definedName name="IQ_CAP_INVEST_SCALABLE_INFRASTRUCTURE">"c15796"</definedName>
    <definedName name="IQ_CAP_INVEST_SUPPORT">"c15799"</definedName>
    <definedName name="IQ_CAP_INVEST_UPGRADE_REBUILD">"c15798"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"c6824"</definedName>
    <definedName name="IQ_CAP_UTIL_RATE_POP">"c7044"</definedName>
    <definedName name="IQ_CAP_UTIL_RATE_YOY">"c7264"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CIQ_COL">"c11718"</definedName>
    <definedName name="IQ_CAPEX_ACT_OR_EST_REUT" hidden="1">"c5474"</definedName>
    <definedName name="IQ_CAPEX_BNK" hidden="1">"c110"</definedName>
    <definedName name="IQ_CAPEX_BR" hidden="1">"c111"</definedName>
    <definedName name="IQ_CAPEX_EST" hidden="1">"c3523"</definedName>
    <definedName name="IQ_CAPEX_EST_CIQ" hidden="1">"c3807"</definedName>
    <definedName name="IQ_CAPEX_EST_REUT" hidden="1">"c3969"</definedName>
    <definedName name="IQ_CAPEX_FIN" hidden="1">"c112"</definedName>
    <definedName name="IQ_CAPEX_GUIDANCE" hidden="1">"c4150"</definedName>
    <definedName name="IQ_CAPEX_GUIDANCE_CIQ">"c4562"</definedName>
    <definedName name="IQ_CAPEX_GUIDANCE_CIQ_COL">"c11211"</definedName>
    <definedName name="IQ_CAPEX_HIGH_EST" hidden="1">"c3524"</definedName>
    <definedName name="IQ_CAPEX_HIGH_EST_CIQ" hidden="1">"c3809"</definedName>
    <definedName name="IQ_CAPEX_HIGH_EST_REUT" hidden="1">"c3971"</definedName>
    <definedName name="IQ_CAPEX_HIGH_GUIDANCE" hidden="1">"c4180"</definedName>
    <definedName name="IQ_CAPEX_HIGH_GUIDANCE_CIQ">"c4592"</definedName>
    <definedName name="IQ_CAPEX_HIGH_GUIDANCE_CIQ_COL">"c11241"</definedName>
    <definedName name="IQ_CAPEX_INS" hidden="1">"c113"</definedName>
    <definedName name="IQ_CAPEX_LOW_EST" hidden="1">"c3525"</definedName>
    <definedName name="IQ_CAPEX_LOW_EST_CIQ" hidden="1">"c3810"</definedName>
    <definedName name="IQ_CAPEX_LOW_EST_REUT" hidden="1">"c3972"</definedName>
    <definedName name="IQ_CAPEX_LOW_GUIDANCE" hidden="1">"c4220"</definedName>
    <definedName name="IQ_CAPEX_LOW_GUIDANCE_CIQ">"c4632"</definedName>
    <definedName name="IQ_CAPEX_LOW_GUIDANCE_CIQ_COL">"c11281"</definedName>
    <definedName name="IQ_CAPEX_MEDIAN_EST" hidden="1">"c3526"</definedName>
    <definedName name="IQ_CAPEX_MEDIAN_EST_CIQ" hidden="1">"c3808"</definedName>
    <definedName name="IQ_CAPEX_MEDIAN_EST_REUT" hidden="1">"c3970"</definedName>
    <definedName name="IQ_CAPEX_NUM_EST" hidden="1">"c3521"</definedName>
    <definedName name="IQ_CAPEX_NUM_EST_CIQ" hidden="1">"c3811"</definedName>
    <definedName name="IQ_CAPEX_NUM_EST_REUT" hidden="1">"c3973"</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UTI" hidden="1">"c114"</definedName>
    <definedName name="IQ_CAPITAL_ALLOCATION_ADJUSTMENT_FOREIGN_FFIEC">"c15389"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"c9959"</definedName>
    <definedName name="IQ_CAPITAL_RAISED_PERIOD_GROUP">"c9945"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"c12773"</definedName>
    <definedName name="IQ_CASH_BANKS_FOREIGN_COUNTRIES_DOM_FFIEC">"c15289"</definedName>
    <definedName name="IQ_CASH_COLLECTION_UNPOSTED_DEBITS_CURRENCY_FFIEC">"c15279"</definedName>
    <definedName name="IQ_CASH_COLLECTION_UNPOSTED_DEBITS_DOM_FFIEC">"c15286"</definedName>
    <definedName name="IQ_CASH_CONVERSION" hidden="1">"c117"</definedName>
    <definedName name="IQ_CASH_COST_ALUM">"c9252"</definedName>
    <definedName name="IQ_CASH_COST_COAL">"c9825"</definedName>
    <definedName name="IQ_CASH_COST_COP">"c9199"</definedName>
    <definedName name="IQ_CASH_COST_DIAM">"c9676"</definedName>
    <definedName name="IQ_CASH_COST_GOLD">"c9037"</definedName>
    <definedName name="IQ_CASH_COST_IRON">"c9411"</definedName>
    <definedName name="IQ_CASH_COST_LEAD">"c9464"</definedName>
    <definedName name="IQ_CASH_COST_MANG">"c9517"</definedName>
    <definedName name="IQ_CASH_COST_MET_COAL">"c9762"</definedName>
    <definedName name="IQ_CASH_COST_MOLYB">"c9729"</definedName>
    <definedName name="IQ_CASH_COST_NICK">"c9305"</definedName>
    <definedName name="IQ_CASH_COST_PER_SUB">"c15763"</definedName>
    <definedName name="IQ_CASH_COST_PLAT">"c9143"</definedName>
    <definedName name="IQ_CASH_COST_SILVER">"c9090"</definedName>
    <definedName name="IQ_CASH_COST_STEAM">"c9792"</definedName>
    <definedName name="IQ_CASH_COST_TITAN">"c9570"</definedName>
    <definedName name="IQ_CASH_COST_URAN">"c9623"</definedName>
    <definedName name="IQ_CASH_COST_ZINC">"c9358"</definedName>
    <definedName name="IQ_CASH_DEPOSITORY_INSTIT_US_DOM_FFIEC">"c15288"</definedName>
    <definedName name="IQ_CASH_DIVIDENDS_NET_INCOME_FDIC" hidden="1">"c6738"</definedName>
    <definedName name="IQ_CASH_DUE_BANKS" hidden="1">"c1351"</definedName>
    <definedName name="IQ_CASH_DUE_OTHER_FED_RESERVE_BANKS_DOM_FFIEC">"c15290"</definedName>
    <definedName name="IQ_CASH_DUE_OTHER_FED_RESERVE_BANKS_FFIEC">"c15284"</definedName>
    <definedName name="IQ_CASH_DUE_US_BRANCH_FOREIGN_BANK_FFIEC">"c15280"</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"c8890"</definedName>
    <definedName name="IQ_CASH_FINAN_AP_ABS">"c8909"</definedName>
    <definedName name="IQ_CASH_FINAN_NAME_AP">"c8928"</definedName>
    <definedName name="IQ_CASH_FINAN_NAME_AP_ABS">"c8947"</definedName>
    <definedName name="IQ_CASH_FINAN_SUBTOTAL_AP">"c10111"</definedName>
    <definedName name="IQ_CASH_FLOW_ACT_OR_EST" hidden="1">"c4154"</definedName>
    <definedName name="IQ_CASH_FLOW_ACT_OR_EST_CIQ" hidden="1">"c4566"</definedName>
    <definedName name="IQ_CASH_FLOW_ACT_OR_EST_CIQ_COL">"c11215"</definedName>
    <definedName name="IQ_CASH_FLOW_EST" hidden="1">"c4153"</definedName>
    <definedName name="IQ_CASH_FLOW_EST_CIQ" hidden="1">"c4565"</definedName>
    <definedName name="IQ_CASH_FLOW_GUIDANCE">"c4155"</definedName>
    <definedName name="IQ_CASH_FLOW_GUIDANCE_CIQ">"c4567"</definedName>
    <definedName name="IQ_CASH_FLOW_GUIDANCE_CIQ_COL">"c11216"</definedName>
    <definedName name="IQ_CASH_FLOW_HIGH_EST" hidden="1">"c4156"</definedName>
    <definedName name="IQ_CASH_FLOW_HIGH_EST_CIQ" hidden="1">"c4568"</definedName>
    <definedName name="IQ_CASH_FLOW_HIGH_GUIDANCE">"c4201"</definedName>
    <definedName name="IQ_CASH_FLOW_HIGH_GUIDANCE_CIQ">"c4613"</definedName>
    <definedName name="IQ_CASH_FLOW_HIGH_GUIDANCE_CIQ_COL">"c11262"</definedName>
    <definedName name="IQ_CASH_FLOW_LOW_EST" hidden="1">"c4157"</definedName>
    <definedName name="IQ_CASH_FLOW_LOW_EST_CIQ" hidden="1">"c4569"</definedName>
    <definedName name="IQ_CASH_FLOW_LOW_GUIDANCE">"c4241"</definedName>
    <definedName name="IQ_CASH_FLOW_LOW_GUIDANCE_CIQ">"c4653"</definedName>
    <definedName name="IQ_CASH_FLOW_LOW_GUIDANCE_CIQ_COL">"c11302"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"c12753"</definedName>
    <definedName name="IQ_CASH_INTEREST_OPER" hidden="1">"c6293"</definedName>
    <definedName name="IQ_CASH_INTEREST_RECEIVED">"c12754"</definedName>
    <definedName name="IQ_CASH_INVEST" hidden="1">"c121"</definedName>
    <definedName name="IQ_CASH_INVEST_AP">"c8889"</definedName>
    <definedName name="IQ_CASH_INVEST_AP_ABS">"c8908"</definedName>
    <definedName name="IQ_CASH_INVEST_NAME_AP">"c8927"</definedName>
    <definedName name="IQ_CASH_INVEST_NAME_AP_ABS">"c8946"</definedName>
    <definedName name="IQ_CASH_INVEST_SUBTOTAL_AP">"c8991"</definedName>
    <definedName name="IQ_CASH_OPER" hidden="1">"c122"</definedName>
    <definedName name="IQ_CASH_OPER_ACT_OR_EST" hidden="1">"c4164"</definedName>
    <definedName name="IQ_CASH_OPER_ACT_OR_EST_CIQ" hidden="1">"c4576"</definedName>
    <definedName name="IQ_CASH_OPER_ACT_OR_EST_CIQ_COL">"c11225"</definedName>
    <definedName name="IQ_CASH_OPER_AP">"c8888"</definedName>
    <definedName name="IQ_CASH_OPER_AP_ABS">"c8907"</definedName>
    <definedName name="IQ_CASH_OPER_EST" hidden="1">"c4163"</definedName>
    <definedName name="IQ_CASH_OPER_EST_CIQ" hidden="1">"c4575"</definedName>
    <definedName name="IQ_CASH_OPER_GUIDANCE" hidden="1">"c4165"</definedName>
    <definedName name="IQ_CASH_OPER_GUIDANCE_CIQ">"c4577"</definedName>
    <definedName name="IQ_CASH_OPER_GUIDANCE_CIQ_COL">"c11226"</definedName>
    <definedName name="IQ_CASH_OPER_HIGH_EST" hidden="1">"c4166"</definedName>
    <definedName name="IQ_CASH_OPER_HIGH_EST_CIQ" hidden="1">"c4578"</definedName>
    <definedName name="IQ_CASH_OPER_HIGH_GUIDANCE" hidden="1">"c4185"</definedName>
    <definedName name="IQ_CASH_OPER_HIGH_GUIDANCE_CIQ">"c4597"</definedName>
    <definedName name="IQ_CASH_OPER_HIGH_GUIDANCE_CIQ_COL">"c11246"</definedName>
    <definedName name="IQ_CASH_OPER_LOW_EST" hidden="1">"c4244"</definedName>
    <definedName name="IQ_CASH_OPER_LOW_EST_CIQ" hidden="1">"c4768"</definedName>
    <definedName name="IQ_CASH_OPER_LOW_GUIDANCE" hidden="1">"c4225"</definedName>
    <definedName name="IQ_CASH_OPER_LOW_GUIDANCE_CIQ">"c4637"</definedName>
    <definedName name="IQ_CASH_OPER_LOW_GUIDANCE_CIQ_COL">"c11286"</definedName>
    <definedName name="IQ_CASH_OPER_MEDIAN_EST" hidden="1">"c4245"</definedName>
    <definedName name="IQ_CASH_OPER_MEDIAN_EST_CIQ" hidden="1">"c4771"</definedName>
    <definedName name="IQ_CASH_OPER_NAME_AP">"c8926"</definedName>
    <definedName name="IQ_CASH_OPER_NAME_AP_ABS">"c8945"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"c8990"</definedName>
    <definedName name="IQ_CASH_OTHER_ADJ_AP">"c8891"</definedName>
    <definedName name="IQ_CASH_OTHER_ADJ_AP_ABS">"c8910"</definedName>
    <definedName name="IQ_CASH_OTHER_ADJ_NAME_AP">"c8929"</definedName>
    <definedName name="IQ_CASH_OTHER_ADJ_NAME_AP_ABS">"c8948"</definedName>
    <definedName name="IQ_CASH_OTHER_BANKS_FOREIGN_COUNTRIES_FFIEC">"c15283"</definedName>
    <definedName name="IQ_CASH_OTHER_US_COMM_BANK_DEP_INSTIT_FFIEC">"c15281"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"c4250"</definedName>
    <definedName name="IQ_CASH_ST_INVEST_GUIDANCE_CIQ">"c4776"</definedName>
    <definedName name="IQ_CASH_ST_INVEST_GUIDANCE_CIQ_COL">"c11423"</definedName>
    <definedName name="IQ_CASH_ST_INVEST_HIGH_EST" hidden="1">"c4251"</definedName>
    <definedName name="IQ_CASH_ST_INVEST_HIGH_EST_CIQ" hidden="1">"c4777"</definedName>
    <definedName name="IQ_CASH_ST_INVEST_HIGH_GUIDANCE">"c4195"</definedName>
    <definedName name="IQ_CASH_ST_INVEST_HIGH_GUIDANCE_CIQ">"c4607"</definedName>
    <definedName name="IQ_CASH_ST_INVEST_HIGH_GUIDANCE_CIQ_COL">"c11256"</definedName>
    <definedName name="IQ_CASH_ST_INVEST_LOW_EST" hidden="1">"c4252"</definedName>
    <definedName name="IQ_CASH_ST_INVEST_LOW_EST_CIQ" hidden="1">"c4778"</definedName>
    <definedName name="IQ_CASH_ST_INVEST_LOW_GUIDANCE">"c4235"</definedName>
    <definedName name="IQ_CASH_ST_INVEST_LOW_GUIDANCE_CIQ">"c4647"</definedName>
    <definedName name="IQ_CASH_ST_INVEST_LOW_GUIDANCE_CIQ_COL">"c11296"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FS_AMORT_COST_FFIEC">"c20500"</definedName>
    <definedName name="IQ_CASH_STRUCTURED_PRODUCTS_AFS_FAIR_VAL_FFIEC">"c20465"</definedName>
    <definedName name="IQ_CASH_STRUCTURED_PRODUCTS_AVAIL_SALE_FFIEC">"c15263"</definedName>
    <definedName name="IQ_CASH_STRUCTURED_PRODUCTS_FFIEC">"c15260"</definedName>
    <definedName name="IQ_CASH_STRUCTURED_PRODUCTS_HTM_AMORT_COST_FFIEC">"c20448"</definedName>
    <definedName name="IQ_CASH_STRUCTURED_PRODUCTS_HTM_FAIR_VAL_FFIEC">"c20483"</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"c15881"</definedName>
    <definedName name="IQ_CCE_FDIC" hidden="1">"c6296"</definedName>
    <definedName name="IQ_CDS_5YR_CIQID">"c11751"</definedName>
    <definedName name="IQ_CDS_ASK">"c6027"</definedName>
    <definedName name="IQ_CDS_BID">"c6026"</definedName>
    <definedName name="IQ_CDS_COUPON">"c15234"</definedName>
    <definedName name="IQ_CDS_CURRENCY">"c6031"</definedName>
    <definedName name="IQ_CDS_DERIVATIVES_BENEFICIARY_FFIEC">"c13119"</definedName>
    <definedName name="IQ_CDS_DERIVATIVES_GUARANTOR_FFIEC">"c13112"</definedName>
    <definedName name="IQ_CDS_EVAL_DATE">"c6029"</definedName>
    <definedName name="IQ_CDS_LIST">"c13510"</definedName>
    <definedName name="IQ_CDS_LOAN_LIST">"c13518"</definedName>
    <definedName name="IQ_CDS_MID">"c6028"</definedName>
    <definedName name="IQ_CDS_NAME">"c6034"</definedName>
    <definedName name="IQ_CDS_NEXT_SERIES_ID">"c15231"</definedName>
    <definedName name="IQ_CDS_PREV_SERIES_ID">"c15232"</definedName>
    <definedName name="IQ_CDS_PRICE_TYPE">"c15233"</definedName>
    <definedName name="IQ_CDS_SENIOR_LIST">"c13508"</definedName>
    <definedName name="IQ_CDS_SUB_LIST">"c13509"</definedName>
    <definedName name="IQ_CDS_TERM">"c6030"</definedName>
    <definedName name="IQ_CDS_TYPE">"c6025"</definedName>
    <definedName name="IQ_CEDED_AH_EARNED" hidden="1">"c2743"</definedName>
    <definedName name="IQ_CEDED_CLAIM_ADJ_EXP_RESERVE_BOP">"c15875"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"c15872"</definedName>
    <definedName name="IQ_CEDED_PC_EARNED" hidden="1">"c2748"</definedName>
    <definedName name="IQ_CEDED_PREMIUMS_EARNED_GROSS_PREMIUMS_EARNED">"c15887"</definedName>
    <definedName name="IQ_CEDED_PREMIUMS_WRITTEN_GROSS_PREMIUMS_WRITTEN">"c15885"</definedName>
    <definedName name="IQ_CEDED_WRITTEN" hidden="1">"c2727"</definedName>
    <definedName name="IQ_CEO_ID">"c15210"</definedName>
    <definedName name="IQ_CEO_NAME">"c15209"</definedName>
    <definedName name="IQ_CERTIFIED_OFFICIAL_CHECKS_TRANS_ACCTS_FFIEC">"c15320"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"c15212"</definedName>
    <definedName name="IQ_CFO_NAME">"c15211"</definedName>
    <definedName name="IQ_CFPS_ACT_OR_EST" hidden="1">"c2217"</definedName>
    <definedName name="IQ_CFPS_ACT_OR_EST_CIQ" hidden="1">"c5061"</definedName>
    <definedName name="IQ_CFPS_ACT_OR_EST_CIQ_COL">"c11708"</definedName>
    <definedName name="IQ_CFPS_ACT_OR_EST_REUT" hidden="1">"c5463"</definedName>
    <definedName name="IQ_CFPS_EST" hidden="1">"c1667"</definedName>
    <definedName name="IQ_CFPS_EST_CIQ" hidden="1">"c3675"</definedName>
    <definedName name="IQ_CFPS_EST_REUT" hidden="1">"c3844"</definedName>
    <definedName name="IQ_CFPS_GUIDANCE" hidden="1">"c4256"</definedName>
    <definedName name="IQ_CFPS_GUIDANCE_CIQ">"c4782"</definedName>
    <definedName name="IQ_CFPS_GUIDANCE_CIQ_COL">"c11429"</definedName>
    <definedName name="IQ_CFPS_HIGH_EST" hidden="1">"c1669"</definedName>
    <definedName name="IQ_CFPS_HIGH_EST_CIQ" hidden="1">"c3677"</definedName>
    <definedName name="IQ_CFPS_HIGH_EST_REUT" hidden="1">"c3846"</definedName>
    <definedName name="IQ_CFPS_HIGH_GUIDANCE" hidden="1">"c4167"</definedName>
    <definedName name="IQ_CFPS_HIGH_GUIDANCE_CIQ">"c4579"</definedName>
    <definedName name="IQ_CFPS_HIGH_GUIDANCE_CIQ_COL">"c11228"</definedName>
    <definedName name="IQ_CFPS_LOW_EST" hidden="1">"c1670"</definedName>
    <definedName name="IQ_CFPS_LOW_EST_CIQ" hidden="1">"c3678"</definedName>
    <definedName name="IQ_CFPS_LOW_EST_REUT" hidden="1">"c3847"</definedName>
    <definedName name="IQ_CFPS_LOW_GUIDANCE" hidden="1">"c4207"</definedName>
    <definedName name="IQ_CFPS_LOW_GUIDANCE_CIQ">"c4619"</definedName>
    <definedName name="IQ_CFPS_LOW_GUIDANCE_CIQ_COL">"c11268"</definedName>
    <definedName name="IQ_CFPS_MEDIAN_EST" hidden="1">"c1668"</definedName>
    <definedName name="IQ_CFPS_MEDIAN_EST_CIQ" hidden="1">"c3676"</definedName>
    <definedName name="IQ_CFPS_MEDIAN_EST_REUT" hidden="1">"c3845"</definedName>
    <definedName name="IQ_CFPS_NUM_EST" hidden="1">"c1671"</definedName>
    <definedName name="IQ_CFPS_NUM_EST_CIQ" hidden="1">"c3679"</definedName>
    <definedName name="IQ_CFPS_NUM_EST_REUT" hidden="1">"c3848"</definedName>
    <definedName name="IQ_CFPS_STDDEV_EST" hidden="1">"c1672"</definedName>
    <definedName name="IQ_CFPS_STDDEV_EST_CIQ" hidden="1">"c3680"</definedName>
    <definedName name="IQ_CFPS_STDDEV_EST_REUT" hidden="1">"c3849"</definedName>
    <definedName name="IQ_CH">110000</definedName>
    <definedName name="IQ_CHAIRMAN_ID">"c15218"</definedName>
    <definedName name="IQ_CHAIRMAN_NAME">"c15217"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"c15557"</definedName>
    <definedName name="IQ_CHANGE_DEPOSIT_ACCT" hidden="1">"c148"</definedName>
    <definedName name="IQ_CHANGE_FAIR_VALUE_FINANCIAL_LIAB_T1_FFIEC">"c13138"</definedName>
    <definedName name="IQ_CHANGE_FAIR_VALUE_OPTIONS_FFIEC">"c13045"</definedName>
    <definedName name="IQ_CHANGE_INC_TAX" hidden="1">"c149"</definedName>
    <definedName name="IQ_CHANGE_INS_RES_LIAB" hidden="1">"c150"</definedName>
    <definedName name="IQ_CHANGE_INVENT">"c6826"</definedName>
    <definedName name="IQ_CHANGE_INVENT_APR">"c7486"</definedName>
    <definedName name="IQ_CHANGE_INVENT_POP">"c7046"</definedName>
    <definedName name="IQ_CHANGE_INVENT_REAL_APR_FC_UNUSED">"c8500"</definedName>
    <definedName name="IQ_CHANGE_INVENT_REAL_APR_FC_UNUSED_UNUSED_UNUSED" hidden="1">"c8500"</definedName>
    <definedName name="IQ_CHANGE_INVENT_REAL_APR_UNUSED">"c7620"</definedName>
    <definedName name="IQ_CHANGE_INVENT_REAL_APR_UNUSED_UNUSED_UNUSED" hidden="1">"c7620"</definedName>
    <definedName name="IQ_CHANGE_INVENT_REAL_FC_UNUSED">"c7840"</definedName>
    <definedName name="IQ_CHANGE_INVENT_REAL_FC_UNUSED_UNUSED_UNUSED" hidden="1">"c7840"</definedName>
    <definedName name="IQ_CHANGE_INVENT_REAL_POP_FC_UNUSED">"c8060"</definedName>
    <definedName name="IQ_CHANGE_INVENT_REAL_POP_FC_UNUSED_UNUSED_UNUSED" hidden="1">"c8060"</definedName>
    <definedName name="IQ_CHANGE_INVENT_REAL_POP_UNUSED">"c7180"</definedName>
    <definedName name="IQ_CHANGE_INVENT_REAL_POP_UNUSED_UNUSED_UNUSED" hidden="1">"c7180"</definedName>
    <definedName name="IQ_CHANGE_INVENT_REAL_SAAR">"c6962"</definedName>
    <definedName name="IQ_CHANGE_INVENT_REAL_SAAR_APR">"c7622"</definedName>
    <definedName name="IQ_CHANGE_INVENT_REAL_SAAR_APR_FC">"c8502"</definedName>
    <definedName name="IQ_CHANGE_INVENT_REAL_SAAR_FC">"c7842"</definedName>
    <definedName name="IQ_CHANGE_INVENT_REAL_SAAR_POP">"c7182"</definedName>
    <definedName name="IQ_CHANGE_INVENT_REAL_SAAR_POP_FC">"c8062"</definedName>
    <definedName name="IQ_CHANGE_INVENT_REAL_SAAR_USD_APR_FC">"c11917"</definedName>
    <definedName name="IQ_CHANGE_INVENT_REAL_SAAR_USD_FC">"c11914"</definedName>
    <definedName name="IQ_CHANGE_INVENT_REAL_SAAR_USD_POP_FC">"c11915"</definedName>
    <definedName name="IQ_CHANGE_INVENT_REAL_SAAR_USD_YOY_FC">"c11916"</definedName>
    <definedName name="IQ_CHANGE_INVENT_REAL_SAAR_YOY">"c7402"</definedName>
    <definedName name="IQ_CHANGE_INVENT_REAL_SAAR_YOY_FC">"c8282"</definedName>
    <definedName name="IQ_CHANGE_INVENT_REAL_UNUSED">"c6960"</definedName>
    <definedName name="IQ_CHANGE_INVENT_REAL_UNUSED_UNUSED_UNUSED" hidden="1">"c6960"</definedName>
    <definedName name="IQ_CHANGE_INVENT_REAL_USD_APR_FC">"c11913"</definedName>
    <definedName name="IQ_CHANGE_INVENT_REAL_USD_FC">"c11910"</definedName>
    <definedName name="IQ_CHANGE_INVENT_REAL_USD_POP_FC">"c11911"</definedName>
    <definedName name="IQ_CHANGE_INVENT_REAL_USD_YOY_FC">"c11912"</definedName>
    <definedName name="IQ_CHANGE_INVENT_REAL_YOY_FC_UNUSED">"c8280"</definedName>
    <definedName name="IQ_CHANGE_INVENT_REAL_YOY_FC_UNUSED_UNUSED_UNUSED" hidden="1">"c8280"</definedName>
    <definedName name="IQ_CHANGE_INVENT_REAL_YOY_UNUSED">"c7400"</definedName>
    <definedName name="IQ_CHANGE_INVENT_REAL_YOY_UNUSED_UNUSED_UNUSED" hidden="1">"c7400"</definedName>
    <definedName name="IQ_CHANGE_INVENT_SAAR">"c6827"</definedName>
    <definedName name="IQ_CHANGE_INVENT_SAAR_APR">"c7487"</definedName>
    <definedName name="IQ_CHANGE_INVENT_SAAR_APR_FC">"c8367"</definedName>
    <definedName name="IQ_CHANGE_INVENT_SAAR_FC">"c7707"</definedName>
    <definedName name="IQ_CHANGE_INVENT_SAAR_POP">"c7047"</definedName>
    <definedName name="IQ_CHANGE_INVENT_SAAR_POP_FC">"c7927"</definedName>
    <definedName name="IQ_CHANGE_INVENT_SAAR_YOY">"c7267"</definedName>
    <definedName name="IQ_CHANGE_INVENT_SAAR_YOY_FC">"c8147"</definedName>
    <definedName name="IQ_CHANGE_INVENT_YOY">"c7266"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"c6828"</definedName>
    <definedName name="IQ_CHANGE_PRIVATE_INVENT_APR">"c7488"</definedName>
    <definedName name="IQ_CHANGE_PRIVATE_INVENT_APR_FC">"c8368"</definedName>
    <definedName name="IQ_CHANGE_PRIVATE_INVENT_FC">"c7708"</definedName>
    <definedName name="IQ_CHANGE_PRIVATE_INVENT_POP">"c7048"</definedName>
    <definedName name="IQ_CHANGE_PRIVATE_INVENT_POP_FC">"c7928"</definedName>
    <definedName name="IQ_CHANGE_PRIVATE_INVENT_YOY">"c7268"</definedName>
    <definedName name="IQ_CHANGE_PRIVATE_INVENT_YOY_FC">"c8148"</definedName>
    <definedName name="IQ_CHANGE_TRADING_ASSETS" hidden="1">"c159"</definedName>
    <definedName name="IQ_CHANGE_UNEARN_REV" hidden="1">"c160"</definedName>
    <definedName name="IQ_CHANGE_UNRECOG_TAX_BENEFIT_1_YR_MAX">"c15747"</definedName>
    <definedName name="IQ_CHANGE_UNRECOG_TAX_BENEFIT_1_YR_MIN">"c15746"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"c6829"</definedName>
    <definedName name="IQ_CHICAGO_PMI_APR">"c7489"</definedName>
    <definedName name="IQ_CHICAGO_PMI_APR_FC">"c8369"</definedName>
    <definedName name="IQ_CHICAGO_PMI_FC">"c7709"</definedName>
    <definedName name="IQ_CHICAGO_PMI_POP">"c7049"</definedName>
    <definedName name="IQ_CHICAGO_PMI_POP_FC">"c7929"</definedName>
    <definedName name="IQ_CHICAGO_PMI_YOY">"c7269"</definedName>
    <definedName name="IQ_CHICAGO_PMI_YOY_FC">"c8149"</definedName>
    <definedName name="IQ_CHURN_BASIC_CABLE">"c2871"</definedName>
    <definedName name="IQ_CHURN_BBAND">"c2872"</definedName>
    <definedName name="IQ_CHURN_DIG_CABLE">"c2870"</definedName>
    <definedName name="IQ_CHURN_PHONE">"c2873"</definedName>
    <definedName name="IQ_CHURN_POSTPAID_WIRELESS">"c2121"</definedName>
    <definedName name="IQ_CHURN_PREPAID_WIRELESS">"c2120"</definedName>
    <definedName name="IQ_CHURN_SATELLITE">"c15791"</definedName>
    <definedName name="IQ_CHURN_TOTAL">"c2874"</definedName>
    <definedName name="IQ_CHURN_TOTAL_WIRELESS">"c2122"</definedName>
    <definedName name="IQ_CIK">"c20384"</definedName>
    <definedName name="IQ_CIP">"c17551"</definedName>
    <definedName name="IQ_CITY" hidden="1">"c166"</definedName>
    <definedName name="IQ_CL_AP">"c8884"</definedName>
    <definedName name="IQ_CL_AP_ABS">"c8903"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"c8922"</definedName>
    <definedName name="IQ_CL_NAME_AP_ABS">"c8941"</definedName>
    <definedName name="IQ_CL_OBLIGATION_IMMEDIATE" hidden="1">"c2253"</definedName>
    <definedName name="IQ_CLAIMS_ADJUSTMENT_EXP_PC_FFIEC">"c13100"</definedName>
    <definedName name="IQ_CLASS_MARKETCAP">"c13512"</definedName>
    <definedName name="IQ_CLASS_SHARESOUTSTANDING">"c13513"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D_END_1_4_FAM_LOANS_TOT_LOANS_FFIEC" hidden="1">"c13866"</definedName>
    <definedName name="IQ_CLOSED_END_1_4_FIRST_LIENS_TRADING_DOM_FFIEC">"c12928"</definedName>
    <definedName name="IQ_CLOSED_END_1_4_JR_LIENS_LL_REC_DOM_FFIEC">"c12904"</definedName>
    <definedName name="IQ_CLOSED_END_1_4_JUNIOR_LIENS_TRADING_DOM_FFIEC">"c12929"</definedName>
    <definedName name="IQ_CLOSED_END_SEC_1_4_1ST_LIENS_CHARGE_OFFS_FFIEC">"c13169"</definedName>
    <definedName name="IQ_CLOSED_END_SEC_1_4_1ST_LIENS_DUE_30_89_FFIEC">"c13261"</definedName>
    <definedName name="IQ_CLOSED_END_SEC_1_4_1ST_LIENS_DUE_90_FFIEC">"c13289"</definedName>
    <definedName name="IQ_CLOSED_END_SEC_1_4_1ST_LIENS_NON_ACCRUAL_FFIEC">"c13315"</definedName>
    <definedName name="IQ_CLOSED_END_SEC_1_4_1ST_LIENS_RECOV_FFIEC">"c13191"</definedName>
    <definedName name="IQ_CLOSED_END_SEC_1_4_JR_LIENS_CHARGE_OFFS_FFIEC">"c13170"</definedName>
    <definedName name="IQ_CLOSED_END_SEC_1_4_JR_LIENS_DUE_30_89_FFIEC">"c13262"</definedName>
    <definedName name="IQ_CLOSED_END_SEC_1_4_JR_LIENS_DUE_90_FFIEC">"c13290"</definedName>
    <definedName name="IQ_CLOSED_END_SEC_1_4_JR_LIENS_NON_ACCRUAL_FFIEC">"c13316"</definedName>
    <definedName name="IQ_CLOSED_END_SEC_1_4_JR_LIENS_RECOV_FFIEC">"c13192"</definedName>
    <definedName name="IQ_CLOSED_END_SEC_1_4_RESIDENT_CHARGE_OFFS_FFIEC">"c15397"</definedName>
    <definedName name="IQ_CLOSED_END_SEC_1_4_RESIDENT_DUE_30_89_FFIEC">"c15413"</definedName>
    <definedName name="IQ_CLOSED_END_SEC_1_4_RESIDENT_DUE_90_FFIEC">"c15417"</definedName>
    <definedName name="IQ_CLOSED_END_SEC_1_4_RESIDENT_NON_ACCRUAL_FFIEC">"c15460"</definedName>
    <definedName name="IQ_CLOSED_END_SEC_1_4_RESIDENT_RECOV_FFIEC">"c15398"</definedName>
    <definedName name="IQ_CLOSED_END_SECURED_1_4_FIRST_LIENS_LL_REC_DOM_FFIEC">"c12903"</definedName>
    <definedName name="IQ_CLOSED_LOANS_GROSS_LOANS_FFIEC">"c13399"</definedName>
    <definedName name="IQ_CLOSED_LOANS_RISK_BASED_FFIEC">"c13420"</definedName>
    <definedName name="IQ_CLOSEPRICE" hidden="1">"c174"</definedName>
    <definedName name="IQ_CLOSEPRICE_ADJ" hidden="1">"c2115"</definedName>
    <definedName name="IQ_CLOSEPRICE_RT">"CLOSE"</definedName>
    <definedName name="IQ_CMBS_ISSUED_AFS_AMORT_COST_FFIEC">"c20497"</definedName>
    <definedName name="IQ_CMBS_ISSUED_AFS_FAIR_VAL_FFIEC">"c20462"</definedName>
    <definedName name="IQ_CMBS_ISSUED_AVAIL_SALE_FFIEC">"c12800"</definedName>
    <definedName name="IQ_CMBS_ISSUED_FFIEC">"c12786"</definedName>
    <definedName name="IQ_CMBS_ISSUED_HTM_AMORT_COST_FFIEC">"c20445"</definedName>
    <definedName name="IQ_CMBS_ISSUED_HTM_FAIR_VAL_FFIEC">"c20480"</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"c15954"</definedName>
    <definedName name="IQ_COGS" hidden="1">"c175"</definedName>
    <definedName name="IQ_COLLATERAL_TYPE">"c8954"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"c15317"</definedName>
    <definedName name="IQ_COMM_BANKS_OTHER_INST_US_NON_TRANS_ACCTS_FFIEC">"c15325"</definedName>
    <definedName name="IQ_COMM_IND_LOANS_TOT_LOANS_FFIEC" hidden="1">"c13874"</definedName>
    <definedName name="IQ_COMM_INDUSTRIAL_LL_REC_FFIEC">"c18880"</definedName>
    <definedName name="IQ_COMM_INDUSTRIAL_LOANS_FFIEC">"c12821"</definedName>
    <definedName name="IQ_COMM_INDUSTRIAL_NON_US_LL_REC_FFIEC">"c12888"</definedName>
    <definedName name="IQ_COMM_INDUSTRIAL_US_LL_REC_FFIEC">"c12887"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"c15478"</definedName>
    <definedName name="IQ_COMMERCIAL_INDUSTRIAL_GROSS_LOANS_FFIEC">"c13410"</definedName>
    <definedName name="IQ_COMMERCIAL_INDUSTRIAL_LOANS_DUE_30_89_FFIEC">"c13271"</definedName>
    <definedName name="IQ_COMMERCIAL_INDUSTRIAL_LOANS_DUE_90_FFIEC">"c13297"</definedName>
    <definedName name="IQ_COMMERCIAL_INDUSTRIAL_LOANS_LL_REC_DOM_FFIEC">"c12910"</definedName>
    <definedName name="IQ_COMMERCIAL_INDUSTRIAL_LOANS_NET_FDIC" hidden="1">"c6317"</definedName>
    <definedName name="IQ_COMMERCIAL_INDUSTRIAL_LOANS_NON_ACCRUAL_FFIEC">"c13323"</definedName>
    <definedName name="IQ_COMMERCIAL_INDUSTRIAL_NET_CHARGE_OFFS_FDIC" hidden="1">"c6636"</definedName>
    <definedName name="IQ_COMMERCIAL_INDUSTRIAL_NON_US_CHARGE_OFFS_FFIEC">"c13179"</definedName>
    <definedName name="IQ_COMMERCIAL_INDUSTRIAL_NON_US_DUE_30_89_FFIEC">"c15415"</definedName>
    <definedName name="IQ_COMMERCIAL_INDUSTRIAL_NON_US_DUE_90_FFIEC">"c15419"</definedName>
    <definedName name="IQ_COMMERCIAL_INDUSTRIAL_NON_US_NON_ACCRUAL_FFIEC">"c15464"</definedName>
    <definedName name="IQ_COMMERCIAL_INDUSTRIAL_NON_US_RECOV_FFIEC">"c13201"</definedName>
    <definedName name="IQ_COMMERCIAL_INDUSTRIAL_RECOVERIES_FDIC" hidden="1">"c6617"</definedName>
    <definedName name="IQ_COMMERCIAL_INDUSTRIAL_RISK_BASED_FFIEC">"c13431"</definedName>
    <definedName name="IQ_COMMERCIAL_INDUSTRIAL_TOTAL_LOANS_FOREIGN_FDIC" hidden="1">"c6451"</definedName>
    <definedName name="IQ_COMMERCIAL_INDUSTRIAL_TRADING_DOM_FFIEC">"c12932"</definedName>
    <definedName name="IQ_COMMERCIAL_INDUSTRIAL_US_CHARGE_OFFS_FFIEC">"c13178"</definedName>
    <definedName name="IQ_COMMERCIAL_INDUSTRIAL_US_DUE_30_89_FFIEC">"c15414"</definedName>
    <definedName name="IQ_COMMERCIAL_INDUSTRIAL_US_DUE_90_FFIEC">"c15418"</definedName>
    <definedName name="IQ_COMMERCIAL_INDUSTRIAL_US_NON_ACCRUAL_FFIEC">"c15463"</definedName>
    <definedName name="IQ_COMMERCIAL_INDUSTRIAL_US_RECOV_FFIEC">"c13200"</definedName>
    <definedName name="IQ_COMMERCIAL_INVEST_CABLE_INVEST">"c15806"</definedName>
    <definedName name="IQ_COMMERCIAL_LOANS_TOTAL_LOANS">"c15709"</definedName>
    <definedName name="IQ_COMMERCIAL_MORT" hidden="1">"c179"</definedName>
    <definedName name="IQ_COMMERCIAL_OTHER_LOC_FFIEC">"c13253"</definedName>
    <definedName name="IQ_COMMERCIAL_PAPER_ASSETS_TOT_FFIEC">"c13449"</definedName>
    <definedName name="IQ_COMMERCIAL_PAPER_FFIEC">"c12863"</definedName>
    <definedName name="IQ_COMMERCIAL_RE_CONSTRUCTION_LAND_DEV_FDIC" hidden="1">"c6526"</definedName>
    <definedName name="IQ_COMMERCIAL_RE_GROSS_LOANS_FFIEC">"c13400"</definedName>
    <definedName name="IQ_COMMERCIAL_RE_LOANS_FDIC" hidden="1">"c6312"</definedName>
    <definedName name="IQ_COMMERCIAL_RE_LOANS_TOTAL_LOANS">"c15710"</definedName>
    <definedName name="IQ_COMMERCIAL_RE_RISK_BASED_FFIEC">"c13421"</definedName>
    <definedName name="IQ_COMMISS_FEES" hidden="1">"c180"</definedName>
    <definedName name="IQ_COMMISSION_DEF" hidden="1">"c181"</definedName>
    <definedName name="IQ_COMMITMENTS_BUY_SEC_OTHER_OFF_BS_FFIEC">"c13128"</definedName>
    <definedName name="IQ_COMMITMENTS_COMMERCIAL_RE_UNUSED_FFIEC">"c13243"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"c13129"</definedName>
    <definedName name="IQ_COMMODITY_EXPOSURE_FFIEC">"c13061"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"c12876"</definedName>
    <definedName name="IQ_COMP_BENEFITS" hidden="1">"c213"</definedName>
    <definedName name="IQ_COMPANY_ADDRESS" hidden="1">"c214"</definedName>
    <definedName name="IQ_COMPANY_ID" hidden="1">"c3513"</definedName>
    <definedName name="IQ_COMPANY_ID_QUICK_MATCH">"c16227"</definedName>
    <definedName name="IQ_COMPANY_NAME" hidden="1">"c215"</definedName>
    <definedName name="IQ_COMPANY_NAME_LONG" hidden="1">"c1585"</definedName>
    <definedName name="IQ_COMPANY_NAME_QUICK_MATCH">"c16228"</definedName>
    <definedName name="IQ_COMPANY_NOTE">"c6792"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"c6830"</definedName>
    <definedName name="IQ_COMPOSITE_CYCLICAL_IND_APR">"c7490"</definedName>
    <definedName name="IQ_COMPOSITE_CYCLICAL_IND_APR_FC">"c8370"</definedName>
    <definedName name="IQ_COMPOSITE_CYCLICAL_IND_FC">"c7710"</definedName>
    <definedName name="IQ_COMPOSITE_CYCLICAL_IND_POP">"c7050"</definedName>
    <definedName name="IQ_COMPOSITE_CYCLICAL_IND_POP_FC">"c7930"</definedName>
    <definedName name="IQ_COMPOSITE_CYCLICAL_IND_YOY">"c7270"</definedName>
    <definedName name="IQ_COMPOSITE_CYCLICAL_IND_YOY_FC">"c8150"</definedName>
    <definedName name="IQ_CONSOL_BEDS">"c8782"</definedName>
    <definedName name="IQ_CONSOL_PROP_OPERATIONAL">"c8758"</definedName>
    <definedName name="IQ_CONSOL_PROP_OTHER_OWNED">"c8760"</definedName>
    <definedName name="IQ_CONSOL_PROP_TOTAL">"c8761"</definedName>
    <definedName name="IQ_CONSOL_PROP_UNDEVELOPED">"c8759"</definedName>
    <definedName name="IQ_CONSOL_ROOMS">"c8786"</definedName>
    <definedName name="IQ_CONSOL_SQ_FT_OPERATIONAL">"c8774"</definedName>
    <definedName name="IQ_CONSOL_SQ_FT_OTHER_OWNED">"c8776"</definedName>
    <definedName name="IQ_CONSOL_SQ_FT_TOTAL">"c8777"</definedName>
    <definedName name="IQ_CONSOL_SQ_FT_UNDEVELOPED">"c8775"</definedName>
    <definedName name="IQ_CONSOL_UNITS_OPERATIONAL">"c8766"</definedName>
    <definedName name="IQ_CONSOL_UNITS_OTHER_OWNED">"c8768"</definedName>
    <definedName name="IQ_CONSOL_UNITS_TOTAL">"c8769"</definedName>
    <definedName name="IQ_CONSOL_UNITS_UNDEVELOPED">"c8767"</definedName>
    <definedName name="IQ_CONSOLIDATED_ASSETS_QUARTERLY_AVG_FFIEC">"c13087"</definedName>
    <definedName name="IQ_CONSOLIDATED_NI_FOREIGN_FFIEC">"c15396"</definedName>
    <definedName name="IQ_CONST_LAND_DEV_LOANS_TOT_LOANS_FFIEC" hidden="1">"c13865"</definedName>
    <definedName name="IQ_CONST_LAND_DEVELOP_OTHER_DOM_CHARGE_OFFS_FFIEC">"c13628"</definedName>
    <definedName name="IQ_CONST_LAND_DEVELOP_OTHER_DOM_RECOV_FFIEC">"c13632"</definedName>
    <definedName name="IQ_CONSTITUENTS" hidden="1">"c19169"</definedName>
    <definedName name="IQ_CONSTITUENTS_NAME">"c19192"</definedName>
    <definedName name="IQ_CONSTRUCTION_DEV_LOANS_FDIC" hidden="1">"c6313"</definedName>
    <definedName name="IQ_CONSTRUCTION_LAND_DEV_DOM_FFIEC">"c15267"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"c12900"</definedName>
    <definedName name="IQ_CONSTRUCTION_LOANS" hidden="1">"c222"</definedName>
    <definedName name="IQ_CONSTRUCTION_LOANS_DOM_DUE_30_89_FFIEC">"c13256"</definedName>
    <definedName name="IQ_CONSTRUCTION_LOANS_DOM_DUE_90_FFIEC">"c13284"</definedName>
    <definedName name="IQ_CONSTRUCTION_LOANS_DOM_NON_ACCRUAL_FFIEC">"c13310"</definedName>
    <definedName name="IQ_CONSTRUCTION_LOANS_GROSS_LOANS_FFIEC">"c13401"</definedName>
    <definedName name="IQ_CONSTRUCTION_LOANS_TOTAL_LOANS">"c15711"</definedName>
    <definedName name="IQ_CONSTRUCTION_RISK_BASED_FFIEC">"c13422"</definedName>
    <definedName name="IQ_CONSULTING_FFIEC">"c13055"</definedName>
    <definedName name="IQ_CONSUMER_COMFORT">"c6831"</definedName>
    <definedName name="IQ_CONSUMER_COMFORT_APR">"c7491"</definedName>
    <definedName name="IQ_CONSUMER_COMFORT_APR_FC">"c8371"</definedName>
    <definedName name="IQ_CONSUMER_COMFORT_FC">"c7711"</definedName>
    <definedName name="IQ_CONSUMER_COMFORT_POP">"c7051"</definedName>
    <definedName name="IQ_CONSUMER_COMFORT_POP_FC">"c7931"</definedName>
    <definedName name="IQ_CONSUMER_CONFIDENCE">"c6832"</definedName>
    <definedName name="IQ_CONSUMER_CONFIDENCE_APR">"c7492"</definedName>
    <definedName name="IQ_CONSUMER_CONFIDENCE_APR_FC">"c8372"</definedName>
    <definedName name="IQ_CONSUMER_CONFIDENCE_FC">"c7712"</definedName>
    <definedName name="IQ_CONSUMER_CONFIDENCE_POP">"c7052"</definedName>
    <definedName name="IQ_CONSUMER_CONFIDENCE_POP_FC">"c7932"</definedName>
    <definedName name="IQ_CONSUMER_CONFIDENCE_YOY">"c7272"</definedName>
    <definedName name="IQ_CONSUMER_CONFIDENCE_YOY_FC">"c8152"</definedName>
    <definedName name="IQ_CONSUMER_LEASES_LL_REC_FFIEC">"c12895"</definedName>
    <definedName name="IQ_CONSUMER_LENDING">"c6833"</definedName>
    <definedName name="IQ_CONSUMER_LENDING_APR">"c7493"</definedName>
    <definedName name="IQ_CONSUMER_LENDING_APR_FC">"c8373"</definedName>
    <definedName name="IQ_CONSUMER_LENDING_FC">"c7713"</definedName>
    <definedName name="IQ_CONSUMER_LENDING_GROSS">"c6878"</definedName>
    <definedName name="IQ_CONSUMER_LENDING_GROSS_APR">"c7538"</definedName>
    <definedName name="IQ_CONSUMER_LENDING_GROSS_APR_FC">"c8418"</definedName>
    <definedName name="IQ_CONSUMER_LENDING_GROSS_FC">"c7758"</definedName>
    <definedName name="IQ_CONSUMER_LENDING_GROSS_POP">"c7098"</definedName>
    <definedName name="IQ_CONSUMER_LENDING_GROSS_POP_FC">"c7978"</definedName>
    <definedName name="IQ_CONSUMER_LENDING_GROSS_YOY">"c7318"</definedName>
    <definedName name="IQ_CONSUMER_LENDING_GROSS_YOY_FC">"c8198"</definedName>
    <definedName name="IQ_CONSUMER_LENDING_NET">"c6922"</definedName>
    <definedName name="IQ_CONSUMER_LENDING_NET_APR">"c7582"</definedName>
    <definedName name="IQ_CONSUMER_LENDING_NET_APR_FC">"c8462"</definedName>
    <definedName name="IQ_CONSUMER_LENDING_NET_FC">"c7802"</definedName>
    <definedName name="IQ_CONSUMER_LENDING_NET_POP">"c7142"</definedName>
    <definedName name="IQ_CONSUMER_LENDING_NET_POP_FC">"c8022"</definedName>
    <definedName name="IQ_CONSUMER_LENDING_NET_YOY">"c7362"</definedName>
    <definedName name="IQ_CONSUMER_LENDING_NET_YOY_FC">"c8242"</definedName>
    <definedName name="IQ_CONSUMER_LENDING_POP">"c7053"</definedName>
    <definedName name="IQ_CONSUMER_LENDING_POP_FC">"c7933"</definedName>
    <definedName name="IQ_CONSUMER_LENDING_TOTAL">"c7018"</definedName>
    <definedName name="IQ_CONSUMER_LENDING_TOTAL_APR">"c7678"</definedName>
    <definedName name="IQ_CONSUMER_LENDING_TOTAL_APR_FC">"c8558"</definedName>
    <definedName name="IQ_CONSUMER_LENDING_TOTAL_FC">"c7898"</definedName>
    <definedName name="IQ_CONSUMER_LENDING_TOTAL_POP">"c7238"</definedName>
    <definedName name="IQ_CONSUMER_LENDING_TOTAL_POP_FC">"c8118"</definedName>
    <definedName name="IQ_CONSUMER_LENDING_TOTAL_YOY">"c7458"</definedName>
    <definedName name="IQ_CONSUMER_LENDING_TOTAL_YOY_FC">"c8338"</definedName>
    <definedName name="IQ_CONSUMER_LENDING_YOY">"c7273"</definedName>
    <definedName name="IQ_CONSUMER_LENDING_YOY_FC">"c8153"</definedName>
    <definedName name="IQ_CONSUMER_LOANS" hidden="1">"c223"</definedName>
    <definedName name="IQ_CONSUMER_LOANS_LL_REC_DOM_FFIEC">"c12911"</definedName>
    <definedName name="IQ_CONSUMER_LOANS_TOT_LOANS_FFIEC" hidden="1">"c13875"</definedName>
    <definedName name="IQ_CONSUMER_LOANS_TOTAL_LOANS">"c15712"</definedName>
    <definedName name="IQ_CONSUMER_SPENDING">"c6834"</definedName>
    <definedName name="IQ_CONSUMER_SPENDING_APR">"c7494"</definedName>
    <definedName name="IQ_CONSUMER_SPENDING_APR_FC">"c8374"</definedName>
    <definedName name="IQ_CONSUMER_SPENDING_DURABLE">"c6835"</definedName>
    <definedName name="IQ_CONSUMER_SPENDING_DURABLE_APR">"c7495"</definedName>
    <definedName name="IQ_CONSUMER_SPENDING_DURABLE_APR_FC">"c8375"</definedName>
    <definedName name="IQ_CONSUMER_SPENDING_DURABLE_FC">"c7715"</definedName>
    <definedName name="IQ_CONSUMER_SPENDING_DURABLE_POP">"c7055"</definedName>
    <definedName name="IQ_CONSUMER_SPENDING_DURABLE_POP_FC">"c7935"</definedName>
    <definedName name="IQ_CONSUMER_SPENDING_DURABLE_REAL">"c6964"</definedName>
    <definedName name="IQ_CONSUMER_SPENDING_DURABLE_REAL_APR">"c7624"</definedName>
    <definedName name="IQ_CONSUMER_SPENDING_DURABLE_REAL_APR_FC">"c8504"</definedName>
    <definedName name="IQ_CONSUMER_SPENDING_DURABLE_REAL_FC">"c7844"</definedName>
    <definedName name="IQ_CONSUMER_SPENDING_DURABLE_REAL_POP">"c7184"</definedName>
    <definedName name="IQ_CONSUMER_SPENDING_DURABLE_REAL_POP_FC">"c8064"</definedName>
    <definedName name="IQ_CONSUMER_SPENDING_DURABLE_REAL_SAAR">"c6965"</definedName>
    <definedName name="IQ_CONSUMER_SPENDING_DURABLE_REAL_SAAR_APR">"c7625"</definedName>
    <definedName name="IQ_CONSUMER_SPENDING_DURABLE_REAL_SAAR_APR_FC">"c8505"</definedName>
    <definedName name="IQ_CONSUMER_SPENDING_DURABLE_REAL_SAAR_FC">"c7845"</definedName>
    <definedName name="IQ_CONSUMER_SPENDING_DURABLE_REAL_SAAR_POP">"c7185"</definedName>
    <definedName name="IQ_CONSUMER_SPENDING_DURABLE_REAL_SAAR_POP_FC">"c8065"</definedName>
    <definedName name="IQ_CONSUMER_SPENDING_DURABLE_REAL_SAAR_YOY">"c7405"</definedName>
    <definedName name="IQ_CONSUMER_SPENDING_DURABLE_REAL_SAAR_YOY_FC">"c8285"</definedName>
    <definedName name="IQ_CONSUMER_SPENDING_DURABLE_REAL_YOY">"c7404"</definedName>
    <definedName name="IQ_CONSUMER_SPENDING_DURABLE_REAL_YOY_FC">"c8284"</definedName>
    <definedName name="IQ_CONSUMER_SPENDING_DURABLE_YOY">"c7275"</definedName>
    <definedName name="IQ_CONSUMER_SPENDING_DURABLE_YOY_FC">"c8155"</definedName>
    <definedName name="IQ_CONSUMER_SPENDING_FC">"c7714"</definedName>
    <definedName name="IQ_CONSUMER_SPENDING_NONDURABLE">"c6836"</definedName>
    <definedName name="IQ_CONSUMER_SPENDING_NONDURABLE_APR">"c7496"</definedName>
    <definedName name="IQ_CONSUMER_SPENDING_NONDURABLE_APR_FC">"c8376"</definedName>
    <definedName name="IQ_CONSUMER_SPENDING_NONDURABLE_FC">"c7716"</definedName>
    <definedName name="IQ_CONSUMER_SPENDING_NONDURABLE_POP">"c7056"</definedName>
    <definedName name="IQ_CONSUMER_SPENDING_NONDURABLE_POP_FC">"c7936"</definedName>
    <definedName name="IQ_CONSUMER_SPENDING_NONDURABLE_REAL">"c6966"</definedName>
    <definedName name="IQ_CONSUMER_SPENDING_NONDURABLE_REAL_APR">"c7626"</definedName>
    <definedName name="IQ_CONSUMER_SPENDING_NONDURABLE_REAL_APR_FC">"c8506"</definedName>
    <definedName name="IQ_CONSUMER_SPENDING_NONDURABLE_REAL_FC">"c7846"</definedName>
    <definedName name="IQ_CONSUMER_SPENDING_NONDURABLE_REAL_POP">"c7186"</definedName>
    <definedName name="IQ_CONSUMER_SPENDING_NONDURABLE_REAL_POP_FC">"c8066"</definedName>
    <definedName name="IQ_CONSUMER_SPENDING_NONDURABLE_REAL_SAAR">"c6967"</definedName>
    <definedName name="IQ_CONSUMER_SPENDING_NONDURABLE_REAL_SAAR_APR">"c7627"</definedName>
    <definedName name="IQ_CONSUMER_SPENDING_NONDURABLE_REAL_SAAR_APR_FC">"c8507"</definedName>
    <definedName name="IQ_CONSUMER_SPENDING_NONDURABLE_REAL_SAAR_FC">"c7847"</definedName>
    <definedName name="IQ_CONSUMER_SPENDING_NONDURABLE_REAL_SAAR_POP">"c7187"</definedName>
    <definedName name="IQ_CONSUMER_SPENDING_NONDURABLE_REAL_SAAR_POP_FC">"c8067"</definedName>
    <definedName name="IQ_CONSUMER_SPENDING_NONDURABLE_REAL_SAAR_YOY">"c7407"</definedName>
    <definedName name="IQ_CONSUMER_SPENDING_NONDURABLE_REAL_SAAR_YOY_FC">"c8287"</definedName>
    <definedName name="IQ_CONSUMER_SPENDING_NONDURABLE_REAL_YOY">"c7406"</definedName>
    <definedName name="IQ_CONSUMER_SPENDING_NONDURABLE_REAL_YOY_FC">"c8286"</definedName>
    <definedName name="IQ_CONSUMER_SPENDING_NONDURABLE_YOY">"c7276"</definedName>
    <definedName name="IQ_CONSUMER_SPENDING_NONDURABLE_YOY_FC">"c8156"</definedName>
    <definedName name="IQ_CONSUMER_SPENDING_POP">"c7054"</definedName>
    <definedName name="IQ_CONSUMER_SPENDING_POP_FC">"c7934"</definedName>
    <definedName name="IQ_CONSUMER_SPENDING_REAL">"c6963"</definedName>
    <definedName name="IQ_CONSUMER_SPENDING_REAL_APR">"c7623"</definedName>
    <definedName name="IQ_CONSUMER_SPENDING_REAL_APR_FC">"c8503"</definedName>
    <definedName name="IQ_CONSUMER_SPENDING_REAL_FC">"c7843"</definedName>
    <definedName name="IQ_CONSUMER_SPENDING_REAL_POP">"c7183"</definedName>
    <definedName name="IQ_CONSUMER_SPENDING_REAL_POP_FC">"c8063"</definedName>
    <definedName name="IQ_CONSUMER_SPENDING_REAL_SAAR">"c6968"</definedName>
    <definedName name="IQ_CONSUMER_SPENDING_REAL_SAAR_APR">"c7628"</definedName>
    <definedName name="IQ_CONSUMER_SPENDING_REAL_SAAR_APR_FC">"c8508"</definedName>
    <definedName name="IQ_CONSUMER_SPENDING_REAL_SAAR_FC">"c7848"</definedName>
    <definedName name="IQ_CONSUMER_SPENDING_REAL_SAAR_POP">"c7188"</definedName>
    <definedName name="IQ_CONSUMER_SPENDING_REAL_SAAR_POP_FC">"c8068"</definedName>
    <definedName name="IQ_CONSUMER_SPENDING_REAL_SAAR_YOY">"c7408"</definedName>
    <definedName name="IQ_CONSUMER_SPENDING_REAL_SAAR_YOY_FC">"c8288"</definedName>
    <definedName name="IQ_CONSUMER_SPENDING_REAL_USD_APR_FC">"c11921"</definedName>
    <definedName name="IQ_CONSUMER_SPENDING_REAL_USD_FC">"c11918"</definedName>
    <definedName name="IQ_CONSUMER_SPENDING_REAL_USD_POP_FC">"c11919"</definedName>
    <definedName name="IQ_CONSUMER_SPENDING_REAL_USD_YOY_FC">"c11920"</definedName>
    <definedName name="IQ_CONSUMER_SPENDING_REAL_YOY">"c7403"</definedName>
    <definedName name="IQ_CONSUMER_SPENDING_REAL_YOY_FC">"c8283"</definedName>
    <definedName name="IQ_CONSUMER_SPENDING_SERVICES">"c6837"</definedName>
    <definedName name="IQ_CONSUMER_SPENDING_SERVICES_APR">"c7497"</definedName>
    <definedName name="IQ_CONSUMER_SPENDING_SERVICES_APR_FC">"c8377"</definedName>
    <definedName name="IQ_CONSUMER_SPENDING_SERVICES_FC">"c7717"</definedName>
    <definedName name="IQ_CONSUMER_SPENDING_SERVICES_POP">"c7057"</definedName>
    <definedName name="IQ_CONSUMER_SPENDING_SERVICES_POP_FC">"c7937"</definedName>
    <definedName name="IQ_CONSUMER_SPENDING_SERVICES_REAL">"c6969"</definedName>
    <definedName name="IQ_CONSUMER_SPENDING_SERVICES_REAL_APR">"c7629"</definedName>
    <definedName name="IQ_CONSUMER_SPENDING_SERVICES_REAL_APR_FC">"c8509"</definedName>
    <definedName name="IQ_CONSUMER_SPENDING_SERVICES_REAL_FC">"c7849"</definedName>
    <definedName name="IQ_CONSUMER_SPENDING_SERVICES_REAL_POP">"c7189"</definedName>
    <definedName name="IQ_CONSUMER_SPENDING_SERVICES_REAL_POP_FC">"c8069"</definedName>
    <definedName name="IQ_CONSUMER_SPENDING_SERVICES_REAL_SAAR">"c6970"</definedName>
    <definedName name="IQ_CONSUMER_SPENDING_SERVICES_REAL_SAAR_APR">"c7630"</definedName>
    <definedName name="IQ_CONSUMER_SPENDING_SERVICES_REAL_SAAR_APR_FC">"c8510"</definedName>
    <definedName name="IQ_CONSUMER_SPENDING_SERVICES_REAL_SAAR_FC">"c7850"</definedName>
    <definedName name="IQ_CONSUMER_SPENDING_SERVICES_REAL_SAAR_POP">"c7190"</definedName>
    <definedName name="IQ_CONSUMER_SPENDING_SERVICES_REAL_SAAR_POP_FC">"c8070"</definedName>
    <definedName name="IQ_CONSUMER_SPENDING_SERVICES_REAL_SAAR_YOY">"c7410"</definedName>
    <definedName name="IQ_CONSUMER_SPENDING_SERVICES_REAL_SAAR_YOY_FC">"c8290"</definedName>
    <definedName name="IQ_CONSUMER_SPENDING_SERVICES_REAL_YOY">"c7409"</definedName>
    <definedName name="IQ_CONSUMER_SPENDING_SERVICES_REAL_YOY_FC">"c8289"</definedName>
    <definedName name="IQ_CONSUMER_SPENDING_SERVICES_YOY">"c7277"</definedName>
    <definedName name="IQ_CONSUMER_SPENDING_SERVICES_YOY_FC">"c8157"</definedName>
    <definedName name="IQ_CONSUMER_SPENDING_YOY">"c7274"</definedName>
    <definedName name="IQ_CONSUMER_SPENDING_YOY_FC">"c8154"</definedName>
    <definedName name="IQ_CONTINGENT_LIABILITIES">"c18873"</definedName>
    <definedName name="IQ_CONTRACT_OBLIGATION_AFTER_FIVE">"c15691"</definedName>
    <definedName name="IQ_CONTRACT_OBLIGATION_CY">"c15685"</definedName>
    <definedName name="IQ_CONTRACT_OBLIGATION_CY1">"c15686"</definedName>
    <definedName name="IQ_CONTRACT_OBLIGATION_CY2">"c15687"</definedName>
    <definedName name="IQ_CONTRACT_OBLIGATION_CY3">"c15688"</definedName>
    <definedName name="IQ_CONTRACT_OBLIGATION_CY4">"c15689"</definedName>
    <definedName name="IQ_CONTRACT_OBLIGATION_NEXT_FIVE">"c15690"</definedName>
    <definedName name="IQ_CONTRACT_OBLIGATION_TOTAL">"c15692"</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"c2191"</definedName>
    <definedName name="IQ_CONV_EXP_DATE">"c3043"</definedName>
    <definedName name="IQ_CONV_PARITY">"c16197"</definedName>
    <definedName name="IQ_CONV_PREMIUM">"c2195"</definedName>
    <definedName name="IQ_CONV_PRICE">"c2193"</definedName>
    <definedName name="IQ_CONV_PRICE_ISSUE">"c16195"</definedName>
    <definedName name="IQ_CONV_PRICE_PREM_ISSUE">"c16196"</definedName>
    <definedName name="IQ_CONV_PRICE_PREMIUM">"c16198"</definedName>
    <definedName name="IQ_CONV_PT_PREMIUM">"c16199"</definedName>
    <definedName name="IQ_CONV_PT_PREMIUM_PCT">"c16200"</definedName>
    <definedName name="IQ_CONV_RATE" hidden="1">"c2192"</definedName>
    <definedName name="IQ_CONV_RATIO">"c2192"</definedName>
    <definedName name="IQ_CONV_SECURITY">"c2189"</definedName>
    <definedName name="IQ_CONV_SECURITY_ISSUER">"c2190"</definedName>
    <definedName name="IQ_CONV_SECURITY_PRICE">"c2194"</definedName>
    <definedName name="IQ_CONVERSION_COMMON_FFIEC">"c12964"</definedName>
    <definedName name="IQ_CONVERSION_PREF_FFIEC">"c12962"</definedName>
    <definedName name="IQ_CONVERT" hidden="1">"c2536"</definedName>
    <definedName name="IQ_CONVERT_DEBT" hidden="1">"c224"</definedName>
    <definedName name="IQ_CONVERT_PCT" hidden="1">"c2537"</definedName>
    <definedName name="IQ_CONVEXITY">"c2182"</definedName>
    <definedName name="IQ_CONVEYED_TO_OTHERS_FDIC" hidden="1">"c6534"</definedName>
    <definedName name="IQ_COO_ID">"c15222"</definedName>
    <definedName name="IQ_COO_NAME">"c15221"</definedName>
    <definedName name="IQ_CORE_CAPITAL_RATIO_FDIC" hidden="1">"c6745"</definedName>
    <definedName name="IQ_CORE_DEPOSITS_ASSETS_TOT_FFIEC">"c13442"</definedName>
    <definedName name="IQ_CORE_DEPOSITS_FFIEC" hidden="1">"c13862"</definedName>
    <definedName name="IQ_CORE_DEPOSITS_TOT_DEPOSITS_FFIEC" hidden="1">"c13911"</definedName>
    <definedName name="IQ_CORE_TIER_ONE_CAPITAL">"c15244"</definedName>
    <definedName name="IQ_CORE_TIER_ONE_CAPITAL_RATIO">"c15240"</definedName>
    <definedName name="IQ_CORP_GOODS_PRICE_INDEX_APR_FC_UNUSED">"c8381"</definedName>
    <definedName name="IQ_CORP_GOODS_PRICE_INDEX_APR_FC_UNUSED_UNUSED_UNUSED" hidden="1">"c8381"</definedName>
    <definedName name="IQ_CORP_GOODS_PRICE_INDEX_APR_UNUSED">"c7501"</definedName>
    <definedName name="IQ_CORP_GOODS_PRICE_INDEX_APR_UNUSED_UNUSED_UNUSED" hidden="1">"c7501"</definedName>
    <definedName name="IQ_CORP_GOODS_PRICE_INDEX_FC_UNUSED">"c7721"</definedName>
    <definedName name="IQ_CORP_GOODS_PRICE_INDEX_FC_UNUSED_UNUSED_UNUSED" hidden="1">"c7721"</definedName>
    <definedName name="IQ_CORP_GOODS_PRICE_INDEX_POP_FC_UNUSED">"c7941"</definedName>
    <definedName name="IQ_CORP_GOODS_PRICE_INDEX_POP_FC_UNUSED_UNUSED_UNUSED" hidden="1">"c7941"</definedName>
    <definedName name="IQ_CORP_GOODS_PRICE_INDEX_POP_UNUSED">"c7061"</definedName>
    <definedName name="IQ_CORP_GOODS_PRICE_INDEX_POP_UNUSED_UNUSED_UNUSED" hidden="1">"c7061"</definedName>
    <definedName name="IQ_CORP_GOODS_PRICE_INDEX_UNUSED">"c6841"</definedName>
    <definedName name="IQ_CORP_GOODS_PRICE_INDEX_UNUSED_UNUSED_UNUSED" hidden="1">"c6841"</definedName>
    <definedName name="IQ_CORP_GOODS_PRICE_INDEX_YOY_FC_UNUSED">"c8161"</definedName>
    <definedName name="IQ_CORP_GOODS_PRICE_INDEX_YOY_FC_UNUSED_UNUSED_UNUSED" hidden="1">"c8161"</definedName>
    <definedName name="IQ_CORP_GOODS_PRICE_INDEX_YOY_UNUSED">"c7281"</definedName>
    <definedName name="IQ_CORP_GOODS_PRICE_INDEX_YOY_UNUSED_UNUSED_UNUSED" hidden="1">"c7281"</definedName>
    <definedName name="IQ_CORP_PROFITS">"c6843"</definedName>
    <definedName name="IQ_CORP_PROFITS_AFTER_TAX_SAAR">"c6842"</definedName>
    <definedName name="IQ_CORP_PROFITS_AFTER_TAX_SAAR_APR">"c7502"</definedName>
    <definedName name="IQ_CORP_PROFITS_AFTER_TAX_SAAR_APR_FC">"c8382"</definedName>
    <definedName name="IQ_CORP_PROFITS_AFTER_TAX_SAAR_FC">"c7722"</definedName>
    <definedName name="IQ_CORP_PROFITS_AFTER_TAX_SAAR_POP">"c7062"</definedName>
    <definedName name="IQ_CORP_PROFITS_AFTER_TAX_SAAR_POP_FC">"c7942"</definedName>
    <definedName name="IQ_CORP_PROFITS_AFTER_TAX_SAAR_YOY">"c7282"</definedName>
    <definedName name="IQ_CORP_PROFITS_AFTER_TAX_SAAR_YOY_FC">"c8162"</definedName>
    <definedName name="IQ_CORP_PROFITS_APR">"c7503"</definedName>
    <definedName name="IQ_CORP_PROFITS_APR_FC">"c8383"</definedName>
    <definedName name="IQ_CORP_PROFITS_FC">"c7723"</definedName>
    <definedName name="IQ_CORP_PROFITS_POP">"c7063"</definedName>
    <definedName name="IQ_CORP_PROFITS_POP_FC">"c7943"</definedName>
    <definedName name="IQ_CORP_PROFITS_SAAR">"c6844"</definedName>
    <definedName name="IQ_CORP_PROFITS_SAAR_APR">"c7504"</definedName>
    <definedName name="IQ_CORP_PROFITS_SAAR_APR_FC">"c8384"</definedName>
    <definedName name="IQ_CORP_PROFITS_SAAR_FC">"c7724"</definedName>
    <definedName name="IQ_CORP_PROFITS_SAAR_POP">"c7064"</definedName>
    <definedName name="IQ_CORP_PROFITS_SAAR_POP_FC">"c7944"</definedName>
    <definedName name="IQ_CORP_PROFITS_SAAR_YOY">"c7284"</definedName>
    <definedName name="IQ_CORP_PROFITS_SAAR_YOY_FC">"c8164"</definedName>
    <definedName name="IQ_CORP_PROFITS_YOY">"c7283"</definedName>
    <definedName name="IQ_CORP_PROFITS_YOY_FC">"c8163"</definedName>
    <definedName name="IQ_CORPORATE_OVER_TOTAL" hidden="1">"c13767"</definedName>
    <definedName name="IQ_COST_BORROWED_FUNDS_FFIEC">"c13492"</definedName>
    <definedName name="IQ_COST_BORROWING" hidden="1">"c2936"</definedName>
    <definedName name="IQ_COST_BORROWINGS" hidden="1">"c225"</definedName>
    <definedName name="IQ_COST_CAPITAL_NEW_BUSINESS">"c9968"</definedName>
    <definedName name="IQ_COST_FOREIGN_DEPOSITS_FFIEC">"c13490"</definedName>
    <definedName name="IQ_COST_FUNDS">"c15726"</definedName>
    <definedName name="IQ_COST_FUNDS_PURCHASED_FFIEC">"c13491"</definedName>
    <definedName name="IQ_COST_INT_DEPOSITS_FFIEC">"c13489"</definedName>
    <definedName name="IQ_COST_OF_FUNDING_ASSETS_FDIC" hidden="1">"c6725"</definedName>
    <definedName name="IQ_COST_REV" hidden="1">"c226"</definedName>
    <definedName name="IQ_COST_REVENUE" hidden="1">"c1359"</definedName>
    <definedName name="IQ_COST_SALES_COAL">"c15933"</definedName>
    <definedName name="IQ_COST_SALES_PER_UNIT_SOLD_COAL">"c15944"</definedName>
    <definedName name="IQ_COST_SALES_TO_SALES_COAL">"c15951"</definedName>
    <definedName name="IQ_COST_SAVINGS" hidden="1">"c227"</definedName>
    <definedName name="IQ_COST_SERVICE" hidden="1">"c228"</definedName>
    <definedName name="IQ_COST_SOLVENCY_CAPITAL_COVERED">"c9965"</definedName>
    <definedName name="IQ_COST_SOLVENCY_CAPITAL_GROUP">"c9951"</definedName>
    <definedName name="IQ_COST_TOTAL_BORROWINGS" hidden="1">"c229"</definedName>
    <definedName name="IQ_COUNTRY_NAME" hidden="1">"c230"</definedName>
    <definedName name="IQ_COUNTRY_NAME_ECON">"c11752"</definedName>
    <definedName name="IQ_COUPON_FORMULA">"c8965"</definedName>
    <definedName name="IQ_COVERAGE_RATIO">"c15243"</definedName>
    <definedName name="IQ_COVERED_POPS" hidden="1">"c2124"</definedName>
    <definedName name="IQ_COVERED_WIRELESS_POPS">"c2124"</definedName>
    <definedName name="IQ_CP" hidden="1">"c2495"</definedName>
    <definedName name="IQ_CP_PCT" hidden="1">"c2496"</definedName>
    <definedName name="IQ_CPI">"c6845"</definedName>
    <definedName name="IQ_CPI_APR">"c7505"</definedName>
    <definedName name="IQ_CPI_APR_FC">"c8385"</definedName>
    <definedName name="IQ_CPI_CORE">"c6838"</definedName>
    <definedName name="IQ_CPI_CORE_APR">"c7498"</definedName>
    <definedName name="IQ_CPI_CORE_POP">"c7058"</definedName>
    <definedName name="IQ_CPI_CORE_YOY">"c7278"</definedName>
    <definedName name="IQ_CPI_FC">"c7725"</definedName>
    <definedName name="IQ_CPI_POP">"c7065"</definedName>
    <definedName name="IQ_CPI_POP_FC">"c7945"</definedName>
    <definedName name="IQ_CPI_YOY">"c7285"</definedName>
    <definedName name="IQ_CPI_YOY_FC">"c8165"</definedName>
    <definedName name="IQ_CQ">5000</definedName>
    <definedName name="IQ_CREDIT_CARD_CHARGE_OFFS_FDIC" hidden="1">"c6652"</definedName>
    <definedName name="IQ_CREDIT_CARD_FEE" hidden="1">"c231"</definedName>
    <definedName name="IQ_CREDIT_CARD_FEE_BNK" hidden="1">"c231"</definedName>
    <definedName name="IQ_CREDIT_CARD_FEE_FIN" hidden="1">"c1583"</definedName>
    <definedName name="IQ_CREDIT_CARD_GROSS_LOANS_FFIEC">"c13412"</definedName>
    <definedName name="IQ_CREDIT_CARD_INTERCHANGE_FEES_FFIEC">"c13046"</definedName>
    <definedName name="IQ_CREDIT_CARD_LINES_FDIC" hidden="1">"c6525"</definedName>
    <definedName name="IQ_CREDIT_CARD_LINES_UNUSED_FFIEC">"c13242"</definedName>
    <definedName name="IQ_CREDIT_CARD_LOANS_CHARGE_OFFS_FFIEC">"c13180"</definedName>
    <definedName name="IQ_CREDIT_CARD_LOANS_DOM_QUARTERLY_AVG_FFIEC">"c15480"</definedName>
    <definedName name="IQ_CREDIT_CARD_LOANS_DUE_30_89_FFIEC">"c13272"</definedName>
    <definedName name="IQ_CREDIT_CARD_LOANS_DUE_90_FFIEC">"c13298"</definedName>
    <definedName name="IQ_CREDIT_CARD_LOANS_FDIC" hidden="1">"c6319"</definedName>
    <definedName name="IQ_CREDIT_CARD_LOANS_NON_ACCRUAL_FFIEC">"c13324"</definedName>
    <definedName name="IQ_CREDIT_CARD_LOANS_RECOV_FFIEC">"c13202"</definedName>
    <definedName name="IQ_CREDIT_CARD_NET_CHARGE_OFFS_FDIC" hidden="1">"c6654"</definedName>
    <definedName name="IQ_CREDIT_CARD_RECOVERIES_FDIC" hidden="1">"c6653"</definedName>
    <definedName name="IQ_CREDIT_CARD_RISK_BASED_FFIEC">"c13433"</definedName>
    <definedName name="IQ_CREDIT_CARDS_CONSUMER_LOANS_FFIEC">"c12822"</definedName>
    <definedName name="IQ_CREDIT_CARDS_LL_REC_FFIEC">"c12889"</definedName>
    <definedName name="IQ_CREDIT_CARDS_LOANS_TRADING_DOM_FFIEC">"c12933"</definedName>
    <definedName name="IQ_CREDIT_EXPOSURE">"c10038"</definedName>
    <definedName name="IQ_CREDIT_EXPOSURE_FFIEC">"c13062"</definedName>
    <definedName name="IQ_CREDIT_LOSS_CF" hidden="1">"c232"</definedName>
    <definedName name="IQ_CREDIT_LOSS_PROVISION_NET_CHARGE_OFFS_FDIC" hidden="1">"c6734"</definedName>
    <definedName name="IQ_CREDIT_LOSSES_DERIVATIVES_FFIEC">"c13068"</definedName>
    <definedName name="IQ_CREDIT_OPTIONS_DERIVATIVES_BENEFICIARY_FFIEC">"c13121"</definedName>
    <definedName name="IQ_CREDIT_OPTIONS_DERIVATIVES_GUARANTOR_FFIEC">"c13114"</definedName>
    <definedName name="IQ_CUMULATIVE_PREFERREDS_T2_FFIEC">"c13145"</definedName>
    <definedName name="IQ_CUMULATIVE_SPLIT_FACTOR" hidden="1">"c2094"</definedName>
    <definedName name="IQ_CURR_ACCT_BALANCE_APR_FC_UNUSED">"c8387"</definedName>
    <definedName name="IQ_CURR_ACCT_BALANCE_APR_FC_UNUSED_UNUSED_UNUSED" hidden="1">"c8387"</definedName>
    <definedName name="IQ_CURR_ACCT_BALANCE_APR_UNUSED">"c7507"</definedName>
    <definedName name="IQ_CURR_ACCT_BALANCE_APR_UNUSED_UNUSED_UNUSED" hidden="1">"c7507"</definedName>
    <definedName name="IQ_CURR_ACCT_BALANCE_FC_UNUSED">"c7727"</definedName>
    <definedName name="IQ_CURR_ACCT_BALANCE_FC_UNUSED_UNUSED_UNUSED" hidden="1">"c7727"</definedName>
    <definedName name="IQ_CURR_ACCT_BALANCE_PCT">"c6846"</definedName>
    <definedName name="IQ_CURR_ACCT_BALANCE_PCT_FC">"c7726"</definedName>
    <definedName name="IQ_CURR_ACCT_BALANCE_PCT_POP">"c7066"</definedName>
    <definedName name="IQ_CURR_ACCT_BALANCE_PCT_POP_FC">"c7946"</definedName>
    <definedName name="IQ_CURR_ACCT_BALANCE_PCT_YOY">"c7286"</definedName>
    <definedName name="IQ_CURR_ACCT_BALANCE_PCT_YOY_FC">"c8166"</definedName>
    <definedName name="IQ_CURR_ACCT_BALANCE_POP_FC_UNUSED">"c7947"</definedName>
    <definedName name="IQ_CURR_ACCT_BALANCE_POP_FC_UNUSED_UNUSED_UNUSED" hidden="1">"c7947"</definedName>
    <definedName name="IQ_CURR_ACCT_BALANCE_POP_UNUSED">"c7067"</definedName>
    <definedName name="IQ_CURR_ACCT_BALANCE_POP_UNUSED_UNUSED_UNUSED" hidden="1">"c7067"</definedName>
    <definedName name="IQ_CURR_ACCT_BALANCE_SAAR">"c6848"</definedName>
    <definedName name="IQ_CURR_ACCT_BALANCE_SAAR_APR">"c7508"</definedName>
    <definedName name="IQ_CURR_ACCT_BALANCE_SAAR_APR_FC">"c8388"</definedName>
    <definedName name="IQ_CURR_ACCT_BALANCE_SAAR_FC">"c7728"</definedName>
    <definedName name="IQ_CURR_ACCT_BALANCE_SAAR_POP">"c7068"</definedName>
    <definedName name="IQ_CURR_ACCT_BALANCE_SAAR_POP_FC">"c7948"</definedName>
    <definedName name="IQ_CURR_ACCT_BALANCE_SAAR_USD_APR_FC">"c11797"</definedName>
    <definedName name="IQ_CURR_ACCT_BALANCE_SAAR_USD_FC">"c11794"</definedName>
    <definedName name="IQ_CURR_ACCT_BALANCE_SAAR_USD_POP_FC">"c11795"</definedName>
    <definedName name="IQ_CURR_ACCT_BALANCE_SAAR_USD_YOY_FC">"c11796"</definedName>
    <definedName name="IQ_CURR_ACCT_BALANCE_SAAR_YOY">"c7288"</definedName>
    <definedName name="IQ_CURR_ACCT_BALANCE_SAAR_YOY_FC">"c8168"</definedName>
    <definedName name="IQ_CURR_ACCT_BALANCE_UNUSED">"c6847"</definedName>
    <definedName name="IQ_CURR_ACCT_BALANCE_UNUSED_UNUSED_UNUSED" hidden="1">"c6847"</definedName>
    <definedName name="IQ_CURR_ACCT_BALANCE_USD">"c11786"</definedName>
    <definedName name="IQ_CURR_ACCT_BALANCE_USD_APR">"c11789"</definedName>
    <definedName name="IQ_CURR_ACCT_BALANCE_USD_APR_FC">"c11793"</definedName>
    <definedName name="IQ_CURR_ACCT_BALANCE_USD_FC">"c11790"</definedName>
    <definedName name="IQ_CURR_ACCT_BALANCE_USD_POP">"c11787"</definedName>
    <definedName name="IQ_CURR_ACCT_BALANCE_USD_POP_FC">"c11791"</definedName>
    <definedName name="IQ_CURR_ACCT_BALANCE_USD_YOY">"c11788"</definedName>
    <definedName name="IQ_CURR_ACCT_BALANCE_USD_YOY_FC">"c11792"</definedName>
    <definedName name="IQ_CURR_ACCT_BALANCE_YOY_FC_UNUSED">"c8167"</definedName>
    <definedName name="IQ_CURR_ACCT_BALANCE_YOY_FC_UNUSED_UNUSED_UNUSED" hidden="1">"c8167"</definedName>
    <definedName name="IQ_CURR_ACCT_BALANCE_YOY_UNUSED">"c7287"</definedName>
    <definedName name="IQ_CURR_ACCT_BALANCE_YOY_UNUSED_UNUSED_UNUSED" hidden="1">"c7287"</definedName>
    <definedName name="IQ_CURR_ACCT_INC_RECEIPTS">"c6849"</definedName>
    <definedName name="IQ_CURR_ACCT_INC_RECEIPTS_APR">"c7509"</definedName>
    <definedName name="IQ_CURR_ACCT_INC_RECEIPTS_APR_FC">"c8389"</definedName>
    <definedName name="IQ_CURR_ACCT_INC_RECEIPTS_FC">"c7729"</definedName>
    <definedName name="IQ_CURR_ACCT_INC_RECEIPTS_POP">"c7069"</definedName>
    <definedName name="IQ_CURR_ACCT_INC_RECEIPTS_POP_FC">"c7949"</definedName>
    <definedName name="IQ_CURR_ACCT_INC_RECEIPTS_YOY">"c7289"</definedName>
    <definedName name="IQ_CURR_ACCT_INC_RECEIPTS_YOY_FC">"c8169"</definedName>
    <definedName name="IQ_CURR_DOMESTIC_TAXES" hidden="1">"c2074"</definedName>
    <definedName name="IQ_CURR_FOREIGN_TAXES" hidden="1">"c2075"</definedName>
    <definedName name="IQ_CURR_TAXES" hidden="1">"c19141"</definedName>
    <definedName name="IQ_CURRENCY_COIN_DOM_FFIEC">"c15287"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"c6780"</definedName>
    <definedName name="IQ_CURRENT_BENCHMARK_CIQID">"c6781"</definedName>
    <definedName name="IQ_CURRENT_BENCHMARK_MATURITY">"c6782"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"c2245"</definedName>
    <definedName name="IQ_CUST_PREMISE_EQUIP_CABLE_INVEST">"c15801"</definedName>
    <definedName name="IQ_CUSTOMER_LIAB_ACCEPTANCES_OUT_FFIEC">"c12835"</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500000</definedName>
    <definedName name="IQ_DART">"c20427"</definedName>
    <definedName name="IQ_DATA_PROCESSING_EXP_FFIEC">"c13047"</definedName>
    <definedName name="IQ_DATA_SET">"c19244"</definedName>
    <definedName name="IQ_DATED_DATE">"c2185"</definedName>
    <definedName name="IQ_DAY_COUNT">"c2161"</definedName>
    <definedName name="IQ_DAYS_COVER_SHORT" hidden="1">"c1578"</definedName>
    <definedName name="IQ_DAYS_DELAY">"c8963"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"c13464"</definedName>
    <definedName name="IQ_DEBT_MATURING_MORE_THAN_ONE_YEAR_FFIEC">"c13164"</definedName>
    <definedName name="IQ_DEBT_MATURING_WITHIN_ONE_YEAR_FFIEC">"c13163"</definedName>
    <definedName name="IQ_DEBT_SEC_OVER_5YR_INVEST_SECURITIES_FFIEC">"c13466"</definedName>
    <definedName name="IQ_DEBT_SECURITIES_FOREIGN_FFIEC">"c13484"</definedName>
    <definedName name="IQ_DEBT_SECURITIES_OTHER_ASSETS_DUE_30_89_FFIEC">"c13279"</definedName>
    <definedName name="IQ_DEBT_SECURITIES_OTHER_ASSETS_DUE_90_FFIEC">"c13305"</definedName>
    <definedName name="IQ_DEBT_SECURITIES_OTHER_ASSETS_NON_ACCRUAL_FFIEC">"c13331"</definedName>
    <definedName name="IQ_DECREASE_INT_EXPENSE_FFIEC">"c13064"</definedName>
    <definedName name="IQ_DEDUCTIONS_TOTAL_RISK_BASED_CAPITAL_FFIEC">"c13152"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"c6971"</definedName>
    <definedName name="IQ_DEF_SPENDING_REAL_SAAR_APR">"c7631"</definedName>
    <definedName name="IQ_DEF_SPENDING_REAL_SAAR_APR_FC">"c8511"</definedName>
    <definedName name="IQ_DEF_SPENDING_REAL_SAAR_FC">"c7851"</definedName>
    <definedName name="IQ_DEF_SPENDING_REAL_SAAR_POP">"c7191"</definedName>
    <definedName name="IQ_DEF_SPENDING_REAL_SAAR_POP_FC">"c8071"</definedName>
    <definedName name="IQ_DEF_SPENDING_REAL_SAAR_YOY">"c7411"</definedName>
    <definedName name="IQ_DEF_SPENDING_REAL_SAAR_YOY_FC">"c8291"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"c16181"</definedName>
    <definedName name="IQ_DEFERRED_DOMESTIC_TAXES" hidden="1">"c2077"</definedName>
    <definedName name="IQ_DEFERRED_FOREIGN_TAXES" hidden="1">"c2078"</definedName>
    <definedName name="IQ_DEFERRED_INC_TAX" hidden="1">"c1447"</definedName>
    <definedName name="IQ_DEFERRED_TAX_ASSETS_FFIEC">"c12843"</definedName>
    <definedName name="IQ_DEFERRED_TAX_ASSETS_T1_FFIEC">"c13141"</definedName>
    <definedName name="IQ_DEFERRED_TAX_LIAB_FFIEC">"c12870"</definedName>
    <definedName name="IQ_DEFERRED_TAX_NAV">"c16003"</definedName>
    <definedName name="IQ_DEFERRED_TAX_NNAV">"c16008"</definedName>
    <definedName name="IQ_DEFERRED_TAXES" hidden="1">"c1356"</definedName>
    <definedName name="IQ_DEFERRED_TAXES_TOTAL" hidden="1">"c19142"</definedName>
    <definedName name="IQ_DELIVERED_HOMES_NEW_ORDERS">"c15821"</definedName>
    <definedName name="IQ_DELIVERED_HOMES_PRICE_NEW_ORDER_PRICE">"c15822"</definedName>
    <definedName name="IQ_DEMAND_DEP" hidden="1">"c320"</definedName>
    <definedName name="IQ_DEMAND_DEPOSITS_COMMERCIAL_BANK_SUBS_FFIEC">"c12945"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"c12908"</definedName>
    <definedName name="IQ_DEPOSITORY_INST_GROSS_LOANS_FFIEC">"c13409"</definedName>
    <definedName name="IQ_DEPOSITORY_INST_RISK_BASED_FFIEC">"c13430"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"c13444"</definedName>
    <definedName name="IQ_DEPOSITS_DOM_FFIEC">"c12850"</definedName>
    <definedName name="IQ_DEPOSITS_FAIR_VALUE_TOT_FFIEC">"c13213"</definedName>
    <definedName name="IQ_DEPOSITS_FIN" hidden="1">"c321"</definedName>
    <definedName name="IQ_DEPOSITS_FOREIGN_BANKS_FOREIGN_AGENCIES_FFIEC">"c15344"</definedName>
    <definedName name="IQ_DEPOSITS_FOREIGN_FFIEC">"c12853"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"c13221"</definedName>
    <definedName name="IQ_DEPOSITS_LEVEL_2_FFIEC">"c13229"</definedName>
    <definedName name="IQ_DEPOSITS_LEVEL_3_FFIEC">"c13237"</definedName>
    <definedName name="IQ_DEPOSITS_MORE_100K_COMMERCIAL_BANK_SUBS_FFIEC">"c12949"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"c15403"</definedName>
    <definedName name="IQ_DERIVATIVE_ASSETS_LEVEL_1_FFIEC">"c15425"</definedName>
    <definedName name="IQ_DERIVATIVE_ASSETS_LEVEL_2_FFIEC">"c15438"</definedName>
    <definedName name="IQ_DERIVATIVE_ASSETS_LEVEL_3_FFIEC">"c15451"</definedName>
    <definedName name="IQ_DERIVATIVE_LIABILITIES_FAIR_VALUE_TOT_FFIEC">"c15407"</definedName>
    <definedName name="IQ_DERIVATIVE_LIABILITIES_LEVEL_1_FFIEC">"c15429"</definedName>
    <definedName name="IQ_DERIVATIVE_LIABILITIES_LEVEL_2_FFIEC">"c15442"</definedName>
    <definedName name="IQ_DERIVATIVE_LIABILITIES_LEVEL_3_FFIEC">"c15455"</definedName>
    <definedName name="IQ_DERIVATIVES_FDIC" hidden="1">"c6523"</definedName>
    <definedName name="IQ_DERIVATIVES_NEGATIVE_FAIR_VALUE_DOM_FFIEC">"c12943"</definedName>
    <definedName name="IQ_DERIVATIVES_NEGATIVE_VALUE_FFIEC">"c12861"</definedName>
    <definedName name="IQ_DERIVATIVES_POS_FAIR_VALUE_FFIEC">"c12827"</definedName>
    <definedName name="IQ_DERIVATIVES_POSITIVE_FAIR_VALUE_TRADING_DOM_FFIEC">"c12938"</definedName>
    <definedName name="IQ_DESCRIPTION_LONG" hidden="1">"c1520"</definedName>
    <definedName name="IQ_DEVELOP_LAND" hidden="1">"c323"</definedName>
    <definedName name="IQ_DEVELOPMENT_EXPENSE">"c16040"</definedName>
    <definedName name="IQ_DEVELOPMENT_REVENUE">"c16024"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G_SUB_BASIC_SUB">"c16202"</definedName>
    <definedName name="IQ_DIG_SUB_VIDEO_SUB" hidden="1">"c15788"</definedName>
    <definedName name="IQ_DIGITAL_SUB_TOTAL_HOMES_PASSED">"c15769"</definedName>
    <definedName name="IQ_DIGITAL_VIDEO_PENETRATION">"c15768"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"c16005"</definedName>
    <definedName name="IQ_DILUTED_EPRA_NAV_SHARE_RE">"c16014"</definedName>
    <definedName name="IQ_DILUTED_EPRA_NNAV">"c16010"</definedName>
    <definedName name="IQ_DILUTED_EPRA_NNAV_SHARE_RE">"c16015"</definedName>
    <definedName name="IQ_DILUTED_NAV_RE">"c15998"</definedName>
    <definedName name="IQ_DILUTED_NAV_SHARE_RE">"c16013"</definedName>
    <definedName name="IQ_DILUTED_NAV_SHARES">"c16016"</definedName>
    <definedName name="IQ_DILUTION_EFFECT_NAV">"c15997"</definedName>
    <definedName name="IQ_DIRECT_AH_EARNED" hidden="1">"c2740"</definedName>
    <definedName name="IQ_DIRECT_EARNED" hidden="1">"c2730"</definedName>
    <definedName name="IQ_DIRECT_INDIRECT_RE_VENTURES_FFIEC">"c15266"</definedName>
    <definedName name="IQ_DIRECT_INDIRECT_RE_VENTURES_UNCONSOL_FFIEC">"c15274"</definedName>
    <definedName name="IQ_DIRECT_LIFE_EARNED" hidden="1">"c2735"</definedName>
    <definedName name="IQ_DIRECT_LIFE_IN_FORCE" hidden="1">"c2765"</definedName>
    <definedName name="IQ_DIRECT_LOSSES">"c15869"</definedName>
    <definedName name="IQ_DIRECT_PC_EARNED" hidden="1">"c2745"</definedName>
    <definedName name="IQ_DIRECT_WRITTEN" hidden="1">"c2724"</definedName>
    <definedName name="IQ_DIRECTORS_FEES_FFIEC">"c13049"</definedName>
    <definedName name="IQ_DISALLOWED_DEFERRED_TAX_ASSETS_FFIEC">"c13157"</definedName>
    <definedName name="IQ_DISALLOWED_GOODWILL_INTANGIBLE_ASSETS_FFIEC">"c13155"</definedName>
    <definedName name="IQ_DISALLOWED_GOODWILL_INTANGIBLES_T1_FFIEC">"c13137"</definedName>
    <definedName name="IQ_DISALLOWED_SERVICING_ASSETS_FFIEC">"c13156"</definedName>
    <definedName name="IQ_DISALLOWED_SERVICING_ASSETS_T1_FFIEC">"c13140"</definedName>
    <definedName name="IQ_DISCONT_OPER" hidden="1">"c1367"</definedName>
    <definedName name="IQ_DISCOUNT_RATE_PENSION_DOMESTIC" hidden="1">"c327"</definedName>
    <definedName name="IQ_DISCOUNT_RATE_PENSION_FOREIGN" hidden="1">"c328"</definedName>
    <definedName name="IQ_DISCRETIONARY_CAPEX">"c16183"</definedName>
    <definedName name="IQ_DISPOSABLE_PERSONAL_INC">"c6850"</definedName>
    <definedName name="IQ_DISPOSABLE_PERSONAL_INC_APR">"c7510"</definedName>
    <definedName name="IQ_DISPOSABLE_PERSONAL_INC_APR_FC">"c8390"</definedName>
    <definedName name="IQ_DISPOSABLE_PERSONAL_INC_FC">"c7730"</definedName>
    <definedName name="IQ_DISPOSABLE_PERSONAL_INC_POP">"c7070"</definedName>
    <definedName name="IQ_DISPOSABLE_PERSONAL_INC_POP_FC">"c7950"</definedName>
    <definedName name="IQ_DISPOSABLE_PERSONAL_INC_REAL">"c11922"</definedName>
    <definedName name="IQ_DISPOSABLE_PERSONAL_INC_REAL_APR">"c11925"</definedName>
    <definedName name="IQ_DISPOSABLE_PERSONAL_INC_REAL_POP">"c11923"</definedName>
    <definedName name="IQ_DISPOSABLE_PERSONAL_INC_REAL_YOY">"c11924"</definedName>
    <definedName name="IQ_DISPOSABLE_PERSONAL_INC_SAAR">"c6851"</definedName>
    <definedName name="IQ_DISPOSABLE_PERSONAL_INC_SAAR_APR">"c7511"</definedName>
    <definedName name="IQ_DISPOSABLE_PERSONAL_INC_SAAR_APR_FC">"c8391"</definedName>
    <definedName name="IQ_DISPOSABLE_PERSONAL_INC_SAAR_FC">"c7731"</definedName>
    <definedName name="IQ_DISPOSABLE_PERSONAL_INC_SAAR_POP">"c7071"</definedName>
    <definedName name="IQ_DISPOSABLE_PERSONAL_INC_SAAR_POP_FC">"c7951"</definedName>
    <definedName name="IQ_DISPOSABLE_PERSONAL_INC_SAAR_USD_APR_FC">"c11805"</definedName>
    <definedName name="IQ_DISPOSABLE_PERSONAL_INC_SAAR_USD_FC">"c11802"</definedName>
    <definedName name="IQ_DISPOSABLE_PERSONAL_INC_SAAR_USD_POP_FC">"c11803"</definedName>
    <definedName name="IQ_DISPOSABLE_PERSONAL_INC_SAAR_USD_YOY_FC">"c11804"</definedName>
    <definedName name="IQ_DISPOSABLE_PERSONAL_INC_SAAR_YOY">"c7291"</definedName>
    <definedName name="IQ_DISPOSABLE_PERSONAL_INC_SAAR_YOY_FC">"c8171"</definedName>
    <definedName name="IQ_DISPOSABLE_PERSONAL_INC_USD_APR_FC">"c11801"</definedName>
    <definedName name="IQ_DISPOSABLE_PERSONAL_INC_USD_FC">"c11798"</definedName>
    <definedName name="IQ_DISPOSABLE_PERSONAL_INC_USD_POP_FC">"c11799"</definedName>
    <definedName name="IQ_DISPOSABLE_PERSONAL_INC_USD_YOY_FC">"c11800"</definedName>
    <definedName name="IQ_DISPOSABLE_PERSONAL_INC_YOY">"c7290"</definedName>
    <definedName name="IQ_DISPOSABLE_PERSONAL_INC_YOY_FC">"c8170"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"c11450"</definedName>
    <definedName name="IQ_DISTRIBUTABLE_CASH_EST" hidden="1">"c4277"</definedName>
    <definedName name="IQ_DISTRIBUTABLE_CASH_EST_CIQ" hidden="1">"c4802"</definedName>
    <definedName name="IQ_DISTRIBUTABLE_CASH_GUIDANCE" hidden="1">"c4279"</definedName>
    <definedName name="IQ_DISTRIBUTABLE_CASH_GUIDANCE_CIQ">"c4804"</definedName>
    <definedName name="IQ_DISTRIBUTABLE_CASH_GUIDANCE_CIQ_COL">"c11451"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"c4610"</definedName>
    <definedName name="IQ_DISTRIBUTABLE_CASH_HIGH_GUIDANCE_CIQ_COL">"c11259"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"c4650"</definedName>
    <definedName name="IQ_DISTRIBUTABLE_CASH_LOW_GUIDANCE_CIQ_COL">"c11299"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"c11458"</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"c4812"</definedName>
    <definedName name="IQ_DISTRIBUTABLE_CASH_SHARE_GUIDANCE_CIQ_COL">"c11459"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"c4611"</definedName>
    <definedName name="IQ_DISTRIBUTABLE_CASH_SHARE_HIGH_GUIDANCE_CIQ_COL">"c11260"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"c4651"</definedName>
    <definedName name="IQ_DISTRIBUTABLE_CASH_SHARE_LOW_GUIDANCE_CIQ_COL">"c11300"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"c16189"</definedName>
    <definedName name="IQ_DISTRIBUTABLE_CASH_SHARES_DILUTED">"c16190"</definedName>
    <definedName name="IQ_DISTRIBUTABLE_CASH_STANDARDIZED">"c20435"</definedName>
    <definedName name="IQ_DISTRIBUTABLE_CASH_STDDEV_EST" hidden="1">"c4294"</definedName>
    <definedName name="IQ_DISTRIBUTABLE_CASH_STDDEV_EST_CIQ" hidden="1">"c4819"</definedName>
    <definedName name="IQ_DIV_AMOUNT" hidden="1">"c3041"</definedName>
    <definedName name="IQ_DIV_AMOUNT_LIST">"c17417"</definedName>
    <definedName name="IQ_DIV_PAYMENT_DATE" hidden="1">"c2205"</definedName>
    <definedName name="IQ_DIV_PAYMENT_DATE_LIST">"c17418"</definedName>
    <definedName name="IQ_DIV_PAYMENT_TYPE">"c12752"</definedName>
    <definedName name="IQ_DIV_PAYMENT_TYPE_LIST">"c17419"</definedName>
    <definedName name="IQ_DIV_RECORD_DATE" hidden="1">"c2204"</definedName>
    <definedName name="IQ_DIV_RECORD_DATE_LIST">"c17420"</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COMMON_FFIEC">"c12969"</definedName>
    <definedName name="IQ_DIVIDENDS_DECLARED_PREFERRED_FDIC" hidden="1">"c6658"</definedName>
    <definedName name="IQ_DIVIDENDS_DECLARED_PREFERRED_FFIEC">"c12968"</definedName>
    <definedName name="IQ_DIVIDENDS_FDIC" hidden="1">"c6660"</definedName>
    <definedName name="IQ_DIVIDENDS_NET_INCOME_FFIEC">"c13349"</definedName>
    <definedName name="IQ_DIVIDENDS_PAID_DECLARED_PERIOD_COVERED">"c9960"</definedName>
    <definedName name="IQ_DIVIDENDS_PAID_DECLARED_PERIOD_GROUP">"c9946"</definedName>
    <definedName name="IQ_DNB_OTHER_EXP_INC_TAX_US">"c6787"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"c6032"</definedName>
    <definedName name="IQ_DOM_OFFICE_DEPOSITS_TOT_DEPOSITS_FFIEC" hidden="1">"c13910"</definedName>
    <definedName name="IQ_DPAC" hidden="1">"c2801"</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CIQ_COL">"c11709"</definedName>
    <definedName name="IQ_DPS_ACT_OR_EST_REUT" hidden="1">"c5464"</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GUIDANCE" hidden="1">"c4302"</definedName>
    <definedName name="IQ_DPS_GUIDANCE_CIQ">"c4827"</definedName>
    <definedName name="IQ_DPS_GUIDANCE_CIQ_COL">"c11474"</definedName>
    <definedName name="IQ_DPS_HIGH_EST" hidden="1">"c1676"</definedName>
    <definedName name="IQ_DPS_HIGH_EST_CIQ" hidden="1">"c3684"</definedName>
    <definedName name="IQ_DPS_HIGH_EST_REUT" hidden="1">"c3853"</definedName>
    <definedName name="IQ_DPS_HIGH_GUIDANCE" hidden="1">"c4168"</definedName>
    <definedName name="IQ_DPS_HIGH_GUIDANCE_CIQ">"c4580"</definedName>
    <definedName name="IQ_DPS_HIGH_GUIDANCE_CIQ_COL">"c11229"</definedName>
    <definedName name="IQ_DPS_LOW_EST" hidden="1">"c1677"</definedName>
    <definedName name="IQ_DPS_LOW_EST_CIQ" hidden="1">"c3685"</definedName>
    <definedName name="IQ_DPS_LOW_EST_REUT" hidden="1">"c3854"</definedName>
    <definedName name="IQ_DPS_LOW_GUIDANCE" hidden="1">"c4208"</definedName>
    <definedName name="IQ_DPS_LOW_GUIDANCE_CIQ">"c4620"</definedName>
    <definedName name="IQ_DPS_LOW_GUIDANCE_CIQ_COL">"c11269"</definedName>
    <definedName name="IQ_DPS_MEDIAN_EST" hidden="1">"c1675"</definedName>
    <definedName name="IQ_DPS_MEDIAN_EST_CIQ" hidden="1">"c3683"</definedName>
    <definedName name="IQ_DPS_MEDIAN_EST_REUT" hidden="1">"c3852"</definedName>
    <definedName name="IQ_DPS_NUM_EST" hidden="1">"c1678"</definedName>
    <definedName name="IQ_DPS_NUM_EST_CIQ" hidden="1">"c3686"</definedName>
    <definedName name="IQ_DPS_NUM_EST_REUT" hidden="1">"c3855"</definedName>
    <definedName name="IQ_DPS_STDDEV_EST" hidden="1">"c1679"</definedName>
    <definedName name="IQ_DPS_STDDEV_EST_CIQ" hidden="1">"c3687"</definedName>
    <definedName name="IQ_DPS_STDDEV_EST_REUT" hidden="1">"c3856"</definedName>
    <definedName name="IQ_DURABLE_INVENTORIES">"c6853"</definedName>
    <definedName name="IQ_DURABLE_INVENTORIES_APR">"c7513"</definedName>
    <definedName name="IQ_DURABLE_INVENTORIES_APR_FC">"c8393"</definedName>
    <definedName name="IQ_DURABLE_INVENTORIES_FC">"c7733"</definedName>
    <definedName name="IQ_DURABLE_INVENTORIES_POP">"c7073"</definedName>
    <definedName name="IQ_DURABLE_INVENTORIES_POP_FC">"c7953"</definedName>
    <definedName name="IQ_DURABLE_INVENTORIES_YOY">"c7293"</definedName>
    <definedName name="IQ_DURABLE_INVENTORIES_YOY_FC">"c8173"</definedName>
    <definedName name="IQ_DURABLE_ORDERS">"c6854"</definedName>
    <definedName name="IQ_DURABLE_ORDERS_APR">"c7514"</definedName>
    <definedName name="IQ_DURABLE_ORDERS_APR_FC">"c8394"</definedName>
    <definedName name="IQ_DURABLE_ORDERS_FC">"c7734"</definedName>
    <definedName name="IQ_DURABLE_ORDERS_POP">"c7074"</definedName>
    <definedName name="IQ_DURABLE_ORDERS_POP_FC">"c7954"</definedName>
    <definedName name="IQ_DURABLE_ORDERS_YOY">"c7294"</definedName>
    <definedName name="IQ_DURABLE_ORDERS_YOY_FC">"c8174"</definedName>
    <definedName name="IQ_DURABLE_SHIPMENTS">"c6855"</definedName>
    <definedName name="IQ_DURABLE_SHIPMENTS_APR">"c7515"</definedName>
    <definedName name="IQ_DURABLE_SHIPMENTS_APR_FC">"c8395"</definedName>
    <definedName name="IQ_DURABLE_SHIPMENTS_FC">"c7735"</definedName>
    <definedName name="IQ_DURABLE_SHIPMENTS_POP">"c7075"</definedName>
    <definedName name="IQ_DURABLE_SHIPMENTS_POP_FC">"c7955"</definedName>
    <definedName name="IQ_DURABLE_SHIPMENTS_YOY">"c7295"</definedName>
    <definedName name="IQ_DURABLE_SHIPMENTS_YOY_FC">"c8175"</definedName>
    <definedName name="IQ_DURATION">"c2181"</definedName>
    <definedName name="IQ_EARNING_ASSET_INT_BEAR_LIABILITIES">"c15703"</definedName>
    <definedName name="IQ_EARNING_ASSET_YIELD" hidden="1">"c343"</definedName>
    <definedName name="IQ_EARNING_ASSETS_AVG_ASSETS_FFIEC">"c13354"</definedName>
    <definedName name="IQ_EARNING_ASSETS_FDIC" hidden="1">"c6360"</definedName>
    <definedName name="IQ_EARNING_ASSETS_QUARTERLY_AVG_FFIEC">"c13086"</definedName>
    <definedName name="IQ_EARNING_ASSETS_REPRICE_ASSETS_TOT_FFIEC">"c13451"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_FFIEC">"c13032"</definedName>
    <definedName name="IQ_EARNINGS_CONT_OPS_HOMEBUILDING_SALES">"c15817"</definedName>
    <definedName name="IQ_EARNINGS_COVERAGE_LOSSES_FFIEC">"c13351"</definedName>
    <definedName name="IQ_EARNINGS_COVERAGE_NET_CHARGE_OFFS_FDIC" hidden="1">"c6735"</definedName>
    <definedName name="IQ_EARNINGS_LIFE_INSURANCE_FFIEC">"c13041"</definedName>
    <definedName name="IQ_EARNINGS_PERIOD_COVERED">"c9958"</definedName>
    <definedName name="IQ_EARNINGS_PERIOD_GROUP">"c9944"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CIQ_COL">"c11710"</definedName>
    <definedName name="IQ_EBIT_ACT_OR_EST_REUT" hidden="1">"c5465"</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XCL_SBC" hidden="1">"c3082"</definedName>
    <definedName name="IQ_EBIT_GROWTH_1" hidden="1">"IQ_EBIT_GROWTH_1"</definedName>
    <definedName name="IQ_EBIT_GROWTH_2" hidden="1">"IQ_EBIT_GROWTH_2"</definedName>
    <definedName name="IQ_EBIT_GUIDANCE" hidden="1">"c4303"</definedName>
    <definedName name="IQ_EBIT_GUIDANCE_CIQ">"c4828"</definedName>
    <definedName name="IQ_EBIT_GUIDANCE_CIQ_COL">"c11475"</definedName>
    <definedName name="IQ_EBIT_GW_ACT_OR_EST" hidden="1">"c4306"</definedName>
    <definedName name="IQ_EBIT_GW_ACT_OR_EST_CIQ" hidden="1">"c4831"</definedName>
    <definedName name="IQ_EBIT_GW_ACT_OR_EST_CIQ_COL">"c11478"</definedName>
    <definedName name="IQ_EBIT_GW_EST" hidden="1">"c4305"</definedName>
    <definedName name="IQ_EBIT_GW_EST_CIQ" hidden="1">"c4830"</definedName>
    <definedName name="IQ_EBIT_GW_GUIDANCE">"c4307"</definedName>
    <definedName name="IQ_EBIT_GW_GUIDANCE_CIQ">"c4832"</definedName>
    <definedName name="IQ_EBIT_GW_GUIDANCE_CIQ_COL">"c11479"</definedName>
    <definedName name="IQ_EBIT_GW_HIGH_EST" hidden="1">"c4308"</definedName>
    <definedName name="IQ_EBIT_GW_HIGH_EST_CIQ" hidden="1">"c4833"</definedName>
    <definedName name="IQ_EBIT_GW_HIGH_GUIDANCE">"c4171"</definedName>
    <definedName name="IQ_EBIT_GW_HIGH_GUIDANCE_CIQ">"c4583"</definedName>
    <definedName name="IQ_EBIT_GW_HIGH_GUIDANCE_CIQ_COL">"c11232"</definedName>
    <definedName name="IQ_EBIT_GW_LOW_EST" hidden="1">"c4309"</definedName>
    <definedName name="IQ_EBIT_GW_LOW_EST_CIQ" hidden="1">"c4834"</definedName>
    <definedName name="IQ_EBIT_GW_LOW_GUIDANCE">"c4211"</definedName>
    <definedName name="IQ_EBIT_GW_LOW_GUIDANCE_CIQ">"c4623"</definedName>
    <definedName name="IQ_EBIT_GW_LOW_GUIDANCE_CIQ_COL">"c11272"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GUIDANCE" hidden="1">"c4172"</definedName>
    <definedName name="IQ_EBIT_HIGH_GUIDANCE_CIQ">"c4584"</definedName>
    <definedName name="IQ_EBIT_HIGH_GUIDANCE_CIQ_COL">"c11233"</definedName>
    <definedName name="IQ_EBIT_HOMEBUILDING_SALES">"c15815"</definedName>
    <definedName name="IQ_EBIT_INT" hidden="1">"c360"</definedName>
    <definedName name="IQ_EBIT_LOW_EST" hidden="1">"c1684"</definedName>
    <definedName name="IQ_EBIT_LOW_EST_CIQ" hidden="1">"c4677"</definedName>
    <definedName name="IQ_EBIT_LOW_EST_REUT" hidden="1">"c5336"</definedName>
    <definedName name="IQ_EBIT_LOW_GUIDANCE" hidden="1">"c4212"</definedName>
    <definedName name="IQ_EBIT_LOW_GUIDANCE_CIQ">"c4624"</definedName>
    <definedName name="IQ_EBIT_LOW_GUIDANCE_CIQ_COL">"c11273"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NET_INT" hidden="1">"c360"</definedName>
    <definedName name="IQ_EBIT_NUM_EST" hidden="1">"c1685"</definedName>
    <definedName name="IQ_EBIT_NUM_EST_CIQ" hidden="1">"c4678"</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ACT_OR_EST_CIQ_COL">"c11488"</definedName>
    <definedName name="IQ_EBIT_SBC_EST" hidden="1">"c4315"</definedName>
    <definedName name="IQ_EBIT_SBC_EST_CIQ" hidden="1">"c4840"</definedName>
    <definedName name="IQ_EBIT_SBC_GUIDANCE">"c4317"</definedName>
    <definedName name="IQ_EBIT_SBC_GUIDANCE_CIQ">"c4842"</definedName>
    <definedName name="IQ_EBIT_SBC_GUIDANCE_CIQ_COL">"c11489"</definedName>
    <definedName name="IQ_EBIT_SBC_GW_ACT_OR_EST" hidden="1">"c4320"</definedName>
    <definedName name="IQ_EBIT_SBC_GW_ACT_OR_EST_CIQ" hidden="1">"c4845"</definedName>
    <definedName name="IQ_EBIT_SBC_GW_ACT_OR_EST_CIQ_COL">"c11492"</definedName>
    <definedName name="IQ_EBIT_SBC_GW_EST" hidden="1">"c4319"</definedName>
    <definedName name="IQ_EBIT_SBC_GW_EST_CIQ" hidden="1">"c4844"</definedName>
    <definedName name="IQ_EBIT_SBC_GW_GUIDANCE">"c4321"</definedName>
    <definedName name="IQ_EBIT_SBC_GW_GUIDANCE_CIQ">"c4846"</definedName>
    <definedName name="IQ_EBIT_SBC_GW_GUIDANCE_CIQ_COL">"c11493"</definedName>
    <definedName name="IQ_EBIT_SBC_GW_HIGH_EST" hidden="1">"c4322"</definedName>
    <definedName name="IQ_EBIT_SBC_GW_HIGH_EST_CIQ" hidden="1">"c4847"</definedName>
    <definedName name="IQ_EBIT_SBC_GW_HIGH_GUIDANCE">"c4193"</definedName>
    <definedName name="IQ_EBIT_SBC_GW_HIGH_GUIDANCE_CIQ">"c4605"</definedName>
    <definedName name="IQ_EBIT_SBC_GW_HIGH_GUIDANCE_CIQ_COL">"c11254"</definedName>
    <definedName name="IQ_EBIT_SBC_GW_LOW_EST" hidden="1">"c4323"</definedName>
    <definedName name="IQ_EBIT_SBC_GW_LOW_EST_CIQ" hidden="1">"c4848"</definedName>
    <definedName name="IQ_EBIT_SBC_GW_LOW_GUIDANCE">"c4233"</definedName>
    <definedName name="IQ_EBIT_SBC_GW_LOW_GUIDANCE_CIQ">"c4645"</definedName>
    <definedName name="IQ_EBIT_SBC_GW_LOW_GUIDANCE_CIQ_COL">"c11294"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"c4192"</definedName>
    <definedName name="IQ_EBIT_SBC_HIGH_GUIDANCE_CIQ">"c4604"</definedName>
    <definedName name="IQ_EBIT_SBC_HIGH_GUIDANCE_CIQ_COL">"c11253"</definedName>
    <definedName name="IQ_EBIT_SBC_LOW_EST" hidden="1">"c4329"</definedName>
    <definedName name="IQ_EBIT_SBC_LOW_EST_CIQ" hidden="1">"c4854"</definedName>
    <definedName name="IQ_EBIT_SBC_LOW_GUIDANCE">"c4232"</definedName>
    <definedName name="IQ_EBIT_SBC_LOW_GUIDANCE_CIQ">"c4644"</definedName>
    <definedName name="IQ_EBIT_SBC_LOW_GUIDANCE_CIQ_COL">"c11293"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"c11707"</definedName>
    <definedName name="IQ_EBITDA_ACT_OR_EST_REUT" hidden="1">"c5462"</definedName>
    <definedName name="IQ_EBITDA_CAPEX" hidden="1">"c19143"</definedName>
    <definedName name="IQ_EBITDA_CAPEX_INT" hidden="1">"c368"</definedName>
    <definedName name="IQ_EBITDA_CAPEX_NET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"IQ_EBITDA_GROWTH_1"</definedName>
    <definedName name="IQ_EBITDA_GROWTH_2" hidden="1">"IQ_EBITDA_GROWTH_2"</definedName>
    <definedName name="IQ_EBITDA_GUIDANCE" hidden="1">"c4334"</definedName>
    <definedName name="IQ_EBITDA_GUIDANCE_CIQ">"c4859"</definedName>
    <definedName name="IQ_EBITDA_GUIDANCE_CIQ_COL">"c11506"</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HIGH_GUIDANCE_CIQ">"c4582"</definedName>
    <definedName name="IQ_EBITDA_HIGH_GUIDANCE_CIQ_COL">"c11231"</definedName>
    <definedName name="IQ_EBITDA_HOMEBUILDING_SALES">"c15814"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LOW_GUIDANCE_CIQ">"c4622"</definedName>
    <definedName name="IQ_EBITDA_LOW_GUIDANCE_CIQ_COL">"c11271"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ET_INT" hidden="1">"c373"</definedName>
    <definedName name="IQ_EBITDA_NO_EST" hidden="1">"c267"</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ACT_OR_EST_CIQ_COL">"c11509"</definedName>
    <definedName name="IQ_EBITDA_SBC_EST" hidden="1">"c4336"</definedName>
    <definedName name="IQ_EBITDA_SBC_EST_CIQ" hidden="1">"c4861"</definedName>
    <definedName name="IQ_EBITDA_SBC_GUIDANCE">"c4338"</definedName>
    <definedName name="IQ_EBITDA_SBC_GUIDANCE_CIQ">"c4863"</definedName>
    <definedName name="IQ_EBITDA_SBC_GUIDANCE_CIQ_COL">"c11510"</definedName>
    <definedName name="IQ_EBITDA_SBC_HIGH_EST" hidden="1">"c4339"</definedName>
    <definedName name="IQ_EBITDA_SBC_HIGH_EST_CIQ" hidden="1">"c4864"</definedName>
    <definedName name="IQ_EBITDA_SBC_HIGH_GUIDANCE">"c4194"</definedName>
    <definedName name="IQ_EBITDA_SBC_HIGH_GUIDANCE_CIQ">"c4606"</definedName>
    <definedName name="IQ_EBITDA_SBC_HIGH_GUIDANCE_CIQ_COL">"c11255"</definedName>
    <definedName name="IQ_EBITDA_SBC_LOW_EST" hidden="1">"c4340"</definedName>
    <definedName name="IQ_EBITDA_SBC_LOW_EST_CIQ" hidden="1">"c4865"</definedName>
    <definedName name="IQ_EBITDA_SBC_LOW_GUIDANCE">"c4234"</definedName>
    <definedName name="IQ_EBITDA_SBC_LOW_GUIDANCE_CIQ">"c4646"</definedName>
    <definedName name="IQ_EBITDA_SBC_LOW_GUIDANCE_CIQ_COL">"c11295"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"c13029"</definedName>
    <definedName name="IQ_EBT_FIN" hidden="1">"c386"</definedName>
    <definedName name="IQ_EBT_FTE_FFIEC">"c13037"</definedName>
    <definedName name="IQ_EBT_GAAP_GUIDANCE" hidden="1">"c4345"</definedName>
    <definedName name="IQ_EBT_GAAP_GUIDANCE_CIQ">"c4870"</definedName>
    <definedName name="IQ_EBT_GAAP_GUIDANCE_CIQ_COL">"c11517"</definedName>
    <definedName name="IQ_EBT_GAAP_HIGH_GUIDANCE" hidden="1">"c4174"</definedName>
    <definedName name="IQ_EBT_GAAP_HIGH_GUIDANCE_CIQ">"c4586"</definedName>
    <definedName name="IQ_EBT_GAAP_HIGH_GUIDANCE_CIQ_COL">"c11235"</definedName>
    <definedName name="IQ_EBT_GAAP_LOW_GUIDANCE" hidden="1">"c4214"</definedName>
    <definedName name="IQ_EBT_GAAP_LOW_GUIDANCE_CIQ">"c4626"</definedName>
    <definedName name="IQ_EBT_GAAP_LOW_GUIDANCE_CIQ_COL">"c11275"</definedName>
    <definedName name="IQ_EBT_GUIDANCE" hidden="1">"c4346"</definedName>
    <definedName name="IQ_EBT_GUIDANCE_CIQ">"c4871"</definedName>
    <definedName name="IQ_EBT_GUIDANCE_CIQ_COL">"c11518"</definedName>
    <definedName name="IQ_EBT_GW_GUIDANCE" hidden="1">"c4347"</definedName>
    <definedName name="IQ_EBT_GW_GUIDANCE_CIQ">"c4872"</definedName>
    <definedName name="IQ_EBT_GW_GUIDANCE_CIQ_COL">"c11519"</definedName>
    <definedName name="IQ_EBT_GW_HIGH_GUIDANCE" hidden="1">"c4175"</definedName>
    <definedName name="IQ_EBT_GW_HIGH_GUIDANCE_CIQ">"c4587"</definedName>
    <definedName name="IQ_EBT_GW_HIGH_GUIDANCE_CIQ_COL">"c11236"</definedName>
    <definedName name="IQ_EBT_GW_LOW_GUIDANCE" hidden="1">"c4215"</definedName>
    <definedName name="IQ_EBT_GW_LOW_GUIDANCE_CIQ">"c4627"</definedName>
    <definedName name="IQ_EBT_GW_LOW_GUIDANCE_CIQ_COL">"c11276"</definedName>
    <definedName name="IQ_EBT_HIGH_GUIDANCE" hidden="1">"c4173"</definedName>
    <definedName name="IQ_EBT_HIGH_GUIDANCE_CIQ">"c4585"</definedName>
    <definedName name="IQ_EBT_HIGH_GUIDANCE_CIQ_COL">"c11234"</definedName>
    <definedName name="IQ_EBT_HOMEBUILDING_SALES">"c15816"</definedName>
    <definedName name="IQ_EBT_INCL_MARGIN" hidden="1">"c387"</definedName>
    <definedName name="IQ_EBT_INS" hidden="1">"c388"</definedName>
    <definedName name="IQ_EBT_LOW_GUIDANCE" hidden="1">"c4213"</definedName>
    <definedName name="IQ_EBT_LOW_GUIDANCE_CIQ">"c4625"</definedName>
    <definedName name="IQ_EBT_LOW_GUIDANCE_CIQ_COL">"c11274"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"c11522"</definedName>
    <definedName name="IQ_EBT_SBC_EST" hidden="1">"c4349"</definedName>
    <definedName name="IQ_EBT_SBC_EST_CIQ" hidden="1">"c4874"</definedName>
    <definedName name="IQ_EBT_SBC_GUIDANCE">"c4351"</definedName>
    <definedName name="IQ_EBT_SBC_GUIDANCE_CIQ">"c4876"</definedName>
    <definedName name="IQ_EBT_SBC_GUIDANCE_CIQ_COL">"c11523"</definedName>
    <definedName name="IQ_EBT_SBC_GW_ACT_OR_EST" hidden="1">"c4354"</definedName>
    <definedName name="IQ_EBT_SBC_GW_ACT_OR_EST_CIQ" hidden="1">"c4879"</definedName>
    <definedName name="IQ_EBT_SBC_GW_ACT_OR_EST_CIQ_COL">"c11526"</definedName>
    <definedName name="IQ_EBT_SBC_GW_EST" hidden="1">"c4353"</definedName>
    <definedName name="IQ_EBT_SBC_GW_EST_CIQ" hidden="1">"c4878"</definedName>
    <definedName name="IQ_EBT_SBC_GW_GUIDANCE">"c4355"</definedName>
    <definedName name="IQ_EBT_SBC_GW_GUIDANCE_CIQ">"c4880"</definedName>
    <definedName name="IQ_EBT_SBC_GW_GUIDANCE_CIQ_COL">"c11527"</definedName>
    <definedName name="IQ_EBT_SBC_GW_HIGH_EST" hidden="1">"c4356"</definedName>
    <definedName name="IQ_EBT_SBC_GW_HIGH_EST_CIQ" hidden="1">"c4881"</definedName>
    <definedName name="IQ_EBT_SBC_GW_HIGH_GUIDANCE">"c4191"</definedName>
    <definedName name="IQ_EBT_SBC_GW_HIGH_GUIDANCE_CIQ">"c4603"</definedName>
    <definedName name="IQ_EBT_SBC_GW_HIGH_GUIDANCE_CIQ_COL">"c11252"</definedName>
    <definedName name="IQ_EBT_SBC_GW_LOW_EST" hidden="1">"c4357"</definedName>
    <definedName name="IQ_EBT_SBC_GW_LOW_EST_CIQ" hidden="1">"c4882"</definedName>
    <definedName name="IQ_EBT_SBC_GW_LOW_GUIDANCE">"c4231"</definedName>
    <definedName name="IQ_EBT_SBC_GW_LOW_GUIDANCE_CIQ">"c4643"</definedName>
    <definedName name="IQ_EBT_SBC_GW_LOW_GUIDANCE_CIQ_COL">"c11292"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"c4190"</definedName>
    <definedName name="IQ_EBT_SBC_HIGH_GUIDANCE_CIQ">"c4602"</definedName>
    <definedName name="IQ_EBT_SBC_HIGH_GUIDANCE_CIQ_COL">"c11251"</definedName>
    <definedName name="IQ_EBT_SBC_LOW_EST" hidden="1">"c4363"</definedName>
    <definedName name="IQ_EBT_SBC_LOW_EST_CIQ" hidden="1">"c4888"</definedName>
    <definedName name="IQ_EBT_SBC_LOW_GUIDANCE">"c4230"</definedName>
    <definedName name="IQ_EBT_SBC_LOW_GUIDANCE_CIQ">"c4642"</definedName>
    <definedName name="IQ_EBT_SBC_LOW_GUIDANCE_CIQ_COL">"c11291"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"c8982"</definedName>
    <definedName name="IQ_EBT_UTI" hidden="1">"c390"</definedName>
    <definedName name="IQ_ECO_METRIC_6810" hidden="1">"c6810"</definedName>
    <definedName name="IQ_ECO_METRIC_6811" hidden="1">"c6811"</definedName>
    <definedName name="IQ_ECO_METRIC_6812" hidden="1">"c6812"</definedName>
    <definedName name="IQ_ECO_METRIC_6813" hidden="1">"c6813"</definedName>
    <definedName name="IQ_ECO_METRIC_6814" hidden="1">"c6814"</definedName>
    <definedName name="IQ_ECO_METRIC_6815" hidden="1">"c6815"</definedName>
    <definedName name="IQ_ECO_METRIC_6816" hidden="1">"c6816"</definedName>
    <definedName name="IQ_ECO_METRIC_6817" hidden="1">"c6817"</definedName>
    <definedName name="IQ_ECO_METRIC_6818" hidden="1">"c6818"</definedName>
    <definedName name="IQ_ECO_METRIC_6819" hidden="1">"c6819"</definedName>
    <definedName name="IQ_ECO_METRIC_6820" hidden="1">"c6820"</definedName>
    <definedName name="IQ_ECO_METRIC_6821" hidden="1">"c6821"</definedName>
    <definedName name="IQ_ECO_METRIC_6822" hidden="1">"c6822"</definedName>
    <definedName name="IQ_ECO_METRIC_6823" hidden="1">"c6823"</definedName>
    <definedName name="IQ_ECO_METRIC_6824" hidden="1">"c6824"</definedName>
    <definedName name="IQ_ECO_METRIC_6825" hidden="1">"c6825"</definedName>
    <definedName name="IQ_ECO_METRIC_6825_UNUSED">"c6825"</definedName>
    <definedName name="IQ_ECO_METRIC_6825_UNUSED_UNUSED_UNUSED" hidden="1">"c6825"</definedName>
    <definedName name="IQ_ECO_METRIC_6826" hidden="1">"c6826"</definedName>
    <definedName name="IQ_ECO_METRIC_6827" hidden="1">"c6827"</definedName>
    <definedName name="IQ_ECO_METRIC_6828" hidden="1">"c6828"</definedName>
    <definedName name="IQ_ECO_METRIC_6829" hidden="1">"c6829"</definedName>
    <definedName name="IQ_ECO_METRIC_6830" hidden="1">"c6830"</definedName>
    <definedName name="IQ_ECO_METRIC_6831" hidden="1">"c6831"</definedName>
    <definedName name="IQ_ECO_METRIC_6832" hidden="1">"c6832"</definedName>
    <definedName name="IQ_ECO_METRIC_6833" hidden="1">"c6833"</definedName>
    <definedName name="IQ_ECO_METRIC_6834" hidden="1">"c6834"</definedName>
    <definedName name="IQ_ECO_METRIC_6835" hidden="1">"c6835"</definedName>
    <definedName name="IQ_ECO_METRIC_6836" hidden="1">"c6836"</definedName>
    <definedName name="IQ_ECO_METRIC_6837" hidden="1">"c6837"</definedName>
    <definedName name="IQ_ECO_METRIC_6838" hidden="1">"c6838"</definedName>
    <definedName name="IQ_ECO_METRIC_6839" hidden="1">"c6839"</definedName>
    <definedName name="IQ_ECO_METRIC_6839_UNUSED">"c6839"</definedName>
    <definedName name="IQ_ECO_METRIC_6839_UNUSED_UNUSED_UNUSED" hidden="1">"c6839"</definedName>
    <definedName name="IQ_ECO_METRIC_6840" hidden="1">"c6840"</definedName>
    <definedName name="IQ_ECO_METRIC_6841" hidden="1">"c6841"</definedName>
    <definedName name="IQ_ECO_METRIC_6842" hidden="1">"c6842"</definedName>
    <definedName name="IQ_ECO_METRIC_6843" hidden="1">"c6843"</definedName>
    <definedName name="IQ_ECO_METRIC_6844" hidden="1">"c6844"</definedName>
    <definedName name="IQ_ECO_METRIC_6845" hidden="1">"c6845"</definedName>
    <definedName name="IQ_ECO_METRIC_6846" hidden="1">"c6846"</definedName>
    <definedName name="IQ_ECO_METRIC_6847" hidden="1">"c6847"</definedName>
    <definedName name="IQ_ECO_METRIC_6848" hidden="1">"c6848"</definedName>
    <definedName name="IQ_ECO_METRIC_6849" hidden="1">"c6849"</definedName>
    <definedName name="IQ_ECO_METRIC_6850" hidden="1">"c6850"</definedName>
    <definedName name="IQ_ECO_METRIC_6851" hidden="1">"c6851"</definedName>
    <definedName name="IQ_ECO_METRIC_6852" hidden="1">"c6852"</definedName>
    <definedName name="IQ_ECO_METRIC_6853" hidden="1">"c6853"</definedName>
    <definedName name="IQ_ECO_METRIC_6854" hidden="1">"c6854"</definedName>
    <definedName name="IQ_ECO_METRIC_6855" hidden="1">"c6855"</definedName>
    <definedName name="IQ_ECO_METRIC_6856" hidden="1">"c6856"</definedName>
    <definedName name="IQ_ECO_METRIC_6857" hidden="1">"c6857"</definedName>
    <definedName name="IQ_ECO_METRIC_6858" hidden="1">"c6858"</definedName>
    <definedName name="IQ_ECO_METRIC_6859" hidden="1">"c6859"</definedName>
    <definedName name="IQ_ECO_METRIC_6860" hidden="1">"c6860"</definedName>
    <definedName name="IQ_ECO_METRIC_6861" hidden="1">"c6861"</definedName>
    <definedName name="IQ_ECO_METRIC_6862" hidden="1">"c6862"</definedName>
    <definedName name="IQ_ECO_METRIC_6863" hidden="1">"c6863"</definedName>
    <definedName name="IQ_ECO_METRIC_6864" hidden="1">"c6864"</definedName>
    <definedName name="IQ_ECO_METRIC_6865" hidden="1">"c6865"</definedName>
    <definedName name="IQ_ECO_METRIC_6866" hidden="1">"c6866"</definedName>
    <definedName name="IQ_ECO_METRIC_6867" hidden="1">"c6867"</definedName>
    <definedName name="IQ_ECO_METRIC_6868" hidden="1">"c6868"</definedName>
    <definedName name="IQ_ECO_METRIC_6869" hidden="1">"c6869"</definedName>
    <definedName name="IQ_ECO_METRIC_6870" hidden="1">"c6870"</definedName>
    <definedName name="IQ_ECO_METRIC_6871" hidden="1">"c6871"</definedName>
    <definedName name="IQ_ECO_METRIC_6872" hidden="1">"c6872"</definedName>
    <definedName name="IQ_ECO_METRIC_6873" hidden="1">"c6873"</definedName>
    <definedName name="IQ_ECO_METRIC_6874" hidden="1">"c6874"</definedName>
    <definedName name="IQ_ECO_METRIC_6875" hidden="1">"c6875"</definedName>
    <definedName name="IQ_ECO_METRIC_6876" hidden="1">"c6876"</definedName>
    <definedName name="IQ_ECO_METRIC_6877" hidden="1">"c6877"</definedName>
    <definedName name="IQ_ECO_METRIC_6878" hidden="1">"c6878"</definedName>
    <definedName name="IQ_ECO_METRIC_6879" hidden="1">"c6879"</definedName>
    <definedName name="IQ_ECO_METRIC_6880" hidden="1">"c6880"</definedName>
    <definedName name="IQ_ECO_METRIC_6881" hidden="1">"c6881"</definedName>
    <definedName name="IQ_ECO_METRIC_6882" hidden="1">"c6882"</definedName>
    <definedName name="IQ_ECO_METRIC_6883" hidden="1">"c6883"</definedName>
    <definedName name="IQ_ECO_METRIC_6884" hidden="1">"c6884"</definedName>
    <definedName name="IQ_ECO_METRIC_6885" hidden="1">"c6885"</definedName>
    <definedName name="IQ_ECO_METRIC_6886" hidden="1">"c6886"</definedName>
    <definedName name="IQ_ECO_METRIC_6887" hidden="1">"c6887"</definedName>
    <definedName name="IQ_ECO_METRIC_6888" hidden="1">"c6888"</definedName>
    <definedName name="IQ_ECO_METRIC_6889" hidden="1">"c6889"</definedName>
    <definedName name="IQ_ECO_METRIC_6890" hidden="1">"c6890"</definedName>
    <definedName name="IQ_ECO_METRIC_6891" hidden="1">"c6891"</definedName>
    <definedName name="IQ_ECO_METRIC_6892" hidden="1">"c6892"</definedName>
    <definedName name="IQ_ECO_METRIC_6893" hidden="1">"c6893"</definedName>
    <definedName name="IQ_ECO_METRIC_6894" hidden="1">"c6894"</definedName>
    <definedName name="IQ_ECO_METRIC_6895" hidden="1">"c6895"</definedName>
    <definedName name="IQ_ECO_METRIC_6896" hidden="1">"c6896"</definedName>
    <definedName name="IQ_ECO_METRIC_6896_UNUSED">"c6896"</definedName>
    <definedName name="IQ_ECO_METRIC_6896_UNUSED_UNUSED_UNUSED" hidden="1">"c6896"</definedName>
    <definedName name="IQ_ECO_METRIC_6897" hidden="1">"c6897"</definedName>
    <definedName name="IQ_ECO_METRIC_6897_UNUSED">"c6897"</definedName>
    <definedName name="IQ_ECO_METRIC_6897_UNUSED_UNUSED_UNUSED" hidden="1">"c6897"</definedName>
    <definedName name="IQ_ECO_METRIC_6899" hidden="1">"c6899"</definedName>
    <definedName name="IQ_ECO_METRIC_6900" hidden="1">"c6900"</definedName>
    <definedName name="IQ_ECO_METRIC_6901" hidden="1">"c6901"</definedName>
    <definedName name="IQ_ECO_METRIC_6902" hidden="1">"c6902"</definedName>
    <definedName name="IQ_ECO_METRIC_6903" hidden="1">"c6903"</definedName>
    <definedName name="IQ_ECO_METRIC_6904" hidden="1">"c6904"</definedName>
    <definedName name="IQ_ECO_METRIC_6905" hidden="1">"c6905"</definedName>
    <definedName name="IQ_ECO_METRIC_6906" hidden="1">"c6906"</definedName>
    <definedName name="IQ_ECO_METRIC_6907" hidden="1">"c6907"</definedName>
    <definedName name="IQ_ECO_METRIC_6908" hidden="1">"c6908"</definedName>
    <definedName name="IQ_ECO_METRIC_6909" hidden="1">"c6909"</definedName>
    <definedName name="IQ_ECO_METRIC_6910" hidden="1">"c6910"</definedName>
    <definedName name="IQ_ECO_METRIC_6911" hidden="1">"c6911"</definedName>
    <definedName name="IQ_ECO_METRIC_6912" hidden="1">"c6912"</definedName>
    <definedName name="IQ_ECO_METRIC_6913" hidden="1">"c6913"</definedName>
    <definedName name="IQ_ECO_METRIC_6914" hidden="1">"c6914"</definedName>
    <definedName name="IQ_ECO_METRIC_6915" hidden="1">"c6915"</definedName>
    <definedName name="IQ_ECO_METRIC_6916" hidden="1">"c6916"</definedName>
    <definedName name="IQ_ECO_METRIC_6917" hidden="1">"c6917"</definedName>
    <definedName name="IQ_ECO_METRIC_6918" hidden="1">"c6918"</definedName>
    <definedName name="IQ_ECO_METRIC_6919" hidden="1">"c6919"</definedName>
    <definedName name="IQ_ECO_METRIC_6920" hidden="1">"c6920"</definedName>
    <definedName name="IQ_ECO_METRIC_6921" hidden="1">"c6921"</definedName>
    <definedName name="IQ_ECO_METRIC_6922" hidden="1">"c6922"</definedName>
    <definedName name="IQ_ECO_METRIC_6923" hidden="1">"c6923"</definedName>
    <definedName name="IQ_ECO_METRIC_6924" hidden="1">"c6924"</definedName>
    <definedName name="IQ_ECO_METRIC_6925" hidden="1">"c6925"</definedName>
    <definedName name="IQ_ECO_METRIC_6926" hidden="1">"c6926"</definedName>
    <definedName name="IQ_ECO_METRIC_6927">"c6927"</definedName>
    <definedName name="IQ_ECO_METRIC_6928" hidden="1">"c6928"</definedName>
    <definedName name="IQ_ECO_METRIC_6929" hidden="1">"c6929"</definedName>
    <definedName name="IQ_ECO_METRIC_6930" hidden="1">"c6930"</definedName>
    <definedName name="IQ_ECO_METRIC_6931" hidden="1">"c6931"</definedName>
    <definedName name="IQ_ECO_METRIC_6932" hidden="1">"c6932"</definedName>
    <definedName name="IQ_ECO_METRIC_6933" hidden="1">"c6933"</definedName>
    <definedName name="IQ_ECO_METRIC_6934" hidden="1">"c6934"</definedName>
    <definedName name="IQ_ECO_METRIC_6935" hidden="1">"c6935"</definedName>
    <definedName name="IQ_ECO_METRIC_6936" hidden="1">"c6936"</definedName>
    <definedName name="IQ_ECO_METRIC_6937" hidden="1">"c6937"</definedName>
    <definedName name="IQ_ECO_METRIC_6938" hidden="1">"c6938"</definedName>
    <definedName name="IQ_ECO_METRIC_6939" hidden="1">"c6939"</definedName>
    <definedName name="IQ_ECO_METRIC_6940" hidden="1">"c6940"</definedName>
    <definedName name="IQ_ECO_METRIC_6941" hidden="1">"c6941"</definedName>
    <definedName name="IQ_ECO_METRIC_6942" hidden="1">"c6942"</definedName>
    <definedName name="IQ_ECO_METRIC_6943" hidden="1">"c6943"</definedName>
    <definedName name="IQ_ECO_METRIC_6944" hidden="1">"c6944"</definedName>
    <definedName name="IQ_ECO_METRIC_6945" hidden="1">"c6945"</definedName>
    <definedName name="IQ_ECO_METRIC_6946" hidden="1">"c6946"</definedName>
    <definedName name="IQ_ECO_METRIC_6947" hidden="1">"c6947"</definedName>
    <definedName name="IQ_ECO_METRIC_6948" hidden="1">"c6948"</definedName>
    <definedName name="IQ_ECO_METRIC_6949" hidden="1">"c6949"</definedName>
    <definedName name="IQ_ECO_METRIC_6950" hidden="1">"c6950"</definedName>
    <definedName name="IQ_ECO_METRIC_6951" hidden="1">"c6951"</definedName>
    <definedName name="IQ_ECO_METRIC_6952" hidden="1">"c6952"</definedName>
    <definedName name="IQ_ECO_METRIC_6953" hidden="1">"c6953"</definedName>
    <definedName name="IQ_ECO_METRIC_6954" hidden="1">"c6954"</definedName>
    <definedName name="IQ_ECO_METRIC_6955" hidden="1">"c6955"</definedName>
    <definedName name="IQ_ECO_METRIC_6956" hidden="1">"c6956"</definedName>
    <definedName name="IQ_ECO_METRIC_6957" hidden="1">"c6957"</definedName>
    <definedName name="IQ_ECO_METRIC_6958" hidden="1">"c6958"</definedName>
    <definedName name="IQ_ECO_METRIC_6959" hidden="1">"c6959"</definedName>
    <definedName name="IQ_ECO_METRIC_6960" hidden="1">"c6960"</definedName>
    <definedName name="IQ_ECO_METRIC_6962" hidden="1">"c6962"</definedName>
    <definedName name="IQ_ECO_METRIC_6963" hidden="1">"c6963"</definedName>
    <definedName name="IQ_ECO_METRIC_6964" hidden="1">"c6964"</definedName>
    <definedName name="IQ_ECO_METRIC_6965" hidden="1">"c6965"</definedName>
    <definedName name="IQ_ECO_METRIC_6966" hidden="1">"c6966"</definedName>
    <definedName name="IQ_ECO_METRIC_6967" hidden="1">"c6967"</definedName>
    <definedName name="IQ_ECO_METRIC_6968" hidden="1">"c6968"</definedName>
    <definedName name="IQ_ECO_METRIC_6969" hidden="1">"c6969"</definedName>
    <definedName name="IQ_ECO_METRIC_6970" hidden="1">"c6970"</definedName>
    <definedName name="IQ_ECO_METRIC_6971" hidden="1">"c6971"</definedName>
    <definedName name="IQ_ECO_METRIC_6972" hidden="1">"c6972"</definedName>
    <definedName name="IQ_ECO_METRIC_6973" hidden="1">"c6973"</definedName>
    <definedName name="IQ_ECO_METRIC_6974" hidden="1">"c6974"</definedName>
    <definedName name="IQ_ECO_METRIC_6975" hidden="1">"c6975"</definedName>
    <definedName name="IQ_ECO_METRIC_6976" hidden="1">"c6976"</definedName>
    <definedName name="IQ_ECO_METRIC_6977" hidden="1">"c6977"</definedName>
    <definedName name="IQ_ECO_METRIC_6978" hidden="1">"c6978"</definedName>
    <definedName name="IQ_ECO_METRIC_6979" hidden="1">"c6979"</definedName>
    <definedName name="IQ_ECO_METRIC_6980" hidden="1">"c6980"</definedName>
    <definedName name="IQ_ECO_METRIC_6981" hidden="1">"c6981"</definedName>
    <definedName name="IQ_ECO_METRIC_6982" hidden="1">"c6982"</definedName>
    <definedName name="IQ_ECO_METRIC_6983" hidden="1">"c6983"</definedName>
    <definedName name="IQ_ECO_METRIC_6984" hidden="1">"c6984"</definedName>
    <definedName name="IQ_ECO_METRIC_6985" hidden="1">"c6985"</definedName>
    <definedName name="IQ_ECO_METRIC_6986" hidden="1">"c6986"</definedName>
    <definedName name="IQ_ECO_METRIC_6987" hidden="1">"c6987"</definedName>
    <definedName name="IQ_ECO_METRIC_6988" hidden="1">"c6988"</definedName>
    <definedName name="IQ_ECO_METRIC_6988_UNUSED">"c6988"</definedName>
    <definedName name="IQ_ECO_METRIC_6988_UNUSED_UNUSED_UNUSED" hidden="1">"c6988"</definedName>
    <definedName name="IQ_ECO_METRIC_6989" hidden="1">"c6989"</definedName>
    <definedName name="IQ_ECO_METRIC_6990" hidden="1">"c6990"</definedName>
    <definedName name="IQ_ECO_METRIC_6991" hidden="1">"c6991"</definedName>
    <definedName name="IQ_ECO_METRIC_6992" hidden="1">"c6992"</definedName>
    <definedName name="IQ_ECO_METRIC_6993" hidden="1">"c6993"</definedName>
    <definedName name="IQ_ECO_METRIC_6994" hidden="1">"c6994"</definedName>
    <definedName name="IQ_ECO_METRIC_6995" hidden="1">"c6995"</definedName>
    <definedName name="IQ_ECO_METRIC_6996" hidden="1">"c6996"</definedName>
    <definedName name="IQ_ECO_METRIC_6997" hidden="1">"c6997"</definedName>
    <definedName name="IQ_ECO_METRIC_6998" hidden="1">"c6998"</definedName>
    <definedName name="IQ_ECO_METRIC_7000" hidden="1">"c7000"</definedName>
    <definedName name="IQ_ECO_METRIC_7001" hidden="1">"c7001"</definedName>
    <definedName name="IQ_ECO_METRIC_7002" hidden="1">"c7002"</definedName>
    <definedName name="IQ_ECO_METRIC_7003" hidden="1">"c7003"</definedName>
    <definedName name="IQ_ECO_METRIC_7004" hidden="1">"c7004"</definedName>
    <definedName name="IQ_ECO_METRIC_7005" hidden="1">"c7005"</definedName>
    <definedName name="IQ_ECO_METRIC_7006" hidden="1">"c7006"</definedName>
    <definedName name="IQ_ECO_METRIC_7007" hidden="1">"c7007"</definedName>
    <definedName name="IQ_ECO_METRIC_7008" hidden="1">"c7008"</definedName>
    <definedName name="IQ_ECO_METRIC_7009" hidden="1">"c7009"</definedName>
    <definedName name="IQ_ECO_METRIC_7010" hidden="1">"c7010"</definedName>
    <definedName name="IQ_ECO_METRIC_7011" hidden="1">"c7011"</definedName>
    <definedName name="IQ_ECO_METRIC_7012" hidden="1">"c7012"</definedName>
    <definedName name="IQ_ECO_METRIC_7013" hidden="1">"c7013"</definedName>
    <definedName name="IQ_ECO_METRIC_7015" hidden="1">"c7015"</definedName>
    <definedName name="IQ_ECO_METRIC_7016" hidden="1">"c7016"</definedName>
    <definedName name="IQ_ECO_METRIC_7017" hidden="1">"c7017"</definedName>
    <definedName name="IQ_ECO_METRIC_7018" hidden="1">"c7018"</definedName>
    <definedName name="IQ_ECO_METRIC_7019" hidden="1">"c7019"</definedName>
    <definedName name="IQ_ECO_METRIC_7020" hidden="1">"c7020"</definedName>
    <definedName name="IQ_ECO_METRIC_7021" hidden="1">"c7021"</definedName>
    <definedName name="IQ_ECO_METRIC_7023" hidden="1">"c7023"</definedName>
    <definedName name="IQ_ECO_METRIC_7024" hidden="1">"c7024"</definedName>
    <definedName name="IQ_ECO_METRIC_7025" hidden="1">"c7025"</definedName>
    <definedName name="IQ_ECO_METRIC_7026" hidden="1">"c7026"</definedName>
    <definedName name="IQ_ECO_METRIC_7027" hidden="1">"c7027"</definedName>
    <definedName name="IQ_ECO_METRIC_7028" hidden="1">"c7028"</definedName>
    <definedName name="IQ_ECO_METRIC_7029" hidden="1">"c7029"</definedName>
    <definedName name="IQ_ECO_METRIC_7030" hidden="1">"c7030"</definedName>
    <definedName name="IQ_ECO_METRIC_7031" hidden="1">"c7031"</definedName>
    <definedName name="IQ_ECO_METRIC_7032" hidden="1">"c7032"</definedName>
    <definedName name="IQ_ECO_METRIC_7033" hidden="1">"c7033"</definedName>
    <definedName name="IQ_ECO_METRIC_7034" hidden="1">"c7034"</definedName>
    <definedName name="IQ_ECO_METRIC_7035" hidden="1">"c7035"</definedName>
    <definedName name="IQ_ECO_METRIC_7036" hidden="1">"c7036"</definedName>
    <definedName name="IQ_ECO_METRIC_7037" hidden="1">"c7037"</definedName>
    <definedName name="IQ_ECO_METRIC_7038" hidden="1">"c7038"</definedName>
    <definedName name="IQ_ECO_METRIC_7039" hidden="1">"c7039"</definedName>
    <definedName name="IQ_ECO_METRIC_7040" hidden="1">"c7040"</definedName>
    <definedName name="IQ_ECO_METRIC_7041" hidden="1">"c7041"</definedName>
    <definedName name="IQ_ECO_METRIC_7042" hidden="1">"c7042"</definedName>
    <definedName name="IQ_ECO_METRIC_7043" hidden="1">"c7043"</definedName>
    <definedName name="IQ_ECO_METRIC_7044" hidden="1">"c7044"</definedName>
    <definedName name="IQ_ECO_METRIC_7045" hidden="1">"c7045"</definedName>
    <definedName name="IQ_ECO_METRIC_7045_UNUSED">"c7045"</definedName>
    <definedName name="IQ_ECO_METRIC_7045_UNUSED_UNUSED_UNUSED" hidden="1">"c7045"</definedName>
    <definedName name="IQ_ECO_METRIC_7046" hidden="1">"c7046"</definedName>
    <definedName name="IQ_ECO_METRIC_7047" hidden="1">"c7047"</definedName>
    <definedName name="IQ_ECO_METRIC_7048" hidden="1">"c7048"</definedName>
    <definedName name="IQ_ECO_METRIC_7049" hidden="1">"c7049"</definedName>
    <definedName name="IQ_ECO_METRIC_7050" hidden="1">"c7050"</definedName>
    <definedName name="IQ_ECO_METRIC_7051" hidden="1">"c7051"</definedName>
    <definedName name="IQ_ECO_METRIC_7052" hidden="1">"c7052"</definedName>
    <definedName name="IQ_ECO_METRIC_7053" hidden="1">"c7053"</definedName>
    <definedName name="IQ_ECO_METRIC_7054" hidden="1">"c7054"</definedName>
    <definedName name="IQ_ECO_METRIC_7055" hidden="1">"c7055"</definedName>
    <definedName name="IQ_ECO_METRIC_7056" hidden="1">"c7056"</definedName>
    <definedName name="IQ_ECO_METRIC_7057" hidden="1">"c7057"</definedName>
    <definedName name="IQ_ECO_METRIC_7058" hidden="1">"c7058"</definedName>
    <definedName name="IQ_ECO_METRIC_7059" hidden="1">"c7059"</definedName>
    <definedName name="IQ_ECO_METRIC_7059_UNUSED">"c7059"</definedName>
    <definedName name="IQ_ECO_METRIC_7059_UNUSED_UNUSED_UNUSED" hidden="1">"c7059"</definedName>
    <definedName name="IQ_ECO_METRIC_7060" hidden="1">"c7060"</definedName>
    <definedName name="IQ_ECO_METRIC_7061" hidden="1">"c7061"</definedName>
    <definedName name="IQ_ECO_METRIC_7062" hidden="1">"c7062"</definedName>
    <definedName name="IQ_ECO_METRIC_7063" hidden="1">"c7063"</definedName>
    <definedName name="IQ_ECO_METRIC_7064" hidden="1">"c7064"</definedName>
    <definedName name="IQ_ECO_METRIC_7065" hidden="1">"c7065"</definedName>
    <definedName name="IQ_ECO_METRIC_7066" hidden="1">"c7066"</definedName>
    <definedName name="IQ_ECO_METRIC_7067" hidden="1">"c7067"</definedName>
    <definedName name="IQ_ECO_METRIC_7068" hidden="1">"c7068"</definedName>
    <definedName name="IQ_ECO_METRIC_7069" hidden="1">"c7069"</definedName>
    <definedName name="IQ_ECO_METRIC_7070" hidden="1">"c7070"</definedName>
    <definedName name="IQ_ECO_METRIC_7071" hidden="1">"c7071"</definedName>
    <definedName name="IQ_ECO_METRIC_7072" hidden="1">"c7072"</definedName>
    <definedName name="IQ_ECO_METRIC_7073" hidden="1">"c7073"</definedName>
    <definedName name="IQ_ECO_METRIC_7074" hidden="1">"c7074"</definedName>
    <definedName name="IQ_ECO_METRIC_7075" hidden="1">"c7075"</definedName>
    <definedName name="IQ_ECO_METRIC_7076" hidden="1">"c7076"</definedName>
    <definedName name="IQ_ECO_METRIC_7077" hidden="1">"c7077"</definedName>
    <definedName name="IQ_ECO_METRIC_7078" hidden="1">"c7078"</definedName>
    <definedName name="IQ_ECO_METRIC_7079" hidden="1">"c7079"</definedName>
    <definedName name="IQ_ECO_METRIC_7080" hidden="1">"c7080"</definedName>
    <definedName name="IQ_ECO_METRIC_7081" hidden="1">"c7081"</definedName>
    <definedName name="IQ_ECO_METRIC_7082" hidden="1">"c7082"</definedName>
    <definedName name="IQ_ECO_METRIC_7083" hidden="1">"c7083"</definedName>
    <definedName name="IQ_ECO_METRIC_7084" hidden="1">"c7084"</definedName>
    <definedName name="IQ_ECO_METRIC_7085" hidden="1">"c7085"</definedName>
    <definedName name="IQ_ECO_METRIC_7086" hidden="1">"c7086"</definedName>
    <definedName name="IQ_ECO_METRIC_7087" hidden="1">"c7087"</definedName>
    <definedName name="IQ_ECO_METRIC_7088" hidden="1">"c7088"</definedName>
    <definedName name="IQ_ECO_METRIC_7089" hidden="1">"c7089"</definedName>
    <definedName name="IQ_ECO_METRIC_7090" hidden="1">"c7090"</definedName>
    <definedName name="IQ_ECO_METRIC_7091" hidden="1">"c7091"</definedName>
    <definedName name="IQ_ECO_METRIC_7092" hidden="1">"c7092"</definedName>
    <definedName name="IQ_ECO_METRIC_7093" hidden="1">"c7093"</definedName>
    <definedName name="IQ_ECO_METRIC_7094" hidden="1">"c7094"</definedName>
    <definedName name="IQ_ECO_METRIC_7095" hidden="1">"c7095"</definedName>
    <definedName name="IQ_ECO_METRIC_7096" hidden="1">"c7096"</definedName>
    <definedName name="IQ_ECO_METRIC_7097" hidden="1">"c7097"</definedName>
    <definedName name="IQ_ECO_METRIC_7098" hidden="1">"c7098"</definedName>
    <definedName name="IQ_ECO_METRIC_7099" hidden="1">"c7099"</definedName>
    <definedName name="IQ_ECO_METRIC_7100" hidden="1">"c7100"</definedName>
    <definedName name="IQ_ECO_METRIC_7101" hidden="1">"c7101"</definedName>
    <definedName name="IQ_ECO_METRIC_7102" hidden="1">"c7102"</definedName>
    <definedName name="IQ_ECO_METRIC_7103" hidden="1">"c7103"</definedName>
    <definedName name="IQ_ECO_METRIC_7104" hidden="1">"c7104"</definedName>
    <definedName name="IQ_ECO_METRIC_7105" hidden="1">"c7105"</definedName>
    <definedName name="IQ_ECO_METRIC_7106" hidden="1">"c7106"</definedName>
    <definedName name="IQ_ECO_METRIC_7107" hidden="1">"c7107"</definedName>
    <definedName name="IQ_ECO_METRIC_7108" hidden="1">"c7108"</definedName>
    <definedName name="IQ_ECO_METRIC_7109" hidden="1">"c7109"</definedName>
    <definedName name="IQ_ECO_METRIC_7110" hidden="1">"c7110"</definedName>
    <definedName name="IQ_ECO_METRIC_7111" hidden="1">"c7111"</definedName>
    <definedName name="IQ_ECO_METRIC_7112" hidden="1">"c7112"</definedName>
    <definedName name="IQ_ECO_METRIC_7113" hidden="1">"c7113"</definedName>
    <definedName name="IQ_ECO_METRIC_7114" hidden="1">"c7114"</definedName>
    <definedName name="IQ_ECO_METRIC_7115" hidden="1">"c7115"</definedName>
    <definedName name="IQ_ECO_METRIC_7116" hidden="1">"c7116"</definedName>
    <definedName name="IQ_ECO_METRIC_7116_UNUSED">"c7116"</definedName>
    <definedName name="IQ_ECO_METRIC_7116_UNUSED_UNUSED_UNUSED" hidden="1">"c7116"</definedName>
    <definedName name="IQ_ECO_METRIC_7117" hidden="1">"c7117"</definedName>
    <definedName name="IQ_ECO_METRIC_7117_UNUSED">"c7117"</definedName>
    <definedName name="IQ_ECO_METRIC_7117_UNUSED_UNUSED_UNUSED" hidden="1">"c7117"</definedName>
    <definedName name="IQ_ECO_METRIC_7119" hidden="1">"c7119"</definedName>
    <definedName name="IQ_ECO_METRIC_7120" hidden="1">"c7120"</definedName>
    <definedName name="IQ_ECO_METRIC_7121" hidden="1">"c7121"</definedName>
    <definedName name="IQ_ECO_METRIC_7122" hidden="1">"c7122"</definedName>
    <definedName name="IQ_ECO_METRIC_7123" hidden="1">"c7123"</definedName>
    <definedName name="IQ_ECO_METRIC_7124" hidden="1">"c7124"</definedName>
    <definedName name="IQ_ECO_METRIC_7125" hidden="1">"c7125"</definedName>
    <definedName name="IQ_ECO_METRIC_7126" hidden="1">"c7126"</definedName>
    <definedName name="IQ_ECO_METRIC_7127" hidden="1">"c7127"</definedName>
    <definedName name="IQ_ECO_METRIC_7128" hidden="1">"c7128"</definedName>
    <definedName name="IQ_ECO_METRIC_7129" hidden="1">"c7129"</definedName>
    <definedName name="IQ_ECO_METRIC_7130" hidden="1">"c7130"</definedName>
    <definedName name="IQ_ECO_METRIC_7131" hidden="1">"c7131"</definedName>
    <definedName name="IQ_ECO_METRIC_7132" hidden="1">"c7132"</definedName>
    <definedName name="IQ_ECO_METRIC_7133" hidden="1">"c7133"</definedName>
    <definedName name="IQ_ECO_METRIC_7134" hidden="1">"c7134"</definedName>
    <definedName name="IQ_ECO_METRIC_7135" hidden="1">"c7135"</definedName>
    <definedName name="IQ_ECO_METRIC_7136" hidden="1">"c7136"</definedName>
    <definedName name="IQ_ECO_METRIC_7137" hidden="1">"c7137"</definedName>
    <definedName name="IQ_ECO_METRIC_7138" hidden="1">"c7138"</definedName>
    <definedName name="IQ_ECO_METRIC_7139" hidden="1">"c7139"</definedName>
    <definedName name="IQ_ECO_METRIC_7140" hidden="1">"c7140"</definedName>
    <definedName name="IQ_ECO_METRIC_7141" hidden="1">"c7141"</definedName>
    <definedName name="IQ_ECO_METRIC_7142" hidden="1">"c7142"</definedName>
    <definedName name="IQ_ECO_METRIC_7143" hidden="1">"c7143"</definedName>
    <definedName name="IQ_ECO_METRIC_7144" hidden="1">"c7144"</definedName>
    <definedName name="IQ_ECO_METRIC_7145" hidden="1">"c7145"</definedName>
    <definedName name="IQ_ECO_METRIC_7146" hidden="1">"c7146"</definedName>
    <definedName name="IQ_ECO_METRIC_7147">"c7147"</definedName>
    <definedName name="IQ_ECO_METRIC_7148" hidden="1">"c7148"</definedName>
    <definedName name="IQ_ECO_METRIC_7149" hidden="1">"c7149"</definedName>
    <definedName name="IQ_ECO_METRIC_7150" hidden="1">"c7150"</definedName>
    <definedName name="IQ_ECO_METRIC_7151" hidden="1">"c7151"</definedName>
    <definedName name="IQ_ECO_METRIC_7152" hidden="1">"c7152"</definedName>
    <definedName name="IQ_ECO_METRIC_7153" hidden="1">"c7153"</definedName>
    <definedName name="IQ_ECO_METRIC_7154" hidden="1">"c7154"</definedName>
    <definedName name="IQ_ECO_METRIC_7155" hidden="1">"c7155"</definedName>
    <definedName name="IQ_ECO_METRIC_7156" hidden="1">"c7156"</definedName>
    <definedName name="IQ_ECO_METRIC_7157" hidden="1">"c7157"</definedName>
    <definedName name="IQ_ECO_METRIC_7158" hidden="1">"c7158"</definedName>
    <definedName name="IQ_ECO_METRIC_7159" hidden="1">"c7159"</definedName>
    <definedName name="IQ_ECO_METRIC_7160" hidden="1">"c7160"</definedName>
    <definedName name="IQ_ECO_METRIC_7161" hidden="1">"c7161"</definedName>
    <definedName name="IQ_ECO_METRIC_7162" hidden="1">"c7162"</definedName>
    <definedName name="IQ_ECO_METRIC_7163" hidden="1">"c7163"</definedName>
    <definedName name="IQ_ECO_METRIC_7164" hidden="1">"c7164"</definedName>
    <definedName name="IQ_ECO_METRIC_7165" hidden="1">"c7165"</definedName>
    <definedName name="IQ_ECO_METRIC_7166" hidden="1">"c7166"</definedName>
    <definedName name="IQ_ECO_METRIC_7167" hidden="1">"c7167"</definedName>
    <definedName name="IQ_ECO_METRIC_7168" hidden="1">"c7168"</definedName>
    <definedName name="IQ_ECO_METRIC_7169" hidden="1">"c7169"</definedName>
    <definedName name="IQ_ECO_METRIC_7170" hidden="1">"c7170"</definedName>
    <definedName name="IQ_ECO_METRIC_7171" hidden="1">"c7171"</definedName>
    <definedName name="IQ_ECO_METRIC_7172" hidden="1">"c7172"</definedName>
    <definedName name="IQ_ECO_METRIC_7173" hidden="1">"c7173"</definedName>
    <definedName name="IQ_ECO_METRIC_7174" hidden="1">"c7174"</definedName>
    <definedName name="IQ_ECO_METRIC_7175" hidden="1">"c7175"</definedName>
    <definedName name="IQ_ECO_METRIC_7176" hidden="1">"c7176"</definedName>
    <definedName name="IQ_ECO_METRIC_7177" hidden="1">"c7177"</definedName>
    <definedName name="IQ_ECO_METRIC_7178" hidden="1">"c7178"</definedName>
    <definedName name="IQ_ECO_METRIC_7179" hidden="1">"c7179"</definedName>
    <definedName name="IQ_ECO_METRIC_7180" hidden="1">"c7180"</definedName>
    <definedName name="IQ_ECO_METRIC_7182" hidden="1">"c7182"</definedName>
    <definedName name="IQ_ECO_METRIC_7183" hidden="1">"c7183"</definedName>
    <definedName name="IQ_ECO_METRIC_7184" hidden="1">"c7184"</definedName>
    <definedName name="IQ_ECO_METRIC_7185" hidden="1">"c7185"</definedName>
    <definedName name="IQ_ECO_METRIC_7186" hidden="1">"c7186"</definedName>
    <definedName name="IQ_ECO_METRIC_7187" hidden="1">"c7187"</definedName>
    <definedName name="IQ_ECO_METRIC_7188" hidden="1">"c7188"</definedName>
    <definedName name="IQ_ECO_METRIC_7189" hidden="1">"c7189"</definedName>
    <definedName name="IQ_ECO_METRIC_7190" hidden="1">"c7190"</definedName>
    <definedName name="IQ_ECO_METRIC_7191" hidden="1">"c7191"</definedName>
    <definedName name="IQ_ECO_METRIC_7192" hidden="1">"c7192"</definedName>
    <definedName name="IQ_ECO_METRIC_7193" hidden="1">"c7193"</definedName>
    <definedName name="IQ_ECO_METRIC_7194" hidden="1">"c7194"</definedName>
    <definedName name="IQ_ECO_METRIC_7195" hidden="1">"c7195"</definedName>
    <definedName name="IQ_ECO_METRIC_7196" hidden="1">"c7196"</definedName>
    <definedName name="IQ_ECO_METRIC_7197" hidden="1">"c7197"</definedName>
    <definedName name="IQ_ECO_METRIC_7198" hidden="1">"c7198"</definedName>
    <definedName name="IQ_ECO_METRIC_7199" hidden="1">"c7199"</definedName>
    <definedName name="IQ_ECO_METRIC_7200" hidden="1">"c7200"</definedName>
    <definedName name="IQ_ECO_METRIC_7201" hidden="1">"c7201"</definedName>
    <definedName name="IQ_ECO_METRIC_7202" hidden="1">"c7202"</definedName>
    <definedName name="IQ_ECO_METRIC_7203" hidden="1">"c7203"</definedName>
    <definedName name="IQ_ECO_METRIC_7204" hidden="1">"c7204"</definedName>
    <definedName name="IQ_ECO_METRIC_7205" hidden="1">"c7205"</definedName>
    <definedName name="IQ_ECO_METRIC_7206" hidden="1">"c7206"</definedName>
    <definedName name="IQ_ECO_METRIC_7207" hidden="1">"c7207"</definedName>
    <definedName name="IQ_ECO_METRIC_7208" hidden="1">"c7208"</definedName>
    <definedName name="IQ_ECO_METRIC_7208_UNUSED">"c7208"</definedName>
    <definedName name="IQ_ECO_METRIC_7208_UNUSED_UNUSED_UNUSED" hidden="1">"c7208"</definedName>
    <definedName name="IQ_ECO_METRIC_7209" hidden="1">"c7209"</definedName>
    <definedName name="IQ_ECO_METRIC_7210" hidden="1">"c7210"</definedName>
    <definedName name="IQ_ECO_METRIC_7211" hidden="1">"c7211"</definedName>
    <definedName name="IQ_ECO_METRIC_7212" hidden="1">"c7212"</definedName>
    <definedName name="IQ_ECO_METRIC_7213" hidden="1">"c7213"</definedName>
    <definedName name="IQ_ECO_METRIC_7214" hidden="1">"c7214"</definedName>
    <definedName name="IQ_ECO_METRIC_7215" hidden="1">"c7215"</definedName>
    <definedName name="IQ_ECO_METRIC_7216" hidden="1">"c7216"</definedName>
    <definedName name="IQ_ECO_METRIC_7217" hidden="1">"c7217"</definedName>
    <definedName name="IQ_ECO_METRIC_7218" hidden="1">"c7218"</definedName>
    <definedName name="IQ_ECO_METRIC_7220" hidden="1">"c7220"</definedName>
    <definedName name="IQ_ECO_METRIC_7221" hidden="1">"c7221"</definedName>
    <definedName name="IQ_ECO_METRIC_7222" hidden="1">"c7222"</definedName>
    <definedName name="IQ_ECO_METRIC_7223" hidden="1">"c7223"</definedName>
    <definedName name="IQ_ECO_METRIC_7224" hidden="1">"c7224"</definedName>
    <definedName name="IQ_ECO_METRIC_7225" hidden="1">"c7225"</definedName>
    <definedName name="IQ_ECO_METRIC_7226" hidden="1">"c7226"</definedName>
    <definedName name="IQ_ECO_METRIC_7227" hidden="1">"c7227"</definedName>
    <definedName name="IQ_ECO_METRIC_7228" hidden="1">"c7228"</definedName>
    <definedName name="IQ_ECO_METRIC_7229" hidden="1">"c7229"</definedName>
    <definedName name="IQ_ECO_METRIC_7230" hidden="1">"c7230"</definedName>
    <definedName name="IQ_ECO_METRIC_7231" hidden="1">"c7231"</definedName>
    <definedName name="IQ_ECO_METRIC_7232" hidden="1">"c7232"</definedName>
    <definedName name="IQ_ECO_METRIC_7233" hidden="1">"c7233"</definedName>
    <definedName name="IQ_ECO_METRIC_7235" hidden="1">"c7235"</definedName>
    <definedName name="IQ_ECO_METRIC_7236" hidden="1">"c7236"</definedName>
    <definedName name="IQ_ECO_METRIC_7237" hidden="1">"c7237"</definedName>
    <definedName name="IQ_ECO_METRIC_7238" hidden="1">"c7238"</definedName>
    <definedName name="IQ_ECO_METRIC_7239" hidden="1">"c7239"</definedName>
    <definedName name="IQ_ECO_METRIC_7240" hidden="1">"c7240"</definedName>
    <definedName name="IQ_ECO_METRIC_7241" hidden="1">"c7241"</definedName>
    <definedName name="IQ_ECO_METRIC_7243" hidden="1">"c7243"</definedName>
    <definedName name="IQ_ECO_METRIC_7244" hidden="1">"c7244"</definedName>
    <definedName name="IQ_ECO_METRIC_7245" hidden="1">"c7245"</definedName>
    <definedName name="IQ_ECO_METRIC_7246" hidden="1">"c7246"</definedName>
    <definedName name="IQ_ECO_METRIC_7247" hidden="1">"c7247"</definedName>
    <definedName name="IQ_ECO_METRIC_7248" hidden="1">"c7248"</definedName>
    <definedName name="IQ_ECO_METRIC_7249" hidden="1">"c7249"</definedName>
    <definedName name="IQ_ECO_METRIC_7250" hidden="1">"c7250"</definedName>
    <definedName name="IQ_ECO_METRIC_7251" hidden="1">"c7251"</definedName>
    <definedName name="IQ_ECO_METRIC_7252" hidden="1">"c7252"</definedName>
    <definedName name="IQ_ECO_METRIC_7253" hidden="1">"c7253"</definedName>
    <definedName name="IQ_ECO_METRIC_7254" hidden="1">"c7254"</definedName>
    <definedName name="IQ_ECO_METRIC_7255" hidden="1">"c7255"</definedName>
    <definedName name="IQ_ECO_METRIC_7256" hidden="1">"c7256"</definedName>
    <definedName name="IQ_ECO_METRIC_7257" hidden="1">"c7257"</definedName>
    <definedName name="IQ_ECO_METRIC_7258" hidden="1">"c7258"</definedName>
    <definedName name="IQ_ECO_METRIC_7259" hidden="1">"c7259"</definedName>
    <definedName name="IQ_ECO_METRIC_7260" hidden="1">"c7260"</definedName>
    <definedName name="IQ_ECO_METRIC_7261" hidden="1">"c7261"</definedName>
    <definedName name="IQ_ECO_METRIC_7262" hidden="1">"c7262"</definedName>
    <definedName name="IQ_ECO_METRIC_7263" hidden="1">"c7263"</definedName>
    <definedName name="IQ_ECO_METRIC_7264" hidden="1">"c7264"</definedName>
    <definedName name="IQ_ECO_METRIC_7265" hidden="1">"c7265"</definedName>
    <definedName name="IQ_ECO_METRIC_7265_UNUSED">"c7265"</definedName>
    <definedName name="IQ_ECO_METRIC_7265_UNUSED_UNUSED_UNUSED" hidden="1">"c7265"</definedName>
    <definedName name="IQ_ECO_METRIC_7266" hidden="1">"c7266"</definedName>
    <definedName name="IQ_ECO_METRIC_7267" hidden="1">"c7267"</definedName>
    <definedName name="IQ_ECO_METRIC_7268" hidden="1">"c7268"</definedName>
    <definedName name="IQ_ECO_METRIC_7269" hidden="1">"c7269"</definedName>
    <definedName name="IQ_ECO_METRIC_7270" hidden="1">"c7270"</definedName>
    <definedName name="IQ_ECO_METRIC_7272" hidden="1">"c7272"</definedName>
    <definedName name="IQ_ECO_METRIC_7273" hidden="1">"c7273"</definedName>
    <definedName name="IQ_ECO_METRIC_7274" hidden="1">"c7274"</definedName>
    <definedName name="IQ_ECO_METRIC_7275" hidden="1">"c7275"</definedName>
    <definedName name="IQ_ECO_METRIC_7276" hidden="1">"c7276"</definedName>
    <definedName name="IQ_ECO_METRIC_7277" hidden="1">"c7277"</definedName>
    <definedName name="IQ_ECO_METRIC_7278" hidden="1">"c7278"</definedName>
    <definedName name="IQ_ECO_METRIC_7279" hidden="1">"c7279"</definedName>
    <definedName name="IQ_ECO_METRIC_7279_UNUSED">"c7279"</definedName>
    <definedName name="IQ_ECO_METRIC_7279_UNUSED_UNUSED_UNUSED" hidden="1">"c7279"</definedName>
    <definedName name="IQ_ECO_METRIC_7280" hidden="1">"c7280"</definedName>
    <definedName name="IQ_ECO_METRIC_7281" hidden="1">"c7281"</definedName>
    <definedName name="IQ_ECO_METRIC_7282" hidden="1">"c7282"</definedName>
    <definedName name="IQ_ECO_METRIC_7283" hidden="1">"c7283"</definedName>
    <definedName name="IQ_ECO_METRIC_7284" hidden="1">"c7284"</definedName>
    <definedName name="IQ_ECO_METRIC_7285" hidden="1">"c7285"</definedName>
    <definedName name="IQ_ECO_METRIC_7286" hidden="1">"c7286"</definedName>
    <definedName name="IQ_ECO_METRIC_7287" hidden="1">"c7287"</definedName>
    <definedName name="IQ_ECO_METRIC_7288" hidden="1">"c7288"</definedName>
    <definedName name="IQ_ECO_METRIC_7289" hidden="1">"c7289"</definedName>
    <definedName name="IQ_ECO_METRIC_7290" hidden="1">"c7290"</definedName>
    <definedName name="IQ_ECO_METRIC_7291" hidden="1">"c7291"</definedName>
    <definedName name="IQ_ECO_METRIC_7292" hidden="1">"c7292"</definedName>
    <definedName name="IQ_ECO_METRIC_7293" hidden="1">"c7293"</definedName>
    <definedName name="IQ_ECO_METRIC_7294" hidden="1">"c7294"</definedName>
    <definedName name="IQ_ECO_METRIC_7295" hidden="1">"c7295"</definedName>
    <definedName name="IQ_ECO_METRIC_7296" hidden="1">"c7296"</definedName>
    <definedName name="IQ_ECO_METRIC_7297" hidden="1">"c7297"</definedName>
    <definedName name="IQ_ECO_METRIC_7298" hidden="1">"c7298"</definedName>
    <definedName name="IQ_ECO_METRIC_7299" hidden="1">"c7299"</definedName>
    <definedName name="IQ_ECO_METRIC_7300" hidden="1">"c7300"</definedName>
    <definedName name="IQ_ECO_METRIC_7301" hidden="1">"c7301"</definedName>
    <definedName name="IQ_ECO_METRIC_7302" hidden="1">"c7302"</definedName>
    <definedName name="IQ_ECO_METRIC_7303" hidden="1">"c7303"</definedName>
    <definedName name="IQ_ECO_METRIC_7304" hidden="1">"c7304"</definedName>
    <definedName name="IQ_ECO_METRIC_7305" hidden="1">"c7305"</definedName>
    <definedName name="IQ_ECO_METRIC_7306" hidden="1">"c7306"</definedName>
    <definedName name="IQ_ECO_METRIC_7307" hidden="1">"c7307"</definedName>
    <definedName name="IQ_ECO_METRIC_7308" hidden="1">"c7308"</definedName>
    <definedName name="IQ_ECO_METRIC_7309" hidden="1">"c7309"</definedName>
    <definedName name="IQ_ECO_METRIC_7310" hidden="1">"c7310"</definedName>
    <definedName name="IQ_ECO_METRIC_7311" hidden="1">"c7311"</definedName>
    <definedName name="IQ_ECO_METRIC_7312" hidden="1">"c7312"</definedName>
    <definedName name="IQ_ECO_METRIC_7313" hidden="1">"c7313"</definedName>
    <definedName name="IQ_ECO_METRIC_7314" hidden="1">"c7314"</definedName>
    <definedName name="IQ_ECO_METRIC_7315" hidden="1">"c7315"</definedName>
    <definedName name="IQ_ECO_METRIC_7316" hidden="1">"c7316"</definedName>
    <definedName name="IQ_ECO_METRIC_7317" hidden="1">"c7317"</definedName>
    <definedName name="IQ_ECO_METRIC_7318" hidden="1">"c7318"</definedName>
    <definedName name="IQ_ECO_METRIC_7319" hidden="1">"c7319"</definedName>
    <definedName name="IQ_ECO_METRIC_7320" hidden="1">"c7320"</definedName>
    <definedName name="IQ_ECO_METRIC_7321" hidden="1">"c7321"</definedName>
    <definedName name="IQ_ECO_METRIC_7322" hidden="1">"c7322"</definedName>
    <definedName name="IQ_ECO_METRIC_7323" hidden="1">"c7323"</definedName>
    <definedName name="IQ_ECO_METRIC_7324" hidden="1">"c7324"</definedName>
    <definedName name="IQ_ECO_METRIC_7325" hidden="1">"c7325"</definedName>
    <definedName name="IQ_ECO_METRIC_7326" hidden="1">"c7326"</definedName>
    <definedName name="IQ_ECO_METRIC_7327" hidden="1">"c7327"</definedName>
    <definedName name="IQ_ECO_METRIC_7328" hidden="1">"c7328"</definedName>
    <definedName name="IQ_ECO_METRIC_7329" hidden="1">"c7329"</definedName>
    <definedName name="IQ_ECO_METRIC_7330" hidden="1">"c7330"</definedName>
    <definedName name="IQ_ECO_METRIC_7331" hidden="1">"c7331"</definedName>
    <definedName name="IQ_ECO_METRIC_7332" hidden="1">"c7332"</definedName>
    <definedName name="IQ_ECO_METRIC_7333" hidden="1">"c7333"</definedName>
    <definedName name="IQ_ECO_METRIC_7334" hidden="1">"c7334"</definedName>
    <definedName name="IQ_ECO_METRIC_7335" hidden="1">"c7335"</definedName>
    <definedName name="IQ_ECO_METRIC_7336" hidden="1">"c7336"</definedName>
    <definedName name="IQ_ECO_METRIC_7336_UNUSED">"c7336"</definedName>
    <definedName name="IQ_ECO_METRIC_7336_UNUSED_UNUSED_UNUSED" hidden="1">"c7336"</definedName>
    <definedName name="IQ_ECO_METRIC_7337" hidden="1">"c7337"</definedName>
    <definedName name="IQ_ECO_METRIC_7337_UNUSED">"c7337"</definedName>
    <definedName name="IQ_ECO_METRIC_7337_UNUSED_UNUSED_UNUSED" hidden="1">"c7337"</definedName>
    <definedName name="IQ_ECO_METRIC_7339" hidden="1">"c7339"</definedName>
    <definedName name="IQ_ECO_METRIC_7341" hidden="1">"c7341"</definedName>
    <definedName name="IQ_ECO_METRIC_7342" hidden="1">"c7342"</definedName>
    <definedName name="IQ_ECO_METRIC_7343" hidden="1">"c7343"</definedName>
    <definedName name="IQ_ECO_METRIC_7344" hidden="1">"c7344"</definedName>
    <definedName name="IQ_ECO_METRIC_7345" hidden="1">"c7345"</definedName>
    <definedName name="IQ_ECO_METRIC_7346" hidden="1">"c7346"</definedName>
    <definedName name="IQ_ECO_METRIC_7347" hidden="1">"c7347"</definedName>
    <definedName name="IQ_ECO_METRIC_7348" hidden="1">"c7348"</definedName>
    <definedName name="IQ_ECO_METRIC_7349" hidden="1">"c7349"</definedName>
    <definedName name="IQ_ECO_METRIC_7350" hidden="1">"c7350"</definedName>
    <definedName name="IQ_ECO_METRIC_7351" hidden="1">"c7351"</definedName>
    <definedName name="IQ_ECO_METRIC_7352" hidden="1">"c7352"</definedName>
    <definedName name="IQ_ECO_METRIC_7353" hidden="1">"c7353"</definedName>
    <definedName name="IQ_ECO_METRIC_7354" hidden="1">"c7354"</definedName>
    <definedName name="IQ_ECO_METRIC_7355" hidden="1">"c7355"</definedName>
    <definedName name="IQ_ECO_METRIC_7356" hidden="1">"c7356"</definedName>
    <definedName name="IQ_ECO_METRIC_7357" hidden="1">"c7357"</definedName>
    <definedName name="IQ_ECO_METRIC_7358" hidden="1">"c7358"</definedName>
    <definedName name="IQ_ECO_METRIC_7359" hidden="1">"c7359"</definedName>
    <definedName name="IQ_ECO_METRIC_7360" hidden="1">"c7360"</definedName>
    <definedName name="IQ_ECO_METRIC_7361" hidden="1">"c7361"</definedName>
    <definedName name="IQ_ECO_METRIC_7362" hidden="1">"c7362"</definedName>
    <definedName name="IQ_ECO_METRIC_7363" hidden="1">"c7363"</definedName>
    <definedName name="IQ_ECO_METRIC_7364" hidden="1">"c7364"</definedName>
    <definedName name="IQ_ECO_METRIC_7365" hidden="1">"c7365"</definedName>
    <definedName name="IQ_ECO_METRIC_7366" hidden="1">"c7366"</definedName>
    <definedName name="IQ_ECO_METRIC_7367">"c7367"</definedName>
    <definedName name="IQ_ECO_METRIC_7368" hidden="1">"c7368"</definedName>
    <definedName name="IQ_ECO_METRIC_7369" hidden="1">"c7369"</definedName>
    <definedName name="IQ_ECO_METRIC_7370" hidden="1">"c7370"</definedName>
    <definedName name="IQ_ECO_METRIC_7371" hidden="1">"c7371"</definedName>
    <definedName name="IQ_ECO_METRIC_7372" hidden="1">"c7372"</definedName>
    <definedName name="IQ_ECO_METRIC_7373" hidden="1">"c7373"</definedName>
    <definedName name="IQ_ECO_METRIC_7374" hidden="1">"c7374"</definedName>
    <definedName name="IQ_ECO_METRIC_7375" hidden="1">"c7375"</definedName>
    <definedName name="IQ_ECO_METRIC_7376" hidden="1">"c7376"</definedName>
    <definedName name="IQ_ECO_METRIC_7377" hidden="1">"c7377"</definedName>
    <definedName name="IQ_ECO_METRIC_7378" hidden="1">"c7378"</definedName>
    <definedName name="IQ_ECO_METRIC_7379" hidden="1">"c7379"</definedName>
    <definedName name="IQ_ECO_METRIC_7380" hidden="1">"c7380"</definedName>
    <definedName name="IQ_ECO_METRIC_7381" hidden="1">"c7381"</definedName>
    <definedName name="IQ_ECO_METRIC_7382" hidden="1">"c7382"</definedName>
    <definedName name="IQ_ECO_METRIC_7383" hidden="1">"c7383"</definedName>
    <definedName name="IQ_ECO_METRIC_7384" hidden="1">"c7384"</definedName>
    <definedName name="IQ_ECO_METRIC_7385" hidden="1">"c7385"</definedName>
    <definedName name="IQ_ECO_METRIC_7386" hidden="1">"c7386"</definedName>
    <definedName name="IQ_ECO_METRIC_7387" hidden="1">"c7387"</definedName>
    <definedName name="IQ_ECO_METRIC_7388" hidden="1">"c7388"</definedName>
    <definedName name="IQ_ECO_METRIC_7389" hidden="1">"c7389"</definedName>
    <definedName name="IQ_ECO_METRIC_7390" hidden="1">"c7390"</definedName>
    <definedName name="IQ_ECO_METRIC_7391" hidden="1">"c7391"</definedName>
    <definedName name="IQ_ECO_METRIC_7392" hidden="1">"c7392"</definedName>
    <definedName name="IQ_ECO_METRIC_7393" hidden="1">"c7393"</definedName>
    <definedName name="IQ_ECO_METRIC_7394" hidden="1">"c7394"</definedName>
    <definedName name="IQ_ECO_METRIC_7395" hidden="1">"c7395"</definedName>
    <definedName name="IQ_ECO_METRIC_7396" hidden="1">"c7396"</definedName>
    <definedName name="IQ_ECO_METRIC_7397" hidden="1">"c7397"</definedName>
    <definedName name="IQ_ECO_METRIC_7398" hidden="1">"c7398"</definedName>
    <definedName name="IQ_ECO_METRIC_7399" hidden="1">"c7399"</definedName>
    <definedName name="IQ_ECO_METRIC_7400" hidden="1">"c7400"</definedName>
    <definedName name="IQ_ECO_METRIC_7402" hidden="1">"c7402"</definedName>
    <definedName name="IQ_ECO_METRIC_7403" hidden="1">"c7403"</definedName>
    <definedName name="IQ_ECO_METRIC_7404" hidden="1">"c7404"</definedName>
    <definedName name="IQ_ECO_METRIC_7405" hidden="1">"c7405"</definedName>
    <definedName name="IQ_ECO_METRIC_7406" hidden="1">"c7406"</definedName>
    <definedName name="IQ_ECO_METRIC_7407" hidden="1">"c7407"</definedName>
    <definedName name="IQ_ECO_METRIC_7408" hidden="1">"c7408"</definedName>
    <definedName name="IQ_ECO_METRIC_7409" hidden="1">"c7409"</definedName>
    <definedName name="IQ_ECO_METRIC_7410" hidden="1">"c7410"</definedName>
    <definedName name="IQ_ECO_METRIC_7411" hidden="1">"c7411"</definedName>
    <definedName name="IQ_ECO_METRIC_7412" hidden="1">"c7412"</definedName>
    <definedName name="IQ_ECO_METRIC_7413" hidden="1">"c7413"</definedName>
    <definedName name="IQ_ECO_METRIC_7414" hidden="1">"c7414"</definedName>
    <definedName name="IQ_ECO_METRIC_7415" hidden="1">"c7415"</definedName>
    <definedName name="IQ_ECO_METRIC_7416" hidden="1">"c7416"</definedName>
    <definedName name="IQ_ECO_METRIC_7417" hidden="1">"c7417"</definedName>
    <definedName name="IQ_ECO_METRIC_7418" hidden="1">"c7418"</definedName>
    <definedName name="IQ_ECO_METRIC_7419" hidden="1">"c7419"</definedName>
    <definedName name="IQ_ECO_METRIC_7420" hidden="1">"c7420"</definedName>
    <definedName name="IQ_ECO_METRIC_7421" hidden="1">"c7421"</definedName>
    <definedName name="IQ_ECO_METRIC_7422" hidden="1">"c7422"</definedName>
    <definedName name="IQ_ECO_METRIC_7423" hidden="1">"c7423"</definedName>
    <definedName name="IQ_ECO_METRIC_7424" hidden="1">"c7424"</definedName>
    <definedName name="IQ_ECO_METRIC_7425" hidden="1">"c7425"</definedName>
    <definedName name="IQ_ECO_METRIC_7426" hidden="1">"c7426"</definedName>
    <definedName name="IQ_ECO_METRIC_7427" hidden="1">"c7427"</definedName>
    <definedName name="IQ_ECO_METRIC_7428" hidden="1">"c7428"</definedName>
    <definedName name="IQ_ECO_METRIC_7428_UNUSED">"c7428"</definedName>
    <definedName name="IQ_ECO_METRIC_7428_UNUSED_UNUSED_UNUSED" hidden="1">"c7428"</definedName>
    <definedName name="IQ_ECO_METRIC_7429" hidden="1">"c7429"</definedName>
    <definedName name="IQ_ECO_METRIC_7430" hidden="1">"c7430"</definedName>
    <definedName name="IQ_ECO_METRIC_7431" hidden="1">"c7431"</definedName>
    <definedName name="IQ_ECO_METRIC_7432" hidden="1">"c7432"</definedName>
    <definedName name="IQ_ECO_METRIC_7433" hidden="1">"c7433"</definedName>
    <definedName name="IQ_ECO_METRIC_7434" hidden="1">"c7434"</definedName>
    <definedName name="IQ_ECO_METRIC_7435" hidden="1">"c7435"</definedName>
    <definedName name="IQ_ECO_METRIC_7436" hidden="1">"c7436"</definedName>
    <definedName name="IQ_ECO_METRIC_7437" hidden="1">"c7437"</definedName>
    <definedName name="IQ_ECO_METRIC_7438" hidden="1">"c7438"</definedName>
    <definedName name="IQ_ECO_METRIC_7440" hidden="1">"c7440"</definedName>
    <definedName name="IQ_ECO_METRIC_7441" hidden="1">"c7441"</definedName>
    <definedName name="IQ_ECO_METRIC_7442" hidden="1">"c7442"</definedName>
    <definedName name="IQ_ECO_METRIC_7443" hidden="1">"c7443"</definedName>
    <definedName name="IQ_ECO_METRIC_7444" hidden="1">"c7444"</definedName>
    <definedName name="IQ_ECO_METRIC_7445" hidden="1">"c7445"</definedName>
    <definedName name="IQ_ECO_METRIC_7446" hidden="1">"c7446"</definedName>
    <definedName name="IQ_ECO_METRIC_7447" hidden="1">"c7447"</definedName>
    <definedName name="IQ_ECO_METRIC_7448" hidden="1">"c7448"</definedName>
    <definedName name="IQ_ECO_METRIC_7449" hidden="1">"c7449"</definedName>
    <definedName name="IQ_ECO_METRIC_7450" hidden="1">"c7450"</definedName>
    <definedName name="IQ_ECO_METRIC_7451" hidden="1">"c7451"</definedName>
    <definedName name="IQ_ECO_METRIC_7452" hidden="1">"c7452"</definedName>
    <definedName name="IQ_ECO_METRIC_7453" hidden="1">"c7453"</definedName>
    <definedName name="IQ_ECO_METRIC_7455" hidden="1">"c7455"</definedName>
    <definedName name="IQ_ECO_METRIC_7456" hidden="1">"c7456"</definedName>
    <definedName name="IQ_ECO_METRIC_7457" hidden="1">"c7457"</definedName>
    <definedName name="IQ_ECO_METRIC_7458" hidden="1">"c7458"</definedName>
    <definedName name="IQ_ECO_METRIC_7459" hidden="1">"c7459"</definedName>
    <definedName name="IQ_ECO_METRIC_7460" hidden="1">"c7460"</definedName>
    <definedName name="IQ_ECO_METRIC_7461" hidden="1">"c7461"</definedName>
    <definedName name="IQ_ECO_METRIC_7463" hidden="1">"c7463"</definedName>
    <definedName name="IQ_ECO_METRIC_7464" hidden="1">"c7464"</definedName>
    <definedName name="IQ_ECO_METRIC_7465" hidden="1">"c7465"</definedName>
    <definedName name="IQ_ECO_METRIC_7466" hidden="1">"c7466"</definedName>
    <definedName name="IQ_ECO_METRIC_7467" hidden="1">"c7467"</definedName>
    <definedName name="IQ_ECO_METRIC_7468" hidden="1">"c7468"</definedName>
    <definedName name="IQ_ECO_METRIC_7469" hidden="1">"c7469"</definedName>
    <definedName name="IQ_ECO_METRIC_7470" hidden="1">"c7470"</definedName>
    <definedName name="IQ_ECO_METRIC_7472" hidden="1">"c7472"</definedName>
    <definedName name="IQ_ECO_METRIC_7473" hidden="1">"c7473"</definedName>
    <definedName name="IQ_ECO_METRIC_7474" hidden="1">"c7474"</definedName>
    <definedName name="IQ_ECO_METRIC_7475" hidden="1">"c7475"</definedName>
    <definedName name="IQ_ECO_METRIC_7476" hidden="1">"c7476"</definedName>
    <definedName name="IQ_ECO_METRIC_7477" hidden="1">"c7477"</definedName>
    <definedName name="IQ_ECO_METRIC_7478" hidden="1">"c7478"</definedName>
    <definedName name="IQ_ECO_METRIC_7479" hidden="1">"c7479"</definedName>
    <definedName name="IQ_ECO_METRIC_7480" hidden="1">"c7480"</definedName>
    <definedName name="IQ_ECO_METRIC_7481" hidden="1">"c7481"</definedName>
    <definedName name="IQ_ECO_METRIC_7482" hidden="1">"c7482"</definedName>
    <definedName name="IQ_ECO_METRIC_7483" hidden="1">"c7483"</definedName>
    <definedName name="IQ_ECO_METRIC_7486" hidden="1">"c7486"</definedName>
    <definedName name="IQ_ECO_METRIC_7487" hidden="1">"c7487"</definedName>
    <definedName name="IQ_ECO_METRIC_7488" hidden="1">"c7488"</definedName>
    <definedName name="IQ_ECO_METRIC_7489" hidden="1">"c7489"</definedName>
    <definedName name="IQ_ECO_METRIC_7490" hidden="1">"c7490"</definedName>
    <definedName name="IQ_ECO_METRIC_7491" hidden="1">"c7491"</definedName>
    <definedName name="IQ_ECO_METRIC_7492" hidden="1">"c7492"</definedName>
    <definedName name="IQ_ECO_METRIC_7493" hidden="1">"c7493"</definedName>
    <definedName name="IQ_ECO_METRIC_7494" hidden="1">"c7494"</definedName>
    <definedName name="IQ_ECO_METRIC_7495" hidden="1">"c7495"</definedName>
    <definedName name="IQ_ECO_METRIC_7496" hidden="1">"c7496"</definedName>
    <definedName name="IQ_ECO_METRIC_7497" hidden="1">"c7497"</definedName>
    <definedName name="IQ_ECO_METRIC_7498" hidden="1">"c7498"</definedName>
    <definedName name="IQ_ECO_METRIC_7500" hidden="1">"c7500"</definedName>
    <definedName name="IQ_ECO_METRIC_7501" hidden="1">"c7501"</definedName>
    <definedName name="IQ_ECO_METRIC_7502" hidden="1">"c7502"</definedName>
    <definedName name="IQ_ECO_METRIC_7503" hidden="1">"c7503"</definedName>
    <definedName name="IQ_ECO_METRIC_7504" hidden="1">"c7504"</definedName>
    <definedName name="IQ_ECO_METRIC_7505" hidden="1">"c7505"</definedName>
    <definedName name="IQ_ECO_METRIC_7507" hidden="1">"c7507"</definedName>
    <definedName name="IQ_ECO_METRIC_7508" hidden="1">"c7508"</definedName>
    <definedName name="IQ_ECO_METRIC_7509" hidden="1">"c7509"</definedName>
    <definedName name="IQ_ECO_METRIC_7510" hidden="1">"c7510"</definedName>
    <definedName name="IQ_ECO_METRIC_7511" hidden="1">"c7511"</definedName>
    <definedName name="IQ_ECO_METRIC_7512" hidden="1">"c7512"</definedName>
    <definedName name="IQ_ECO_METRIC_7513" hidden="1">"c7513"</definedName>
    <definedName name="IQ_ECO_METRIC_7514" hidden="1">"c7514"</definedName>
    <definedName name="IQ_ECO_METRIC_7515" hidden="1">"c7515"</definedName>
    <definedName name="IQ_ECO_METRIC_7516" hidden="1">"c7516"</definedName>
    <definedName name="IQ_ECO_METRIC_7517" hidden="1">"c7517"</definedName>
    <definedName name="IQ_ECO_METRIC_7518" hidden="1">"c7518"</definedName>
    <definedName name="IQ_ECO_METRIC_7519" hidden="1">"c7519"</definedName>
    <definedName name="IQ_ECO_METRIC_7520" hidden="1">"c7520"</definedName>
    <definedName name="IQ_ECO_METRIC_7521" hidden="1">"c7521"</definedName>
    <definedName name="IQ_ECO_METRIC_7522" hidden="1">"c7522"</definedName>
    <definedName name="IQ_ECO_METRIC_7523" hidden="1">"c7523"</definedName>
    <definedName name="IQ_ECO_METRIC_7524" hidden="1">"c7524"</definedName>
    <definedName name="IQ_ECO_METRIC_7525" hidden="1">"c7525"</definedName>
    <definedName name="IQ_ECO_METRIC_7526" hidden="1">"c7526"</definedName>
    <definedName name="IQ_ECO_METRIC_7527" hidden="1">"c7527"</definedName>
    <definedName name="IQ_ECO_METRIC_7528" hidden="1">"c7528"</definedName>
    <definedName name="IQ_ECO_METRIC_7529" hidden="1">"c7529"</definedName>
    <definedName name="IQ_ECO_METRIC_7530" hidden="1">"c7530"</definedName>
    <definedName name="IQ_ECO_METRIC_7531" hidden="1">"c7531"</definedName>
    <definedName name="IQ_ECO_METRIC_7532" hidden="1">"c7532"</definedName>
    <definedName name="IQ_ECO_METRIC_7533" hidden="1">"c7533"</definedName>
    <definedName name="IQ_ECO_METRIC_7534" hidden="1">"c7534"</definedName>
    <definedName name="IQ_ECO_METRIC_7535" hidden="1">"c7535"</definedName>
    <definedName name="IQ_ECO_METRIC_7536" hidden="1">"c7536"</definedName>
    <definedName name="IQ_ECO_METRIC_7537" hidden="1">"c7537"</definedName>
    <definedName name="IQ_ECO_METRIC_7538" hidden="1">"c7538"</definedName>
    <definedName name="IQ_ECO_METRIC_7539" hidden="1">"c7539"</definedName>
    <definedName name="IQ_ECO_METRIC_7540" hidden="1">"c7540"</definedName>
    <definedName name="IQ_ECO_METRIC_7541" hidden="1">"c7541"</definedName>
    <definedName name="IQ_ECO_METRIC_7542" hidden="1">"c7542"</definedName>
    <definedName name="IQ_ECO_METRIC_7543" hidden="1">"c7543"</definedName>
    <definedName name="IQ_ECO_METRIC_7544" hidden="1">"c7544"</definedName>
    <definedName name="IQ_ECO_METRIC_7545" hidden="1">"c7545"</definedName>
    <definedName name="IQ_ECO_METRIC_7546" hidden="1">"c7546"</definedName>
    <definedName name="IQ_ECO_METRIC_7547" hidden="1">"c7547"</definedName>
    <definedName name="IQ_ECO_METRIC_7548" hidden="1">"c7548"</definedName>
    <definedName name="IQ_ECO_METRIC_7549" hidden="1">"c7549"</definedName>
    <definedName name="IQ_ECO_METRIC_7550" hidden="1">"c7550"</definedName>
    <definedName name="IQ_ECO_METRIC_7551" hidden="1">"c7551"</definedName>
    <definedName name="IQ_ECO_METRIC_7552" hidden="1">"c7552"</definedName>
    <definedName name="IQ_ECO_METRIC_7553" hidden="1">"c7553"</definedName>
    <definedName name="IQ_ECO_METRIC_7554" hidden="1">"c7554"</definedName>
    <definedName name="IQ_ECO_METRIC_7555" hidden="1">"c7555"</definedName>
    <definedName name="IQ_ECO_METRIC_7556" hidden="1">"c7556"</definedName>
    <definedName name="IQ_ECO_METRIC_7556_UNUSED">"c7556"</definedName>
    <definedName name="IQ_ECO_METRIC_7556_UNUSED_UNUSED_UNUSED" hidden="1">"c7556"</definedName>
    <definedName name="IQ_ECO_METRIC_7557" hidden="1">"c7557"</definedName>
    <definedName name="IQ_ECO_METRIC_7557_UNUSED">"c7557"</definedName>
    <definedName name="IQ_ECO_METRIC_7557_UNUSED_UNUSED_UNUSED" hidden="1">"c7557"</definedName>
    <definedName name="IQ_ECO_METRIC_7560" hidden="1">"c7560"</definedName>
    <definedName name="IQ_ECO_METRIC_7561" hidden="1">"c7561"</definedName>
    <definedName name="IQ_ECO_METRIC_7562" hidden="1">"c7562"</definedName>
    <definedName name="IQ_ECO_METRIC_7563" hidden="1">"c7563"</definedName>
    <definedName name="IQ_ECO_METRIC_7564" hidden="1">"c7564"</definedName>
    <definedName name="IQ_ECO_METRIC_7565" hidden="1">"c7565"</definedName>
    <definedName name="IQ_ECO_METRIC_7566" hidden="1">"c7566"</definedName>
    <definedName name="IQ_ECO_METRIC_7567" hidden="1">"c7567"</definedName>
    <definedName name="IQ_ECO_METRIC_7568" hidden="1">"c7568"</definedName>
    <definedName name="IQ_ECO_METRIC_7570" hidden="1">"c7570"</definedName>
    <definedName name="IQ_ECO_METRIC_7571" hidden="1">"c7571"</definedName>
    <definedName name="IQ_ECO_METRIC_7572" hidden="1">"c7572"</definedName>
    <definedName name="IQ_ECO_METRIC_7573" hidden="1">"c7573"</definedName>
    <definedName name="IQ_ECO_METRIC_7574" hidden="1">"c7574"</definedName>
    <definedName name="IQ_ECO_METRIC_7575" hidden="1">"c7575"</definedName>
    <definedName name="IQ_ECO_METRIC_7576" hidden="1">"c7576"</definedName>
    <definedName name="IQ_ECO_METRIC_7577" hidden="1">"c7577"</definedName>
    <definedName name="IQ_ECO_METRIC_7578" hidden="1">"c7578"</definedName>
    <definedName name="IQ_ECO_METRIC_7579" hidden="1">"c7579"</definedName>
    <definedName name="IQ_ECO_METRIC_7580" hidden="1">"c7580"</definedName>
    <definedName name="IQ_ECO_METRIC_7581" hidden="1">"c7581"</definedName>
    <definedName name="IQ_ECO_METRIC_7582" hidden="1">"c7582"</definedName>
    <definedName name="IQ_ECO_METRIC_7583" hidden="1">"c7583"</definedName>
    <definedName name="IQ_ECO_METRIC_7584" hidden="1">"c7584"</definedName>
    <definedName name="IQ_ECO_METRIC_7585" hidden="1">"c7585"</definedName>
    <definedName name="IQ_ECO_METRIC_7586" hidden="1">"c7586"</definedName>
    <definedName name="IQ_ECO_METRIC_7587">"c7587"</definedName>
    <definedName name="IQ_ECO_METRIC_7588" hidden="1">"c7588"</definedName>
    <definedName name="IQ_ECO_METRIC_7589" hidden="1">"c7589"</definedName>
    <definedName name="IQ_ECO_METRIC_7590" hidden="1">"c7590"</definedName>
    <definedName name="IQ_ECO_METRIC_7591" hidden="1">"c7591"</definedName>
    <definedName name="IQ_ECO_METRIC_7592" hidden="1">"c7592"</definedName>
    <definedName name="IQ_ECO_METRIC_7593" hidden="1">"c7593"</definedName>
    <definedName name="IQ_ECO_METRIC_7594" hidden="1">"c7594"</definedName>
    <definedName name="IQ_ECO_METRIC_7596" hidden="1">"c7596"</definedName>
    <definedName name="IQ_ECO_METRIC_7597" hidden="1">"c7597"</definedName>
    <definedName name="IQ_ECO_METRIC_7598" hidden="1">"c7598"</definedName>
    <definedName name="IQ_ECO_METRIC_7599" hidden="1">"c7599"</definedName>
    <definedName name="IQ_ECO_METRIC_7600" hidden="1">"c7600"</definedName>
    <definedName name="IQ_ECO_METRIC_7601" hidden="1">"c7601"</definedName>
    <definedName name="IQ_ECO_METRIC_7602" hidden="1">"c7602"</definedName>
    <definedName name="IQ_ECO_METRIC_7603" hidden="1">"c7603"</definedName>
    <definedName name="IQ_ECO_METRIC_7604" hidden="1">"c7604"</definedName>
    <definedName name="IQ_ECO_METRIC_7605" hidden="1">"c7605"</definedName>
    <definedName name="IQ_ECO_METRIC_7606" hidden="1">"c7606"</definedName>
    <definedName name="IQ_ECO_METRIC_7607" hidden="1">"c7607"</definedName>
    <definedName name="IQ_ECO_METRIC_7608" hidden="1">"c7608"</definedName>
    <definedName name="IQ_ECO_METRIC_7609" hidden="1">"c7609"</definedName>
    <definedName name="IQ_ECO_METRIC_7610" hidden="1">"c7610"</definedName>
    <definedName name="IQ_ECO_METRIC_7611" hidden="1">"c7611"</definedName>
    <definedName name="IQ_ECO_METRIC_7612" hidden="1">"c7612"</definedName>
    <definedName name="IQ_ECO_METRIC_7613" hidden="1">"c7613"</definedName>
    <definedName name="IQ_ECO_METRIC_7614" hidden="1">"c7614"</definedName>
    <definedName name="IQ_ECO_METRIC_7615" hidden="1">"c7615"</definedName>
    <definedName name="IQ_ECO_METRIC_7616" hidden="1">"c7616"</definedName>
    <definedName name="IQ_ECO_METRIC_7617" hidden="1">"c7617"</definedName>
    <definedName name="IQ_ECO_METRIC_7618" hidden="1">"c7618"</definedName>
    <definedName name="IQ_ECO_METRIC_7619" hidden="1">"c7619"</definedName>
    <definedName name="IQ_ECO_METRIC_7620" hidden="1">"c7620"</definedName>
    <definedName name="IQ_ECO_METRIC_7622" hidden="1">"c7622"</definedName>
    <definedName name="IQ_ECO_METRIC_7623" hidden="1">"c7623"</definedName>
    <definedName name="IQ_ECO_METRIC_7624" hidden="1">"c7624"</definedName>
    <definedName name="IQ_ECO_METRIC_7625" hidden="1">"c7625"</definedName>
    <definedName name="IQ_ECO_METRIC_7626" hidden="1">"c7626"</definedName>
    <definedName name="IQ_ECO_METRIC_7627" hidden="1">"c7627"</definedName>
    <definedName name="IQ_ECO_METRIC_7628" hidden="1">"c7628"</definedName>
    <definedName name="IQ_ECO_METRIC_7629" hidden="1">"c7629"</definedName>
    <definedName name="IQ_ECO_METRIC_7630" hidden="1">"c7630"</definedName>
    <definedName name="IQ_ECO_METRIC_7631" hidden="1">"c7631"</definedName>
    <definedName name="IQ_ECO_METRIC_7632" hidden="1">"c7632"</definedName>
    <definedName name="IQ_ECO_METRIC_7633" hidden="1">"c7633"</definedName>
    <definedName name="IQ_ECO_METRIC_7634" hidden="1">"c7634"</definedName>
    <definedName name="IQ_ECO_METRIC_7635" hidden="1">"c7635"</definedName>
    <definedName name="IQ_ECO_METRIC_7636" hidden="1">"c7636"</definedName>
    <definedName name="IQ_ECO_METRIC_7637" hidden="1">"c7637"</definedName>
    <definedName name="IQ_ECO_METRIC_7638" hidden="1">"c7638"</definedName>
    <definedName name="IQ_ECO_METRIC_7639" hidden="1">"c7639"</definedName>
    <definedName name="IQ_ECO_METRIC_7640" hidden="1">"c7640"</definedName>
    <definedName name="IQ_ECO_METRIC_7641" hidden="1">"c7641"</definedName>
    <definedName name="IQ_ECO_METRIC_7642" hidden="1">"c7642"</definedName>
    <definedName name="IQ_ECO_METRIC_7643" hidden="1">"c7643"</definedName>
    <definedName name="IQ_ECO_METRIC_7644" hidden="1">"c7644"</definedName>
    <definedName name="IQ_ECO_METRIC_7645" hidden="1">"c7645"</definedName>
    <definedName name="IQ_ECO_METRIC_7646" hidden="1">"c7646"</definedName>
    <definedName name="IQ_ECO_METRIC_7647" hidden="1">"c7647"</definedName>
    <definedName name="IQ_ECO_METRIC_7648" hidden="1">"c7648"</definedName>
    <definedName name="IQ_ECO_METRIC_7648_UNUSED">"c7648"</definedName>
    <definedName name="IQ_ECO_METRIC_7648_UNUSED_UNUSED_UNUSED" hidden="1">"c7648"</definedName>
    <definedName name="IQ_ECO_METRIC_7649" hidden="1">"c7649"</definedName>
    <definedName name="IQ_ECO_METRIC_7650" hidden="1">"c7650"</definedName>
    <definedName name="IQ_ECO_METRIC_7651" hidden="1">"c7651"</definedName>
    <definedName name="IQ_ECO_METRIC_7652" hidden="1">"c7652"</definedName>
    <definedName name="IQ_ECO_METRIC_7653" hidden="1">"c7653"</definedName>
    <definedName name="IQ_ECO_METRIC_7654" hidden="1">"c7654"</definedName>
    <definedName name="IQ_ECO_METRIC_7655" hidden="1">"c7655"</definedName>
    <definedName name="IQ_ECO_METRIC_7656" hidden="1">"c7656"</definedName>
    <definedName name="IQ_ECO_METRIC_7657" hidden="1">"c7657"</definedName>
    <definedName name="IQ_ECO_METRIC_7658" hidden="1">"c7658"</definedName>
    <definedName name="IQ_ECO_METRIC_7660" hidden="1">"c7660"</definedName>
    <definedName name="IQ_ECO_METRIC_7661" hidden="1">"c7661"</definedName>
    <definedName name="IQ_ECO_METRIC_7663" hidden="1">"c7663"</definedName>
    <definedName name="IQ_ECO_METRIC_7664" hidden="1">"c7664"</definedName>
    <definedName name="IQ_ECO_METRIC_7665" hidden="1">"c7665"</definedName>
    <definedName name="IQ_ECO_METRIC_7666" hidden="1">"c7666"</definedName>
    <definedName name="IQ_ECO_METRIC_7667" hidden="1">"c7667"</definedName>
    <definedName name="IQ_ECO_METRIC_7668" hidden="1">"c7668"</definedName>
    <definedName name="IQ_ECO_METRIC_7669" hidden="1">"c7669"</definedName>
    <definedName name="IQ_ECO_METRIC_7670" hidden="1">"c7670"</definedName>
    <definedName name="IQ_ECO_METRIC_7675" hidden="1">"c7675"</definedName>
    <definedName name="IQ_ECO_METRIC_7676" hidden="1">"c7676"</definedName>
    <definedName name="IQ_ECO_METRIC_7677" hidden="1">"c7677"</definedName>
    <definedName name="IQ_ECO_METRIC_7678" hidden="1">"c7678"</definedName>
    <definedName name="IQ_ECO_METRIC_7679" hidden="1">"c7679"</definedName>
    <definedName name="IQ_ECO_METRIC_7680" hidden="1">"c7680"</definedName>
    <definedName name="IQ_ECO_METRIC_7681" hidden="1">"c7681"</definedName>
    <definedName name="IQ_ECO_METRIC_7685" hidden="1">"c7685"</definedName>
    <definedName name="IQ_ECO_METRIC_7687" hidden="1">"c7687"</definedName>
    <definedName name="IQ_ECO_METRIC_7688" hidden="1">"c7688"</definedName>
    <definedName name="IQ_ECO_METRIC_7689" hidden="1">"c7689"</definedName>
    <definedName name="IQ_ECO_METRIC_7690" hidden="1">"c7690"</definedName>
    <definedName name="IQ_ECO_METRIC_7691" hidden="1">"c7691"</definedName>
    <definedName name="IQ_ECO_METRIC_7692" hidden="1">"c7692"</definedName>
    <definedName name="IQ_ECO_METRIC_7693" hidden="1">"c7693"</definedName>
    <definedName name="IQ_ECO_METRIC_7694" hidden="1">"c7694"</definedName>
    <definedName name="IQ_ECO_METRIC_7695" hidden="1">"c7695"</definedName>
    <definedName name="IQ_ECO_METRIC_7696" hidden="1">"c7696"</definedName>
    <definedName name="IQ_ECO_METRIC_7697" hidden="1">"c7697"</definedName>
    <definedName name="IQ_ECO_METRIC_7698" hidden="1">"c7698"</definedName>
    <definedName name="IQ_ECO_METRIC_7699" hidden="1">"c7699"</definedName>
    <definedName name="IQ_ECO_METRIC_7700" hidden="1">"c7700"</definedName>
    <definedName name="IQ_ECO_METRIC_7701" hidden="1">"c7701"</definedName>
    <definedName name="IQ_ECO_METRIC_7702" hidden="1">"c7702"</definedName>
    <definedName name="IQ_ECO_METRIC_7703" hidden="1">"c7703"</definedName>
    <definedName name="IQ_ECO_METRIC_7704">"c7704"</definedName>
    <definedName name="IQ_ECO_METRIC_7705" hidden="1">"c7705"</definedName>
    <definedName name="IQ_ECO_METRIC_7705_UNUSED">"c7705"</definedName>
    <definedName name="IQ_ECO_METRIC_7705_UNUSED_UNUSED_UNUSED" hidden="1">"c7705"</definedName>
    <definedName name="IQ_ECO_METRIC_7706">"c7706"</definedName>
    <definedName name="IQ_ECO_METRIC_7707" hidden="1">"c7707"</definedName>
    <definedName name="IQ_ECO_METRIC_7708" hidden="1">"c7708"</definedName>
    <definedName name="IQ_ECO_METRIC_7709" hidden="1">"c7709"</definedName>
    <definedName name="IQ_ECO_METRIC_7710" hidden="1">"c7710"</definedName>
    <definedName name="IQ_ECO_METRIC_7711" hidden="1">"c7711"</definedName>
    <definedName name="IQ_ECO_METRIC_7712" hidden="1">"c7712"</definedName>
    <definedName name="IQ_ECO_METRIC_7713" hidden="1">"c7713"</definedName>
    <definedName name="IQ_ECO_METRIC_7714" hidden="1">"c7714"</definedName>
    <definedName name="IQ_ECO_METRIC_7715" hidden="1">"c7715"</definedName>
    <definedName name="IQ_ECO_METRIC_7716" hidden="1">"c7716"</definedName>
    <definedName name="IQ_ECO_METRIC_7717" hidden="1">"c7717"</definedName>
    <definedName name="IQ_ECO_METRIC_7718">"c7718"</definedName>
    <definedName name="IQ_ECO_METRIC_7719" hidden="1">"c7719"</definedName>
    <definedName name="IQ_ECO_METRIC_7719_UNUSED">"c7719"</definedName>
    <definedName name="IQ_ECO_METRIC_7719_UNUSED_UNUSED_UNUSED" hidden="1">"c7719"</definedName>
    <definedName name="IQ_ECO_METRIC_7720" hidden="1">"c7720"</definedName>
    <definedName name="IQ_ECO_METRIC_7721" hidden="1">"c7721"</definedName>
    <definedName name="IQ_ECO_METRIC_7722" hidden="1">"c7722"</definedName>
    <definedName name="IQ_ECO_METRIC_7723" hidden="1">"c7723"</definedName>
    <definedName name="IQ_ECO_METRIC_7724" hidden="1">"c7724"</definedName>
    <definedName name="IQ_ECO_METRIC_7725" hidden="1">"c7725"</definedName>
    <definedName name="IQ_ECO_METRIC_7726" hidden="1">"c7726"</definedName>
    <definedName name="IQ_ECO_METRIC_7727" hidden="1">"c7727"</definedName>
    <definedName name="IQ_ECO_METRIC_7728" hidden="1">"c7728"</definedName>
    <definedName name="IQ_ECO_METRIC_7729" hidden="1">"c7729"</definedName>
    <definedName name="IQ_ECO_METRIC_7730" hidden="1">"c7730"</definedName>
    <definedName name="IQ_ECO_METRIC_7731" hidden="1">"c7731"</definedName>
    <definedName name="IQ_ECO_METRIC_7732" hidden="1">"c7732"</definedName>
    <definedName name="IQ_ECO_METRIC_7733" hidden="1">"c7733"</definedName>
    <definedName name="IQ_ECO_METRIC_7734" hidden="1">"c7734"</definedName>
    <definedName name="IQ_ECO_METRIC_7735" hidden="1">"c7735"</definedName>
    <definedName name="IQ_ECO_METRIC_7736" hidden="1">"c7736"</definedName>
    <definedName name="IQ_ECO_METRIC_7737" hidden="1">"c7737"</definedName>
    <definedName name="IQ_ECO_METRIC_7738" hidden="1">"c7738"</definedName>
    <definedName name="IQ_ECO_METRIC_7739" hidden="1">"c7739"</definedName>
    <definedName name="IQ_ECO_METRIC_7740" hidden="1">"c7740"</definedName>
    <definedName name="IQ_ECO_METRIC_7741" hidden="1">"c7741"</definedName>
    <definedName name="IQ_ECO_METRIC_7742" hidden="1">"c7742"</definedName>
    <definedName name="IQ_ECO_METRIC_7743" hidden="1">"c7743"</definedName>
    <definedName name="IQ_ECO_METRIC_7744" hidden="1">"c7744"</definedName>
    <definedName name="IQ_ECO_METRIC_7745" hidden="1">"c7745"</definedName>
    <definedName name="IQ_ECO_METRIC_7746" hidden="1">"c7746"</definedName>
    <definedName name="IQ_ECO_METRIC_7747" hidden="1">"c7747"</definedName>
    <definedName name="IQ_ECO_METRIC_7748" hidden="1">"c7748"</definedName>
    <definedName name="IQ_ECO_METRIC_7749" hidden="1">"c7749"</definedName>
    <definedName name="IQ_ECO_METRIC_7750" hidden="1">"c7750"</definedName>
    <definedName name="IQ_ECO_METRIC_7751" hidden="1">"c7751"</definedName>
    <definedName name="IQ_ECO_METRIC_7752" hidden="1">"c7752"</definedName>
    <definedName name="IQ_ECO_METRIC_7753" hidden="1">"c7753"</definedName>
    <definedName name="IQ_ECO_METRIC_7754" hidden="1">"c7754"</definedName>
    <definedName name="IQ_ECO_METRIC_7755" hidden="1">"c7755"</definedName>
    <definedName name="IQ_ECO_METRIC_7756" hidden="1">"c7756"</definedName>
    <definedName name="IQ_ECO_METRIC_7757" hidden="1">"c7757"</definedName>
    <definedName name="IQ_ECO_METRIC_7758" hidden="1">"c7758"</definedName>
    <definedName name="IQ_ECO_METRIC_7759" hidden="1">"c7759"</definedName>
    <definedName name="IQ_ECO_METRIC_7760" hidden="1">"c7760"</definedName>
    <definedName name="IQ_ECO_METRIC_7761" hidden="1">"c7761"</definedName>
    <definedName name="IQ_ECO_METRIC_7762" hidden="1">"c7762"</definedName>
    <definedName name="IQ_ECO_METRIC_7763" hidden="1">"c7763"</definedName>
    <definedName name="IQ_ECO_METRIC_7764" hidden="1">"c7764"</definedName>
    <definedName name="IQ_ECO_METRIC_7765" hidden="1">"c7765"</definedName>
    <definedName name="IQ_ECO_METRIC_7766" hidden="1">"c7766"</definedName>
    <definedName name="IQ_ECO_METRIC_7767" hidden="1">"c7767"</definedName>
    <definedName name="IQ_ECO_METRIC_7768" hidden="1">"c7768"</definedName>
    <definedName name="IQ_ECO_METRIC_7769" hidden="1">"c7769"</definedName>
    <definedName name="IQ_ECO_METRIC_7770" hidden="1">"c7770"</definedName>
    <definedName name="IQ_ECO_METRIC_7771" hidden="1">"c7771"</definedName>
    <definedName name="IQ_ECO_METRIC_7772" hidden="1">"c7772"</definedName>
    <definedName name="IQ_ECO_METRIC_7773" hidden="1">"c7773"</definedName>
    <definedName name="IQ_ECO_METRIC_7774" hidden="1">"c7774"</definedName>
    <definedName name="IQ_ECO_METRIC_7775" hidden="1">"c7775"</definedName>
    <definedName name="IQ_ECO_METRIC_7776" hidden="1">"c7776"</definedName>
    <definedName name="IQ_ECO_METRIC_7776_UNUSED">"c7776"</definedName>
    <definedName name="IQ_ECO_METRIC_7776_UNUSED_UNUSED_UNUSED" hidden="1">"c7776"</definedName>
    <definedName name="IQ_ECO_METRIC_7777" hidden="1">"c7777"</definedName>
    <definedName name="IQ_ECO_METRIC_7777_UNUSED">"c7777"</definedName>
    <definedName name="IQ_ECO_METRIC_7777_UNUSED_UNUSED_UNUSED" hidden="1">"c7777"</definedName>
    <definedName name="IQ_ECO_METRIC_7779" hidden="1">"c7779"</definedName>
    <definedName name="IQ_ECO_METRIC_7780" hidden="1">"c7780"</definedName>
    <definedName name="IQ_ECO_METRIC_7781" hidden="1">"c7781"</definedName>
    <definedName name="IQ_ECO_METRIC_7782" hidden="1">"c7782"</definedName>
    <definedName name="IQ_ECO_METRIC_7783" hidden="1">"c7783"</definedName>
    <definedName name="IQ_ECO_METRIC_7784" hidden="1">"c7784"</definedName>
    <definedName name="IQ_ECO_METRIC_7785" hidden="1">"c7785"</definedName>
    <definedName name="IQ_ECO_METRIC_7786" hidden="1">"c7786"</definedName>
    <definedName name="IQ_ECO_METRIC_7787" hidden="1">"c7787"</definedName>
    <definedName name="IQ_ECO_METRIC_7788" hidden="1">"c7788"</definedName>
    <definedName name="IQ_ECO_METRIC_7789" hidden="1">"c7789"</definedName>
    <definedName name="IQ_ECO_METRIC_7790" hidden="1">"c7790"</definedName>
    <definedName name="IQ_ECO_METRIC_7791" hidden="1">"c7791"</definedName>
    <definedName name="IQ_ECO_METRIC_7792" hidden="1">"c7792"</definedName>
    <definedName name="IQ_ECO_METRIC_7793" hidden="1">"c7793"</definedName>
    <definedName name="IQ_ECO_METRIC_7794" hidden="1">"c7794"</definedName>
    <definedName name="IQ_ECO_METRIC_7795" hidden="1">"c7795"</definedName>
    <definedName name="IQ_ECO_METRIC_7796" hidden="1">"c7796"</definedName>
    <definedName name="IQ_ECO_METRIC_7797" hidden="1">"c7797"</definedName>
    <definedName name="IQ_ECO_METRIC_7798" hidden="1">"c7798"</definedName>
    <definedName name="IQ_ECO_METRIC_7799" hidden="1">"c7799"</definedName>
    <definedName name="IQ_ECO_METRIC_7800" hidden="1">"c7800"</definedName>
    <definedName name="IQ_ECO_METRIC_7801" hidden="1">"c7801"</definedName>
    <definedName name="IQ_ECO_METRIC_7802" hidden="1">"c7802"</definedName>
    <definedName name="IQ_ECO_METRIC_7803" hidden="1">"c7803"</definedName>
    <definedName name="IQ_ECO_METRIC_7804" hidden="1">"c7804"</definedName>
    <definedName name="IQ_ECO_METRIC_7805" hidden="1">"c7805"</definedName>
    <definedName name="IQ_ECO_METRIC_7806" hidden="1">"c7806"</definedName>
    <definedName name="IQ_ECO_METRIC_7807">"c7807"</definedName>
    <definedName name="IQ_ECO_METRIC_7808" hidden="1">"c7808"</definedName>
    <definedName name="IQ_ECO_METRIC_7809" hidden="1">"c7809"</definedName>
    <definedName name="IQ_ECO_METRIC_7810" hidden="1">"c7810"</definedName>
    <definedName name="IQ_ECO_METRIC_7811">"c7811"</definedName>
    <definedName name="IQ_ECO_METRIC_7812" hidden="1">"c7812"</definedName>
    <definedName name="IQ_ECO_METRIC_7813" hidden="1">"c7813"</definedName>
    <definedName name="IQ_ECO_METRIC_7814" hidden="1">"c7814"</definedName>
    <definedName name="IQ_ECO_METRIC_7815" hidden="1">"c7815"</definedName>
    <definedName name="IQ_ECO_METRIC_7816" hidden="1">"c7816"</definedName>
    <definedName name="IQ_ECO_METRIC_7817" hidden="1">"c7817"</definedName>
    <definedName name="IQ_ECO_METRIC_7818" hidden="1">"c7818"</definedName>
    <definedName name="IQ_ECO_METRIC_7819" hidden="1">"c7819"</definedName>
    <definedName name="IQ_ECO_METRIC_7820" hidden="1">"c7820"</definedName>
    <definedName name="IQ_ECO_METRIC_7821" hidden="1">"c7821"</definedName>
    <definedName name="IQ_ECO_METRIC_7822" hidden="1">"c7822"</definedName>
    <definedName name="IQ_ECO_METRIC_7823" hidden="1">"c7823"</definedName>
    <definedName name="IQ_ECO_METRIC_7824" hidden="1">"c7824"</definedName>
    <definedName name="IQ_ECO_METRIC_7825" hidden="1">"c7825"</definedName>
    <definedName name="IQ_ECO_METRIC_7826" hidden="1">"c7826"</definedName>
    <definedName name="IQ_ECO_METRIC_7827" hidden="1">"c7827"</definedName>
    <definedName name="IQ_ECO_METRIC_7828" hidden="1">"c7828"</definedName>
    <definedName name="IQ_ECO_METRIC_7829" hidden="1">"c7829"</definedName>
    <definedName name="IQ_ECO_METRIC_7830" hidden="1">"c7830"</definedName>
    <definedName name="IQ_ECO_METRIC_7831" hidden="1">"c7831"</definedName>
    <definedName name="IQ_ECO_METRIC_7832" hidden="1">"c7832"</definedName>
    <definedName name="IQ_ECO_METRIC_7833" hidden="1">"c7833"</definedName>
    <definedName name="IQ_ECO_METRIC_7834" hidden="1">"c7834"</definedName>
    <definedName name="IQ_ECO_METRIC_7835" hidden="1">"c7835"</definedName>
    <definedName name="IQ_ECO_METRIC_7836" hidden="1">"c7836"</definedName>
    <definedName name="IQ_ECO_METRIC_7837" hidden="1">"c7837"</definedName>
    <definedName name="IQ_ECO_METRIC_7838" hidden="1">"c7838"</definedName>
    <definedName name="IQ_ECO_METRIC_7839" hidden="1">"c7839"</definedName>
    <definedName name="IQ_ECO_METRIC_7840" hidden="1">"c7840"</definedName>
    <definedName name="IQ_ECO_METRIC_7842" hidden="1">"c7842"</definedName>
    <definedName name="IQ_ECO_METRIC_7843" hidden="1">"c7843"</definedName>
    <definedName name="IQ_ECO_METRIC_7844" hidden="1">"c7844"</definedName>
    <definedName name="IQ_ECO_METRIC_7845" hidden="1">"c7845"</definedName>
    <definedName name="IQ_ECO_METRIC_7846" hidden="1">"c7846"</definedName>
    <definedName name="IQ_ECO_METRIC_7847" hidden="1">"c7847"</definedName>
    <definedName name="IQ_ECO_METRIC_7848" hidden="1">"c7848"</definedName>
    <definedName name="IQ_ECO_METRIC_7849" hidden="1">"c7849"</definedName>
    <definedName name="IQ_ECO_METRIC_7850" hidden="1">"c7850"</definedName>
    <definedName name="IQ_ECO_METRIC_7851" hidden="1">"c7851"</definedName>
    <definedName name="IQ_ECO_METRIC_7852" hidden="1">"c7852"</definedName>
    <definedName name="IQ_ECO_METRIC_7853" hidden="1">"c7853"</definedName>
    <definedName name="IQ_ECO_METRIC_7854" hidden="1">"c7854"</definedName>
    <definedName name="IQ_ECO_METRIC_7855" hidden="1">"c7855"</definedName>
    <definedName name="IQ_ECO_METRIC_7856" hidden="1">"c7856"</definedName>
    <definedName name="IQ_ECO_METRIC_7857" hidden="1">"c7857"</definedName>
    <definedName name="IQ_ECO_METRIC_7858" hidden="1">"c7858"</definedName>
    <definedName name="IQ_ECO_METRIC_7859" hidden="1">"c7859"</definedName>
    <definedName name="IQ_ECO_METRIC_7860" hidden="1">"c7860"</definedName>
    <definedName name="IQ_ECO_METRIC_7861" hidden="1">"c7861"</definedName>
    <definedName name="IQ_ECO_METRIC_7862" hidden="1">"c7862"</definedName>
    <definedName name="IQ_ECO_METRIC_7863" hidden="1">"c7863"</definedName>
    <definedName name="IQ_ECO_METRIC_7864" hidden="1">"c7864"</definedName>
    <definedName name="IQ_ECO_METRIC_7865" hidden="1">"c7865"</definedName>
    <definedName name="IQ_ECO_METRIC_7866" hidden="1">"c7866"</definedName>
    <definedName name="IQ_ECO_METRIC_7867" hidden="1">"c7867"</definedName>
    <definedName name="IQ_ECO_METRIC_7868" hidden="1">"c7868"</definedName>
    <definedName name="IQ_ECO_METRIC_7868_UNUSED">"c7868"</definedName>
    <definedName name="IQ_ECO_METRIC_7868_UNUSED_UNUSED_UNUSED" hidden="1">"c7868"</definedName>
    <definedName name="IQ_ECO_METRIC_7869" hidden="1">"c7869"</definedName>
    <definedName name="IQ_ECO_METRIC_7870" hidden="1">"c7870"</definedName>
    <definedName name="IQ_ECO_METRIC_7871" hidden="1">"c7871"</definedName>
    <definedName name="IQ_ECO_METRIC_7872" hidden="1">"c7872"</definedName>
    <definedName name="IQ_ECO_METRIC_7873">"c7873"</definedName>
    <definedName name="IQ_ECO_METRIC_7874" hidden="1">"c7874"</definedName>
    <definedName name="IQ_ECO_METRIC_7875" hidden="1">"c7875"</definedName>
    <definedName name="IQ_ECO_METRIC_7876" hidden="1">"c7876"</definedName>
    <definedName name="IQ_ECO_METRIC_7877" hidden="1">"c7877"</definedName>
    <definedName name="IQ_ECO_METRIC_7878" hidden="1">"c7878"</definedName>
    <definedName name="IQ_ECO_METRIC_7880" hidden="1">"c7880"</definedName>
    <definedName name="IQ_ECO_METRIC_7881" hidden="1">"c7881"</definedName>
    <definedName name="IQ_ECO_METRIC_7882" hidden="1">"c7882"</definedName>
    <definedName name="IQ_ECO_METRIC_7883" hidden="1">"c7883"</definedName>
    <definedName name="IQ_ECO_METRIC_7884" hidden="1">"c7884"</definedName>
    <definedName name="IQ_ECO_METRIC_7885" hidden="1">"c7885"</definedName>
    <definedName name="IQ_ECO_METRIC_7886" hidden="1">"c7886"</definedName>
    <definedName name="IQ_ECO_METRIC_7887" hidden="1">"c7887"</definedName>
    <definedName name="IQ_ECO_METRIC_7888" hidden="1">"c7888"</definedName>
    <definedName name="IQ_ECO_METRIC_7889" hidden="1">"c7889"</definedName>
    <definedName name="IQ_ECO_METRIC_7890" hidden="1">"c7890"</definedName>
    <definedName name="IQ_ECO_METRIC_7891" hidden="1">"c7891"</definedName>
    <definedName name="IQ_ECO_METRIC_7892" hidden="1">"c7892"</definedName>
    <definedName name="IQ_ECO_METRIC_7893" hidden="1">"c7893"</definedName>
    <definedName name="IQ_ECO_METRIC_7895" hidden="1">"c7895"</definedName>
    <definedName name="IQ_ECO_METRIC_7896" hidden="1">"c7896"</definedName>
    <definedName name="IQ_ECO_METRIC_7897" hidden="1">"c7897"</definedName>
    <definedName name="IQ_ECO_METRIC_7898" hidden="1">"c7898"</definedName>
    <definedName name="IQ_ECO_METRIC_7899" hidden="1">"c7899"</definedName>
    <definedName name="IQ_ECO_METRIC_7900" hidden="1">"c7900"</definedName>
    <definedName name="IQ_ECO_METRIC_7901" hidden="1">"c7901"</definedName>
    <definedName name="IQ_ECO_METRIC_7903" hidden="1">"c7903"</definedName>
    <definedName name="IQ_ECO_METRIC_7904" hidden="1">"c7904"</definedName>
    <definedName name="IQ_ECO_METRIC_7905" hidden="1">"c7905"</definedName>
    <definedName name="IQ_ECO_METRIC_7906" hidden="1">"c7906"</definedName>
    <definedName name="IQ_ECO_METRIC_7907" hidden="1">"c7907"</definedName>
    <definedName name="IQ_ECO_METRIC_7908" hidden="1">"c7908"</definedName>
    <definedName name="IQ_ECO_METRIC_7909" hidden="1">"c7909"</definedName>
    <definedName name="IQ_ECO_METRIC_7910" hidden="1">"c7910"</definedName>
    <definedName name="IQ_ECO_METRIC_7911" hidden="1">"c7911"</definedName>
    <definedName name="IQ_ECO_METRIC_7912" hidden="1">"c7912"</definedName>
    <definedName name="IQ_ECO_METRIC_7913" hidden="1">"c7913"</definedName>
    <definedName name="IQ_ECO_METRIC_7914" hidden="1">"c7914"</definedName>
    <definedName name="IQ_ECO_METRIC_7915" hidden="1">"c7915"</definedName>
    <definedName name="IQ_ECO_METRIC_7916" hidden="1">"c7916"</definedName>
    <definedName name="IQ_ECO_METRIC_7917" hidden="1">"c7917"</definedName>
    <definedName name="IQ_ECO_METRIC_7918" hidden="1">"c7918"</definedName>
    <definedName name="IQ_ECO_METRIC_7919" hidden="1">"c7919"</definedName>
    <definedName name="IQ_ECO_METRIC_7920" hidden="1">"c7920"</definedName>
    <definedName name="IQ_ECO_METRIC_7921" hidden="1">"c7921"</definedName>
    <definedName name="IQ_ECO_METRIC_7922" hidden="1">"c7922"</definedName>
    <definedName name="IQ_ECO_METRIC_7923" hidden="1">"c7923"</definedName>
    <definedName name="IQ_ECO_METRIC_7924">"c7924"</definedName>
    <definedName name="IQ_ECO_METRIC_7925" hidden="1">"c7925"</definedName>
    <definedName name="IQ_ECO_METRIC_7925_UNUSED">"c7925"</definedName>
    <definedName name="IQ_ECO_METRIC_7925_UNUSED_UNUSED_UNUSED" hidden="1">"c7925"</definedName>
    <definedName name="IQ_ECO_METRIC_7926">"c7926"</definedName>
    <definedName name="IQ_ECO_METRIC_7927" hidden="1">"c7927"</definedName>
    <definedName name="IQ_ECO_METRIC_7928" hidden="1">"c7928"</definedName>
    <definedName name="IQ_ECO_METRIC_7929" hidden="1">"c7929"</definedName>
    <definedName name="IQ_ECO_METRIC_7930" hidden="1">"c7930"</definedName>
    <definedName name="IQ_ECO_METRIC_7931" hidden="1">"c7931"</definedName>
    <definedName name="IQ_ECO_METRIC_7932" hidden="1">"c7932"</definedName>
    <definedName name="IQ_ECO_METRIC_7933" hidden="1">"c7933"</definedName>
    <definedName name="IQ_ECO_METRIC_7934" hidden="1">"c7934"</definedName>
    <definedName name="IQ_ECO_METRIC_7935" hidden="1">"c7935"</definedName>
    <definedName name="IQ_ECO_METRIC_7936" hidden="1">"c7936"</definedName>
    <definedName name="IQ_ECO_METRIC_7937" hidden="1">"c7937"</definedName>
    <definedName name="IQ_ECO_METRIC_7938">"c7938"</definedName>
    <definedName name="IQ_ECO_METRIC_7939" hidden="1">"c7939"</definedName>
    <definedName name="IQ_ECO_METRIC_7939_UNUSED">"c7939"</definedName>
    <definedName name="IQ_ECO_METRIC_7939_UNUSED_UNUSED_UNUSED" hidden="1">"c7939"</definedName>
    <definedName name="IQ_ECO_METRIC_7940" hidden="1">"c7940"</definedName>
    <definedName name="IQ_ECO_METRIC_7941" hidden="1">"c7941"</definedName>
    <definedName name="IQ_ECO_METRIC_7942" hidden="1">"c7942"</definedName>
    <definedName name="IQ_ECO_METRIC_7943" hidden="1">"c7943"</definedName>
    <definedName name="IQ_ECO_METRIC_7944" hidden="1">"c7944"</definedName>
    <definedName name="IQ_ECO_METRIC_7945" hidden="1">"c7945"</definedName>
    <definedName name="IQ_ECO_METRIC_7946" hidden="1">"c7946"</definedName>
    <definedName name="IQ_ECO_METRIC_7947" hidden="1">"c7947"</definedName>
    <definedName name="IQ_ECO_METRIC_7948" hidden="1">"c7948"</definedName>
    <definedName name="IQ_ECO_METRIC_7949" hidden="1">"c7949"</definedName>
    <definedName name="IQ_ECO_METRIC_7950" hidden="1">"c7950"</definedName>
    <definedName name="IQ_ECO_METRIC_7951" hidden="1">"c7951"</definedName>
    <definedName name="IQ_ECO_METRIC_7952" hidden="1">"c7952"</definedName>
    <definedName name="IQ_ECO_METRIC_7953" hidden="1">"c7953"</definedName>
    <definedName name="IQ_ECO_METRIC_7954" hidden="1">"c7954"</definedName>
    <definedName name="IQ_ECO_METRIC_7955" hidden="1">"c7955"</definedName>
    <definedName name="IQ_ECO_METRIC_7956" hidden="1">"c7956"</definedName>
    <definedName name="IQ_ECO_METRIC_7957" hidden="1">"c7957"</definedName>
    <definedName name="IQ_ECO_METRIC_7958" hidden="1">"c7958"</definedName>
    <definedName name="IQ_ECO_METRIC_7959" hidden="1">"c7959"</definedName>
    <definedName name="IQ_ECO_METRIC_7960" hidden="1">"c7960"</definedName>
    <definedName name="IQ_ECO_METRIC_7961" hidden="1">"c7961"</definedName>
    <definedName name="IQ_ECO_METRIC_7962" hidden="1">"c7962"</definedName>
    <definedName name="IQ_ECO_METRIC_7963" hidden="1">"c7963"</definedName>
    <definedName name="IQ_ECO_METRIC_7964" hidden="1">"c7964"</definedName>
    <definedName name="IQ_ECO_METRIC_7965" hidden="1">"c7965"</definedName>
    <definedName name="IQ_ECO_METRIC_7966" hidden="1">"c7966"</definedName>
    <definedName name="IQ_ECO_METRIC_7967" hidden="1">"c7967"</definedName>
    <definedName name="IQ_ECO_METRIC_7968" hidden="1">"c7968"</definedName>
    <definedName name="IQ_ECO_METRIC_7969" hidden="1">"c7969"</definedName>
    <definedName name="IQ_ECO_METRIC_7970" hidden="1">"c7970"</definedName>
    <definedName name="IQ_ECO_METRIC_7971" hidden="1">"c7971"</definedName>
    <definedName name="IQ_ECO_METRIC_7972" hidden="1">"c7972"</definedName>
    <definedName name="IQ_ECO_METRIC_7973" hidden="1">"c7973"</definedName>
    <definedName name="IQ_ECO_METRIC_7974" hidden="1">"c7974"</definedName>
    <definedName name="IQ_ECO_METRIC_7975" hidden="1">"c7975"</definedName>
    <definedName name="IQ_ECO_METRIC_7976" hidden="1">"c7976"</definedName>
    <definedName name="IQ_ECO_METRIC_7977" hidden="1">"c7977"</definedName>
    <definedName name="IQ_ECO_METRIC_7978" hidden="1">"c7978"</definedName>
    <definedName name="IQ_ECO_METRIC_7979" hidden="1">"c7979"</definedName>
    <definedName name="IQ_ECO_METRIC_7980" hidden="1">"c7980"</definedName>
    <definedName name="IQ_ECO_METRIC_7981" hidden="1">"c7981"</definedName>
    <definedName name="IQ_ECO_METRIC_7982" hidden="1">"c7982"</definedName>
    <definedName name="IQ_ECO_METRIC_7983" hidden="1">"c7983"</definedName>
    <definedName name="IQ_ECO_METRIC_7984" hidden="1">"c7984"</definedName>
    <definedName name="IQ_ECO_METRIC_7985" hidden="1">"c7985"</definedName>
    <definedName name="IQ_ECO_METRIC_7986" hidden="1">"c7986"</definedName>
    <definedName name="IQ_ECO_METRIC_7987" hidden="1">"c7987"</definedName>
    <definedName name="IQ_ECO_METRIC_7988" hidden="1">"c7988"</definedName>
    <definedName name="IQ_ECO_METRIC_7989" hidden="1">"c7989"</definedName>
    <definedName name="IQ_ECO_METRIC_7990" hidden="1">"c7990"</definedName>
    <definedName name="IQ_ECO_METRIC_7991" hidden="1">"c7991"</definedName>
    <definedName name="IQ_ECO_METRIC_7992" hidden="1">"c7992"</definedName>
    <definedName name="IQ_ECO_METRIC_7993" hidden="1">"c7993"</definedName>
    <definedName name="IQ_ECO_METRIC_7994" hidden="1">"c7994"</definedName>
    <definedName name="IQ_ECO_METRIC_7995" hidden="1">"c7995"</definedName>
    <definedName name="IQ_ECO_METRIC_7996" hidden="1">"c7996"</definedName>
    <definedName name="IQ_ECO_METRIC_7996_UNUSED">"c7996"</definedName>
    <definedName name="IQ_ECO_METRIC_7996_UNUSED_UNUSED_UNUSED" hidden="1">"c7996"</definedName>
    <definedName name="IQ_ECO_METRIC_7997" hidden="1">"c7997"</definedName>
    <definedName name="IQ_ECO_METRIC_7997_UNUSED">"c7997"</definedName>
    <definedName name="IQ_ECO_METRIC_7997_UNUSED_UNUSED_UNUSED" hidden="1">"c7997"</definedName>
    <definedName name="IQ_ECO_METRIC_7999" hidden="1">"c7999"</definedName>
    <definedName name="IQ_ECO_METRIC_8000" hidden="1">"c8000"</definedName>
    <definedName name="IQ_ECO_METRIC_8001" hidden="1">"c8001"</definedName>
    <definedName name="IQ_ECO_METRIC_8002" hidden="1">"c8002"</definedName>
    <definedName name="IQ_ECO_METRIC_8003" hidden="1">"c8003"</definedName>
    <definedName name="IQ_ECO_METRIC_8004" hidden="1">"c8004"</definedName>
    <definedName name="IQ_ECO_METRIC_8005" hidden="1">"c8005"</definedName>
    <definedName name="IQ_ECO_METRIC_8006" hidden="1">"c8006"</definedName>
    <definedName name="IQ_ECO_METRIC_8007" hidden="1">"c8007"</definedName>
    <definedName name="IQ_ECO_METRIC_8008" hidden="1">"c8008"</definedName>
    <definedName name="IQ_ECO_METRIC_8009" hidden="1">"c8009"</definedName>
    <definedName name="IQ_ECO_METRIC_8010" hidden="1">"c8010"</definedName>
    <definedName name="IQ_ECO_METRIC_8011" hidden="1">"c8011"</definedName>
    <definedName name="IQ_ECO_METRIC_8012" hidden="1">"c8012"</definedName>
    <definedName name="IQ_ECO_METRIC_8013" hidden="1">"c8013"</definedName>
    <definedName name="IQ_ECO_METRIC_8014" hidden="1">"c8014"</definedName>
    <definedName name="IQ_ECO_METRIC_8015" hidden="1">"c8015"</definedName>
    <definedName name="IQ_ECO_METRIC_8016" hidden="1">"c8016"</definedName>
    <definedName name="IQ_ECO_METRIC_8017" hidden="1">"c8017"</definedName>
    <definedName name="IQ_ECO_METRIC_8018" hidden="1">"c8018"</definedName>
    <definedName name="IQ_ECO_METRIC_8019" hidden="1">"c8019"</definedName>
    <definedName name="IQ_ECO_METRIC_8020" hidden="1">"c8020"</definedName>
    <definedName name="IQ_ECO_METRIC_8021" hidden="1">"c8021"</definedName>
    <definedName name="IQ_ECO_METRIC_8022" hidden="1">"c8022"</definedName>
    <definedName name="IQ_ECO_METRIC_8023" hidden="1">"c8023"</definedName>
    <definedName name="IQ_ECO_METRIC_8024" hidden="1">"c8024"</definedName>
    <definedName name="IQ_ECO_METRIC_8025" hidden="1">"c8025"</definedName>
    <definedName name="IQ_ECO_METRIC_8026" hidden="1">"c8026"</definedName>
    <definedName name="IQ_ECO_METRIC_8027">"c8027"</definedName>
    <definedName name="IQ_ECO_METRIC_8028" hidden="1">"c8028"</definedName>
    <definedName name="IQ_ECO_METRIC_8029" hidden="1">"c8029"</definedName>
    <definedName name="IQ_ECO_METRIC_8030" hidden="1">"c8030"</definedName>
    <definedName name="IQ_ECO_METRIC_8031">"c8031"</definedName>
    <definedName name="IQ_ECO_METRIC_8032" hidden="1">"c8032"</definedName>
    <definedName name="IQ_ECO_METRIC_8033" hidden="1">"c8033"</definedName>
    <definedName name="IQ_ECO_METRIC_8034" hidden="1">"c8034"</definedName>
    <definedName name="IQ_ECO_METRIC_8035" hidden="1">"c8035"</definedName>
    <definedName name="IQ_ECO_METRIC_8036" hidden="1">"c8036"</definedName>
    <definedName name="IQ_ECO_METRIC_8037" hidden="1">"c8037"</definedName>
    <definedName name="IQ_ECO_METRIC_8038" hidden="1">"c8038"</definedName>
    <definedName name="IQ_ECO_METRIC_8039" hidden="1">"c8039"</definedName>
    <definedName name="IQ_ECO_METRIC_8040" hidden="1">"c8040"</definedName>
    <definedName name="IQ_ECO_METRIC_8041" hidden="1">"c8041"</definedName>
    <definedName name="IQ_ECO_METRIC_8042" hidden="1">"c8042"</definedName>
    <definedName name="IQ_ECO_METRIC_8043" hidden="1">"c8043"</definedName>
    <definedName name="IQ_ECO_METRIC_8044" hidden="1">"c8044"</definedName>
    <definedName name="IQ_ECO_METRIC_8045" hidden="1">"c8045"</definedName>
    <definedName name="IQ_ECO_METRIC_8046" hidden="1">"c8046"</definedName>
    <definedName name="IQ_ECO_METRIC_8047" hidden="1">"c8047"</definedName>
    <definedName name="IQ_ECO_METRIC_8048" hidden="1">"c8048"</definedName>
    <definedName name="IQ_ECO_METRIC_8049" hidden="1">"c8049"</definedName>
    <definedName name="IQ_ECO_METRIC_8050" hidden="1">"c8050"</definedName>
    <definedName name="IQ_ECO_METRIC_8051" hidden="1">"c8051"</definedName>
    <definedName name="IQ_ECO_METRIC_8052" hidden="1">"c8052"</definedName>
    <definedName name="IQ_ECO_METRIC_8053" hidden="1">"c8053"</definedName>
    <definedName name="IQ_ECO_METRIC_8054" hidden="1">"c8054"</definedName>
    <definedName name="IQ_ECO_METRIC_8055" hidden="1">"c8055"</definedName>
    <definedName name="IQ_ECO_METRIC_8056" hidden="1">"c8056"</definedName>
    <definedName name="IQ_ECO_METRIC_8057" hidden="1">"c8057"</definedName>
    <definedName name="IQ_ECO_METRIC_8058" hidden="1">"c8058"</definedName>
    <definedName name="IQ_ECO_METRIC_8059" hidden="1">"c8059"</definedName>
    <definedName name="IQ_ECO_METRIC_8060" hidden="1">"c8060"</definedName>
    <definedName name="IQ_ECO_METRIC_8062" hidden="1">"c8062"</definedName>
    <definedName name="IQ_ECO_METRIC_8063" hidden="1">"c8063"</definedName>
    <definedName name="IQ_ECO_METRIC_8064" hidden="1">"c8064"</definedName>
    <definedName name="IQ_ECO_METRIC_8065" hidden="1">"c8065"</definedName>
    <definedName name="IQ_ECO_METRIC_8066" hidden="1">"c8066"</definedName>
    <definedName name="IQ_ECO_METRIC_8067" hidden="1">"c8067"</definedName>
    <definedName name="IQ_ECO_METRIC_8068" hidden="1">"c8068"</definedName>
    <definedName name="IQ_ECO_METRIC_8069" hidden="1">"c8069"</definedName>
    <definedName name="IQ_ECO_METRIC_8070" hidden="1">"c8070"</definedName>
    <definedName name="IQ_ECO_METRIC_8071" hidden="1">"c8071"</definedName>
    <definedName name="IQ_ECO_METRIC_8072" hidden="1">"c8072"</definedName>
    <definedName name="IQ_ECO_METRIC_8073" hidden="1">"c8073"</definedName>
    <definedName name="IQ_ECO_METRIC_8074" hidden="1">"c8074"</definedName>
    <definedName name="IQ_ECO_METRIC_8075" hidden="1">"c8075"</definedName>
    <definedName name="IQ_ECO_METRIC_8076" hidden="1">"c8076"</definedName>
    <definedName name="IQ_ECO_METRIC_8077" hidden="1">"c8077"</definedName>
    <definedName name="IQ_ECO_METRIC_8078" hidden="1">"c8078"</definedName>
    <definedName name="IQ_ECO_METRIC_8079" hidden="1">"c8079"</definedName>
    <definedName name="IQ_ECO_METRIC_8080" hidden="1">"c8080"</definedName>
    <definedName name="IQ_ECO_METRIC_8081" hidden="1">"c8081"</definedName>
    <definedName name="IQ_ECO_METRIC_8082" hidden="1">"c8082"</definedName>
    <definedName name="IQ_ECO_METRIC_8083" hidden="1">"c8083"</definedName>
    <definedName name="IQ_ECO_METRIC_8084" hidden="1">"c8084"</definedName>
    <definedName name="IQ_ECO_METRIC_8085" hidden="1">"c8085"</definedName>
    <definedName name="IQ_ECO_METRIC_8086" hidden="1">"c8086"</definedName>
    <definedName name="IQ_ECO_METRIC_8087" hidden="1">"c8087"</definedName>
    <definedName name="IQ_ECO_METRIC_8088" hidden="1">"c8088"</definedName>
    <definedName name="IQ_ECO_METRIC_8088_UNUSED">"c8088"</definedName>
    <definedName name="IQ_ECO_METRIC_8088_UNUSED_UNUSED_UNUSED" hidden="1">"c8088"</definedName>
    <definedName name="IQ_ECO_METRIC_8089" hidden="1">"c8089"</definedName>
    <definedName name="IQ_ECO_METRIC_8090" hidden="1">"c8090"</definedName>
    <definedName name="IQ_ECO_METRIC_8091" hidden="1">"c8091"</definedName>
    <definedName name="IQ_ECO_METRIC_8092" hidden="1">"c8092"</definedName>
    <definedName name="IQ_ECO_METRIC_8093">"c8093"</definedName>
    <definedName name="IQ_ECO_METRIC_8094" hidden="1">"c8094"</definedName>
    <definedName name="IQ_ECO_METRIC_8095" hidden="1">"c8095"</definedName>
    <definedName name="IQ_ECO_METRIC_8096" hidden="1">"c8096"</definedName>
    <definedName name="IQ_ECO_METRIC_8097" hidden="1">"c8097"</definedName>
    <definedName name="IQ_ECO_METRIC_8098" hidden="1">"c8098"</definedName>
    <definedName name="IQ_ECO_METRIC_8100" hidden="1">"c8100"</definedName>
    <definedName name="IQ_ECO_METRIC_8101" hidden="1">"c8101"</definedName>
    <definedName name="IQ_ECO_METRIC_8102" hidden="1">"c8102"</definedName>
    <definedName name="IQ_ECO_METRIC_8103" hidden="1">"c8103"</definedName>
    <definedName name="IQ_ECO_METRIC_8104" hidden="1">"c8104"</definedName>
    <definedName name="IQ_ECO_METRIC_8105" hidden="1">"c8105"</definedName>
    <definedName name="IQ_ECO_METRIC_8106" hidden="1">"c8106"</definedName>
    <definedName name="IQ_ECO_METRIC_8107" hidden="1">"c8107"</definedName>
    <definedName name="IQ_ECO_METRIC_8108" hidden="1">"c8108"</definedName>
    <definedName name="IQ_ECO_METRIC_8109" hidden="1">"c8109"</definedName>
    <definedName name="IQ_ECO_METRIC_8110" hidden="1">"c8110"</definedName>
    <definedName name="IQ_ECO_METRIC_8111" hidden="1">"c8111"</definedName>
    <definedName name="IQ_ECO_METRIC_8112" hidden="1">"c8112"</definedName>
    <definedName name="IQ_ECO_METRIC_8113" hidden="1">"c8113"</definedName>
    <definedName name="IQ_ECO_METRIC_8115" hidden="1">"c8115"</definedName>
    <definedName name="IQ_ECO_METRIC_8116" hidden="1">"c8116"</definedName>
    <definedName name="IQ_ECO_METRIC_8117" hidden="1">"c8117"</definedName>
    <definedName name="IQ_ECO_METRIC_8118" hidden="1">"c8118"</definedName>
    <definedName name="IQ_ECO_METRIC_8119" hidden="1">"c8119"</definedName>
    <definedName name="IQ_ECO_METRIC_8120" hidden="1">"c8120"</definedName>
    <definedName name="IQ_ECO_METRIC_8121" hidden="1">"c8121"</definedName>
    <definedName name="IQ_ECO_METRIC_8123" hidden="1">"c8123"</definedName>
    <definedName name="IQ_ECO_METRIC_8124" hidden="1">"c8124"</definedName>
    <definedName name="IQ_ECO_METRIC_8125" hidden="1">"c8125"</definedName>
    <definedName name="IQ_ECO_METRIC_8126" hidden="1">"c8126"</definedName>
    <definedName name="IQ_ECO_METRIC_8127" hidden="1">"c8127"</definedName>
    <definedName name="IQ_ECO_METRIC_8128" hidden="1">"c8128"</definedName>
    <definedName name="IQ_ECO_METRIC_8129" hidden="1">"c8129"</definedName>
    <definedName name="IQ_ECO_METRIC_8130" hidden="1">"c8130"</definedName>
    <definedName name="IQ_ECO_METRIC_8131" hidden="1">"c8131"</definedName>
    <definedName name="IQ_ECO_METRIC_8132" hidden="1">"c8132"</definedName>
    <definedName name="IQ_ECO_METRIC_8133" hidden="1">"c8133"</definedName>
    <definedName name="IQ_ECO_METRIC_8134" hidden="1">"c8134"</definedName>
    <definedName name="IQ_ECO_METRIC_8135" hidden="1">"c8135"</definedName>
    <definedName name="IQ_ECO_METRIC_8136" hidden="1">"c8136"</definedName>
    <definedName name="IQ_ECO_METRIC_8137" hidden="1">"c8137"</definedName>
    <definedName name="IQ_ECO_METRIC_8138" hidden="1">"c8138"</definedName>
    <definedName name="IQ_ECO_METRIC_8139" hidden="1">"c8139"</definedName>
    <definedName name="IQ_ECO_METRIC_8140" hidden="1">"c8140"</definedName>
    <definedName name="IQ_ECO_METRIC_8141" hidden="1">"c8141"</definedName>
    <definedName name="IQ_ECO_METRIC_8142" hidden="1">"c8142"</definedName>
    <definedName name="IQ_ECO_METRIC_8143" hidden="1">"c8143"</definedName>
    <definedName name="IQ_ECO_METRIC_8144">"c8144"</definedName>
    <definedName name="IQ_ECO_METRIC_8145" hidden="1">"c8145"</definedName>
    <definedName name="IQ_ECO_METRIC_8145_UNUSED">"c8145"</definedName>
    <definedName name="IQ_ECO_METRIC_8145_UNUSED_UNUSED_UNUSED" hidden="1">"c8145"</definedName>
    <definedName name="IQ_ECO_METRIC_8146">"c8146"</definedName>
    <definedName name="IQ_ECO_METRIC_8147" hidden="1">"c8147"</definedName>
    <definedName name="IQ_ECO_METRIC_8148" hidden="1">"c8148"</definedName>
    <definedName name="IQ_ECO_METRIC_8149" hidden="1">"c8149"</definedName>
    <definedName name="IQ_ECO_METRIC_8150" hidden="1">"c8150"</definedName>
    <definedName name="IQ_ECO_METRIC_8152" hidden="1">"c8152"</definedName>
    <definedName name="IQ_ECO_METRIC_8153" hidden="1">"c8153"</definedName>
    <definedName name="IQ_ECO_METRIC_8154" hidden="1">"c8154"</definedName>
    <definedName name="IQ_ECO_METRIC_8155" hidden="1">"c8155"</definedName>
    <definedName name="IQ_ECO_METRIC_8156" hidden="1">"c8156"</definedName>
    <definedName name="IQ_ECO_METRIC_8157" hidden="1">"c8157"</definedName>
    <definedName name="IQ_ECO_METRIC_8158">"c8158"</definedName>
    <definedName name="IQ_ECO_METRIC_8159" hidden="1">"c8159"</definedName>
    <definedName name="IQ_ECO_METRIC_8159_UNUSED">"c8159"</definedName>
    <definedName name="IQ_ECO_METRIC_8159_UNUSED_UNUSED_UNUSED" hidden="1">"c8159"</definedName>
    <definedName name="IQ_ECO_METRIC_8160" hidden="1">"c8160"</definedName>
    <definedName name="IQ_ECO_METRIC_8161" hidden="1">"c8161"</definedName>
    <definedName name="IQ_ECO_METRIC_8162" hidden="1">"c8162"</definedName>
    <definedName name="IQ_ECO_METRIC_8163" hidden="1">"c8163"</definedName>
    <definedName name="IQ_ECO_METRIC_8164" hidden="1">"c8164"</definedName>
    <definedName name="IQ_ECO_METRIC_8165" hidden="1">"c8165"</definedName>
    <definedName name="IQ_ECO_METRIC_8166" hidden="1">"c8166"</definedName>
    <definedName name="IQ_ECO_METRIC_8167" hidden="1">"c8167"</definedName>
    <definedName name="IQ_ECO_METRIC_8168" hidden="1">"c8168"</definedName>
    <definedName name="IQ_ECO_METRIC_8169" hidden="1">"c8169"</definedName>
    <definedName name="IQ_ECO_METRIC_8170" hidden="1">"c8170"</definedName>
    <definedName name="IQ_ECO_METRIC_8171" hidden="1">"c8171"</definedName>
    <definedName name="IQ_ECO_METRIC_8172" hidden="1">"c8172"</definedName>
    <definedName name="IQ_ECO_METRIC_8173" hidden="1">"c8173"</definedName>
    <definedName name="IQ_ECO_METRIC_8174" hidden="1">"c8174"</definedName>
    <definedName name="IQ_ECO_METRIC_8175" hidden="1">"c8175"</definedName>
    <definedName name="IQ_ECO_METRIC_8176" hidden="1">"c8176"</definedName>
    <definedName name="IQ_ECO_METRIC_8177" hidden="1">"c8177"</definedName>
    <definedName name="IQ_ECO_METRIC_8178" hidden="1">"c8178"</definedName>
    <definedName name="IQ_ECO_METRIC_8179" hidden="1">"c8179"</definedName>
    <definedName name="IQ_ECO_METRIC_8180" hidden="1">"c8180"</definedName>
    <definedName name="IQ_ECO_METRIC_8181" hidden="1">"c8181"</definedName>
    <definedName name="IQ_ECO_METRIC_8182" hidden="1">"c8182"</definedName>
    <definedName name="IQ_ECO_METRIC_8183" hidden="1">"c8183"</definedName>
    <definedName name="IQ_ECO_METRIC_8184" hidden="1">"c8184"</definedName>
    <definedName name="IQ_ECO_METRIC_8185" hidden="1">"c8185"</definedName>
    <definedName name="IQ_ECO_METRIC_8186" hidden="1">"c8186"</definedName>
    <definedName name="IQ_ECO_METRIC_8187" hidden="1">"c8187"</definedName>
    <definedName name="IQ_ECO_METRIC_8188" hidden="1">"c8188"</definedName>
    <definedName name="IQ_ECO_METRIC_8189" hidden="1">"c8189"</definedName>
    <definedName name="IQ_ECO_METRIC_8190" hidden="1">"c8190"</definedName>
    <definedName name="IQ_ECO_METRIC_8191" hidden="1">"c8191"</definedName>
    <definedName name="IQ_ECO_METRIC_8192" hidden="1">"c8192"</definedName>
    <definedName name="IQ_ECO_METRIC_8193" hidden="1">"c8193"</definedName>
    <definedName name="IQ_ECO_METRIC_8194" hidden="1">"c8194"</definedName>
    <definedName name="IQ_ECO_METRIC_8195" hidden="1">"c8195"</definedName>
    <definedName name="IQ_ECO_METRIC_8196" hidden="1">"c8196"</definedName>
    <definedName name="IQ_ECO_METRIC_8197" hidden="1">"c8197"</definedName>
    <definedName name="IQ_ECO_METRIC_8198" hidden="1">"c8198"</definedName>
    <definedName name="IQ_ECO_METRIC_8199" hidden="1">"c8199"</definedName>
    <definedName name="IQ_ECO_METRIC_8200" hidden="1">"c8200"</definedName>
    <definedName name="IQ_ECO_METRIC_8201" hidden="1">"c8201"</definedName>
    <definedName name="IQ_ECO_METRIC_8202" hidden="1">"c8202"</definedName>
    <definedName name="IQ_ECO_METRIC_8203" hidden="1">"c8203"</definedName>
    <definedName name="IQ_ECO_METRIC_8204" hidden="1">"c8204"</definedName>
    <definedName name="IQ_ECO_METRIC_8205" hidden="1">"c8205"</definedName>
    <definedName name="IQ_ECO_METRIC_8206" hidden="1">"c8206"</definedName>
    <definedName name="IQ_ECO_METRIC_8207" hidden="1">"c8207"</definedName>
    <definedName name="IQ_ECO_METRIC_8208" hidden="1">"c8208"</definedName>
    <definedName name="IQ_ECO_METRIC_8209" hidden="1">"c8209"</definedName>
    <definedName name="IQ_ECO_METRIC_8210" hidden="1">"c8210"</definedName>
    <definedName name="IQ_ECO_METRIC_8211" hidden="1">"c8211"</definedName>
    <definedName name="IQ_ECO_METRIC_8212" hidden="1">"c8212"</definedName>
    <definedName name="IQ_ECO_METRIC_8213" hidden="1">"c8213"</definedName>
    <definedName name="IQ_ECO_METRIC_8214" hidden="1">"c8214"</definedName>
    <definedName name="IQ_ECO_METRIC_8215" hidden="1">"c8215"</definedName>
    <definedName name="IQ_ECO_METRIC_8216" hidden="1">"c8216"</definedName>
    <definedName name="IQ_ECO_METRIC_8216_UNUSED">"c8216"</definedName>
    <definedName name="IQ_ECO_METRIC_8216_UNUSED_UNUSED_UNUSED" hidden="1">"c8216"</definedName>
    <definedName name="IQ_ECO_METRIC_8217" hidden="1">"c8217"</definedName>
    <definedName name="IQ_ECO_METRIC_8217_UNUSED">"c8217"</definedName>
    <definedName name="IQ_ECO_METRIC_8217_UNUSED_UNUSED_UNUSED" hidden="1">"c8217"</definedName>
    <definedName name="IQ_ECO_METRIC_8219" hidden="1">"c8219"</definedName>
    <definedName name="IQ_ECO_METRIC_8221" hidden="1">"c8221"</definedName>
    <definedName name="IQ_ECO_METRIC_8222" hidden="1">"c8222"</definedName>
    <definedName name="IQ_ECO_METRIC_8223" hidden="1">"c8223"</definedName>
    <definedName name="IQ_ECO_METRIC_8224" hidden="1">"c8224"</definedName>
    <definedName name="IQ_ECO_METRIC_8225" hidden="1">"c8225"</definedName>
    <definedName name="IQ_ECO_METRIC_8226" hidden="1">"c8226"</definedName>
    <definedName name="IQ_ECO_METRIC_8227" hidden="1">"c8227"</definedName>
    <definedName name="IQ_ECO_METRIC_8228" hidden="1">"c8228"</definedName>
    <definedName name="IQ_ECO_METRIC_8229" hidden="1">"c8229"</definedName>
    <definedName name="IQ_ECO_METRIC_8230" hidden="1">"c8230"</definedName>
    <definedName name="IQ_ECO_METRIC_8231" hidden="1">"c8231"</definedName>
    <definedName name="IQ_ECO_METRIC_8232" hidden="1">"c8232"</definedName>
    <definedName name="IQ_ECO_METRIC_8233" hidden="1">"c8233"</definedName>
    <definedName name="IQ_ECO_METRIC_8234" hidden="1">"c8234"</definedName>
    <definedName name="IQ_ECO_METRIC_8235" hidden="1">"c8235"</definedName>
    <definedName name="IQ_ECO_METRIC_8236" hidden="1">"c8236"</definedName>
    <definedName name="IQ_ECO_METRIC_8237" hidden="1">"c8237"</definedName>
    <definedName name="IQ_ECO_METRIC_8238" hidden="1">"c8238"</definedName>
    <definedName name="IQ_ECO_METRIC_8239" hidden="1">"c8239"</definedName>
    <definedName name="IQ_ECO_METRIC_8240" hidden="1">"c8240"</definedName>
    <definedName name="IQ_ECO_METRIC_8241" hidden="1">"c8241"</definedName>
    <definedName name="IQ_ECO_METRIC_8242" hidden="1">"c8242"</definedName>
    <definedName name="IQ_ECO_METRIC_8243" hidden="1">"c8243"</definedName>
    <definedName name="IQ_ECO_METRIC_8244" hidden="1">"c8244"</definedName>
    <definedName name="IQ_ECO_METRIC_8245" hidden="1">"c8245"</definedName>
    <definedName name="IQ_ECO_METRIC_8246" hidden="1">"c8246"</definedName>
    <definedName name="IQ_ECO_METRIC_8247">"c8247"</definedName>
    <definedName name="IQ_ECO_METRIC_8248" hidden="1">"c8248"</definedName>
    <definedName name="IQ_ECO_METRIC_8249" hidden="1">"c8249"</definedName>
    <definedName name="IQ_ECO_METRIC_8250" hidden="1">"c8250"</definedName>
    <definedName name="IQ_ECO_METRIC_8251">"c8251"</definedName>
    <definedName name="IQ_ECO_METRIC_8252" hidden="1">"c8252"</definedName>
    <definedName name="IQ_ECO_METRIC_8253" hidden="1">"c8253"</definedName>
    <definedName name="IQ_ECO_METRIC_8254" hidden="1">"c8254"</definedName>
    <definedName name="IQ_ECO_METRIC_8255" hidden="1">"c8255"</definedName>
    <definedName name="IQ_ECO_METRIC_8256" hidden="1">"c8256"</definedName>
    <definedName name="IQ_ECO_METRIC_8257" hidden="1">"c8257"</definedName>
    <definedName name="IQ_ECO_METRIC_8258" hidden="1">"c8258"</definedName>
    <definedName name="IQ_ECO_METRIC_8259" hidden="1">"c8259"</definedName>
    <definedName name="IQ_ECO_METRIC_8260" hidden="1">"c8260"</definedName>
    <definedName name="IQ_ECO_METRIC_8261" hidden="1">"c8261"</definedName>
    <definedName name="IQ_ECO_METRIC_8262" hidden="1">"c8262"</definedName>
    <definedName name="IQ_ECO_METRIC_8263" hidden="1">"c8263"</definedName>
    <definedName name="IQ_ECO_METRIC_8264" hidden="1">"c8264"</definedName>
    <definedName name="IQ_ECO_METRIC_8265" hidden="1">"c8265"</definedName>
    <definedName name="IQ_ECO_METRIC_8266" hidden="1">"c8266"</definedName>
    <definedName name="IQ_ECO_METRIC_8267" hidden="1">"c8267"</definedName>
    <definedName name="IQ_ECO_METRIC_8268" hidden="1">"c8268"</definedName>
    <definedName name="IQ_ECO_METRIC_8269" hidden="1">"c8269"</definedName>
    <definedName name="IQ_ECO_METRIC_8270" hidden="1">"c8270"</definedName>
    <definedName name="IQ_ECO_METRIC_8271" hidden="1">"c8271"</definedName>
    <definedName name="IQ_ECO_METRIC_8272" hidden="1">"c8272"</definedName>
    <definedName name="IQ_ECO_METRIC_8273" hidden="1">"c8273"</definedName>
    <definedName name="IQ_ECO_METRIC_8274" hidden="1">"c8274"</definedName>
    <definedName name="IQ_ECO_METRIC_8275" hidden="1">"c8275"</definedName>
    <definedName name="IQ_ECO_METRIC_8276" hidden="1">"c8276"</definedName>
    <definedName name="IQ_ECO_METRIC_8277" hidden="1">"c8277"</definedName>
    <definedName name="IQ_ECO_METRIC_8278" hidden="1">"c8278"</definedName>
    <definedName name="IQ_ECO_METRIC_8279" hidden="1">"c8279"</definedName>
    <definedName name="IQ_ECO_METRIC_8280" hidden="1">"c8280"</definedName>
    <definedName name="IQ_ECO_METRIC_8282" hidden="1">"c8282"</definedName>
    <definedName name="IQ_ECO_METRIC_8283" hidden="1">"c8283"</definedName>
    <definedName name="IQ_ECO_METRIC_8284" hidden="1">"c8284"</definedName>
    <definedName name="IQ_ECO_METRIC_8285" hidden="1">"c8285"</definedName>
    <definedName name="IQ_ECO_METRIC_8286" hidden="1">"c8286"</definedName>
    <definedName name="IQ_ECO_METRIC_8287" hidden="1">"c8287"</definedName>
    <definedName name="IQ_ECO_METRIC_8288" hidden="1">"c8288"</definedName>
    <definedName name="IQ_ECO_METRIC_8289" hidden="1">"c8289"</definedName>
    <definedName name="IQ_ECO_METRIC_8290" hidden="1">"c8290"</definedName>
    <definedName name="IQ_ECO_METRIC_8291" hidden="1">"c8291"</definedName>
    <definedName name="IQ_ECO_METRIC_8292" hidden="1">"c8292"</definedName>
    <definedName name="IQ_ECO_METRIC_8293" hidden="1">"c8293"</definedName>
    <definedName name="IQ_ECO_METRIC_8294" hidden="1">"c8294"</definedName>
    <definedName name="IQ_ECO_METRIC_8295" hidden="1">"c8295"</definedName>
    <definedName name="IQ_ECO_METRIC_8296" hidden="1">"c8296"</definedName>
    <definedName name="IQ_ECO_METRIC_8297" hidden="1">"c8297"</definedName>
    <definedName name="IQ_ECO_METRIC_8298" hidden="1">"c8298"</definedName>
    <definedName name="IQ_ECO_METRIC_8299" hidden="1">"c8299"</definedName>
    <definedName name="IQ_ECO_METRIC_8300" hidden="1">"c8300"</definedName>
    <definedName name="IQ_ECO_METRIC_8301" hidden="1">"c8301"</definedName>
    <definedName name="IQ_ECO_METRIC_8302" hidden="1">"c8302"</definedName>
    <definedName name="IQ_ECO_METRIC_8303" hidden="1">"c8303"</definedName>
    <definedName name="IQ_ECO_METRIC_8304" hidden="1">"c8304"</definedName>
    <definedName name="IQ_ECO_METRIC_8305" hidden="1">"c8305"</definedName>
    <definedName name="IQ_ECO_METRIC_8306" hidden="1">"c8306"</definedName>
    <definedName name="IQ_ECO_METRIC_8307" hidden="1">"c8307"</definedName>
    <definedName name="IQ_ECO_METRIC_8308" hidden="1">"c8308"</definedName>
    <definedName name="IQ_ECO_METRIC_8308_UNUSED">"c8308"</definedName>
    <definedName name="IQ_ECO_METRIC_8308_UNUSED_UNUSED_UNUSED" hidden="1">"c8308"</definedName>
    <definedName name="IQ_ECO_METRIC_8309" hidden="1">"c8309"</definedName>
    <definedName name="IQ_ECO_METRIC_8310" hidden="1">"c8310"</definedName>
    <definedName name="IQ_ECO_METRIC_8311" hidden="1">"c8311"</definedName>
    <definedName name="IQ_ECO_METRIC_8312" hidden="1">"c8312"</definedName>
    <definedName name="IQ_ECO_METRIC_8313">"c8313"</definedName>
    <definedName name="IQ_ECO_METRIC_8314" hidden="1">"c8314"</definedName>
    <definedName name="IQ_ECO_METRIC_8315" hidden="1">"c8315"</definedName>
    <definedName name="IQ_ECO_METRIC_8316" hidden="1">"c8316"</definedName>
    <definedName name="IQ_ECO_METRIC_8317" hidden="1">"c8317"</definedName>
    <definedName name="IQ_ECO_METRIC_8318" hidden="1">"c8318"</definedName>
    <definedName name="IQ_ECO_METRIC_8320" hidden="1">"c8320"</definedName>
    <definedName name="IQ_ECO_METRIC_8321" hidden="1">"c8321"</definedName>
    <definedName name="IQ_ECO_METRIC_8322" hidden="1">"c8322"</definedName>
    <definedName name="IQ_ECO_METRIC_8323" hidden="1">"c8323"</definedName>
    <definedName name="IQ_ECO_METRIC_8324" hidden="1">"c8324"</definedName>
    <definedName name="IQ_ECO_METRIC_8325" hidden="1">"c8325"</definedName>
    <definedName name="IQ_ECO_METRIC_8326" hidden="1">"c8326"</definedName>
    <definedName name="IQ_ECO_METRIC_8327" hidden="1">"c8327"</definedName>
    <definedName name="IQ_ECO_METRIC_8328" hidden="1">"c8328"</definedName>
    <definedName name="IQ_ECO_METRIC_8329" hidden="1">"c8329"</definedName>
    <definedName name="IQ_ECO_METRIC_8330" hidden="1">"c8330"</definedName>
    <definedName name="IQ_ECO_METRIC_8331" hidden="1">"c8331"</definedName>
    <definedName name="IQ_ECO_METRIC_8332" hidden="1">"c8332"</definedName>
    <definedName name="IQ_ECO_METRIC_8333" hidden="1">"c8333"</definedName>
    <definedName name="IQ_ECO_METRIC_8335" hidden="1">"c8335"</definedName>
    <definedName name="IQ_ECO_METRIC_8336" hidden="1">"c8336"</definedName>
    <definedName name="IQ_ECO_METRIC_8337" hidden="1">"c8337"</definedName>
    <definedName name="IQ_ECO_METRIC_8338" hidden="1">"c8338"</definedName>
    <definedName name="IQ_ECO_METRIC_8339" hidden="1">"c8339"</definedName>
    <definedName name="IQ_ECO_METRIC_8340" hidden="1">"c8340"</definedName>
    <definedName name="IQ_ECO_METRIC_8341" hidden="1">"c8341"</definedName>
    <definedName name="IQ_ECO_METRIC_8343" hidden="1">"c8343"</definedName>
    <definedName name="IQ_ECO_METRIC_8344" hidden="1">"c8344"</definedName>
    <definedName name="IQ_ECO_METRIC_8345" hidden="1">"c8345"</definedName>
    <definedName name="IQ_ECO_METRIC_8346" hidden="1">"c8346"</definedName>
    <definedName name="IQ_ECO_METRIC_8347" hidden="1">"c8347"</definedName>
    <definedName name="IQ_ECO_METRIC_8348" hidden="1">"c8348"</definedName>
    <definedName name="IQ_ECO_METRIC_8349" hidden="1">"c8349"</definedName>
    <definedName name="IQ_ECO_METRIC_8350" hidden="1">"c8350"</definedName>
    <definedName name="IQ_ECO_METRIC_8352" hidden="1">"c8352"</definedName>
    <definedName name="IQ_ECO_METRIC_8353" hidden="1">"c8353"</definedName>
    <definedName name="IQ_ECO_METRIC_8354" hidden="1">"c8354"</definedName>
    <definedName name="IQ_ECO_METRIC_8355" hidden="1">"c8355"</definedName>
    <definedName name="IQ_ECO_METRIC_8356" hidden="1">"c8356"</definedName>
    <definedName name="IQ_ECO_METRIC_8357" hidden="1">"c8357"</definedName>
    <definedName name="IQ_ECO_METRIC_8358" hidden="1">"c8358"</definedName>
    <definedName name="IQ_ECO_METRIC_8359" hidden="1">"c8359"</definedName>
    <definedName name="IQ_ECO_METRIC_8360" hidden="1">"c8360"</definedName>
    <definedName name="IQ_ECO_METRIC_8361" hidden="1">"c8361"</definedName>
    <definedName name="IQ_ECO_METRIC_8362" hidden="1">"c8362"</definedName>
    <definedName name="IQ_ECO_METRIC_8363" hidden="1">"c8363"</definedName>
    <definedName name="IQ_ECO_METRIC_8366">"c8366"</definedName>
    <definedName name="IQ_ECO_METRIC_8367" hidden="1">"c8367"</definedName>
    <definedName name="IQ_ECO_METRIC_8368" hidden="1">"c8368"</definedName>
    <definedName name="IQ_ECO_METRIC_8369" hidden="1">"c8369"</definedName>
    <definedName name="IQ_ECO_METRIC_8370" hidden="1">"c8370"</definedName>
    <definedName name="IQ_ECO_METRIC_8371" hidden="1">"c8371"</definedName>
    <definedName name="IQ_ECO_METRIC_8372" hidden="1">"c8372"</definedName>
    <definedName name="IQ_ECO_METRIC_8373" hidden="1">"c8373"</definedName>
    <definedName name="IQ_ECO_METRIC_8374" hidden="1">"c8374"</definedName>
    <definedName name="IQ_ECO_METRIC_8375" hidden="1">"c8375"</definedName>
    <definedName name="IQ_ECO_METRIC_8376" hidden="1">"c8376"</definedName>
    <definedName name="IQ_ECO_METRIC_8377" hidden="1">"c8377"</definedName>
    <definedName name="IQ_ECO_METRIC_8378">"c8378"</definedName>
    <definedName name="IQ_ECO_METRIC_8380" hidden="1">"c8380"</definedName>
    <definedName name="IQ_ECO_METRIC_8381" hidden="1">"c8381"</definedName>
    <definedName name="IQ_ECO_METRIC_8382" hidden="1">"c8382"</definedName>
    <definedName name="IQ_ECO_METRIC_8383" hidden="1">"c8383"</definedName>
    <definedName name="IQ_ECO_METRIC_8384" hidden="1">"c8384"</definedName>
    <definedName name="IQ_ECO_METRIC_8385" hidden="1">"c8385"</definedName>
    <definedName name="IQ_ECO_METRIC_8387" hidden="1">"c8387"</definedName>
    <definedName name="IQ_ECO_METRIC_8388" hidden="1">"c8388"</definedName>
    <definedName name="IQ_ECO_METRIC_8389" hidden="1">"c8389"</definedName>
    <definedName name="IQ_ECO_METRIC_8390" hidden="1">"c8390"</definedName>
    <definedName name="IQ_ECO_METRIC_8391" hidden="1">"c8391"</definedName>
    <definedName name="IQ_ECO_METRIC_8392" hidden="1">"c8392"</definedName>
    <definedName name="IQ_ECO_METRIC_8393" hidden="1">"c8393"</definedName>
    <definedName name="IQ_ECO_METRIC_8394" hidden="1">"c8394"</definedName>
    <definedName name="IQ_ECO_METRIC_8395" hidden="1">"c8395"</definedName>
    <definedName name="IQ_ECO_METRIC_8396" hidden="1">"c8396"</definedName>
    <definedName name="IQ_ECO_METRIC_8397" hidden="1">"c8397"</definedName>
    <definedName name="IQ_ECO_METRIC_8398" hidden="1">"c8398"</definedName>
    <definedName name="IQ_ECO_METRIC_8399" hidden="1">"c8399"</definedName>
    <definedName name="IQ_ECO_METRIC_8400" hidden="1">"c8400"</definedName>
    <definedName name="IQ_ECO_METRIC_8401" hidden="1">"c8401"</definedName>
    <definedName name="IQ_ECO_METRIC_8402" hidden="1">"c8402"</definedName>
    <definedName name="IQ_ECO_METRIC_8403" hidden="1">"c8403"</definedName>
    <definedName name="IQ_ECO_METRIC_8404" hidden="1">"c8404"</definedName>
    <definedName name="IQ_ECO_METRIC_8405" hidden="1">"c8405"</definedName>
    <definedName name="IQ_ECO_METRIC_8406" hidden="1">"c8406"</definedName>
    <definedName name="IQ_ECO_METRIC_8407" hidden="1">"c8407"</definedName>
    <definedName name="IQ_ECO_METRIC_8408" hidden="1">"c8408"</definedName>
    <definedName name="IQ_ECO_METRIC_8409" hidden="1">"c8409"</definedName>
    <definedName name="IQ_ECO_METRIC_8410" hidden="1">"c8410"</definedName>
    <definedName name="IQ_ECO_METRIC_8411" hidden="1">"c8411"</definedName>
    <definedName name="IQ_ECO_METRIC_8412" hidden="1">"c8412"</definedName>
    <definedName name="IQ_ECO_METRIC_8413" hidden="1">"c8413"</definedName>
    <definedName name="IQ_ECO_METRIC_8414" hidden="1">"c8414"</definedName>
    <definedName name="IQ_ECO_METRIC_8415" hidden="1">"c8415"</definedName>
    <definedName name="IQ_ECO_METRIC_8416" hidden="1">"c8416"</definedName>
    <definedName name="IQ_ECO_METRIC_8417" hidden="1">"c8417"</definedName>
    <definedName name="IQ_ECO_METRIC_8418" hidden="1">"c8418"</definedName>
    <definedName name="IQ_ECO_METRIC_8419" hidden="1">"c8419"</definedName>
    <definedName name="IQ_ECO_METRIC_8420" hidden="1">"c8420"</definedName>
    <definedName name="IQ_ECO_METRIC_8421" hidden="1">"c8421"</definedName>
    <definedName name="IQ_ECO_METRIC_8422" hidden="1">"c8422"</definedName>
    <definedName name="IQ_ECO_METRIC_8423" hidden="1">"c8423"</definedName>
    <definedName name="IQ_ECO_METRIC_8424" hidden="1">"c8424"</definedName>
    <definedName name="IQ_ECO_METRIC_8425" hidden="1">"c8425"</definedName>
    <definedName name="IQ_ECO_METRIC_8426" hidden="1">"c8426"</definedName>
    <definedName name="IQ_ECO_METRIC_8427" hidden="1">"c8427"</definedName>
    <definedName name="IQ_ECO_METRIC_8428" hidden="1">"c8428"</definedName>
    <definedName name="IQ_ECO_METRIC_8429" hidden="1">"c8429"</definedName>
    <definedName name="IQ_ECO_METRIC_8430" hidden="1">"c8430"</definedName>
    <definedName name="IQ_ECO_METRIC_8431" hidden="1">"c8431"</definedName>
    <definedName name="IQ_ECO_METRIC_8432" hidden="1">"c8432"</definedName>
    <definedName name="IQ_ECO_METRIC_8433" hidden="1">"c8433"</definedName>
    <definedName name="IQ_ECO_METRIC_8434" hidden="1">"c8434"</definedName>
    <definedName name="IQ_ECO_METRIC_8435" hidden="1">"c8435"</definedName>
    <definedName name="IQ_ECO_METRIC_8436" hidden="1">"c8436"</definedName>
    <definedName name="IQ_ECO_METRIC_8436_UNUSED">"c8436"</definedName>
    <definedName name="IQ_ECO_METRIC_8436_UNUSED_UNUSED_UNUSED" hidden="1">"c8436"</definedName>
    <definedName name="IQ_ECO_METRIC_8437" hidden="1">"c8437"</definedName>
    <definedName name="IQ_ECO_METRIC_8437_UNUSED">"c8437"</definedName>
    <definedName name="IQ_ECO_METRIC_8437_UNUSED_UNUSED_UNUSED" hidden="1">"c8437"</definedName>
    <definedName name="IQ_ECO_METRIC_8440" hidden="1">"c8440"</definedName>
    <definedName name="IQ_ECO_METRIC_8441" hidden="1">"c8441"</definedName>
    <definedName name="IQ_ECO_METRIC_8442" hidden="1">"c8442"</definedName>
    <definedName name="IQ_ECO_METRIC_8443" hidden="1">"c8443"</definedName>
    <definedName name="IQ_ECO_METRIC_8444" hidden="1">"c8444"</definedName>
    <definedName name="IQ_ECO_METRIC_8445" hidden="1">"c8445"</definedName>
    <definedName name="IQ_ECO_METRIC_8446" hidden="1">"c8446"</definedName>
    <definedName name="IQ_ECO_METRIC_8447" hidden="1">"c8447"</definedName>
    <definedName name="IQ_ECO_METRIC_8448" hidden="1">"c8448"</definedName>
    <definedName name="IQ_ECO_METRIC_8450" hidden="1">"c8450"</definedName>
    <definedName name="IQ_ECO_METRIC_8451" hidden="1">"c8451"</definedName>
    <definedName name="IQ_ECO_METRIC_8452" hidden="1">"c8452"</definedName>
    <definedName name="IQ_ECO_METRIC_8453" hidden="1">"c8453"</definedName>
    <definedName name="IQ_ECO_METRIC_8454" hidden="1">"c8454"</definedName>
    <definedName name="IQ_ECO_METRIC_8455" hidden="1">"c8455"</definedName>
    <definedName name="IQ_ECO_METRIC_8456" hidden="1">"c8456"</definedName>
    <definedName name="IQ_ECO_METRIC_8457" hidden="1">"c8457"</definedName>
    <definedName name="IQ_ECO_METRIC_8458" hidden="1">"c8458"</definedName>
    <definedName name="IQ_ECO_METRIC_8459" hidden="1">"c8459"</definedName>
    <definedName name="IQ_ECO_METRIC_8460" hidden="1">"c8460"</definedName>
    <definedName name="IQ_ECO_METRIC_8461" hidden="1">"c8461"</definedName>
    <definedName name="IQ_ECO_METRIC_8462" hidden="1">"c8462"</definedName>
    <definedName name="IQ_ECO_METRIC_8463" hidden="1">"c8463"</definedName>
    <definedName name="IQ_ECO_METRIC_8464" hidden="1">"c8464"</definedName>
    <definedName name="IQ_ECO_METRIC_8465" hidden="1">"c8465"</definedName>
    <definedName name="IQ_ECO_METRIC_8466" hidden="1">"c8466"</definedName>
    <definedName name="IQ_ECO_METRIC_8467">"c8467"</definedName>
    <definedName name="IQ_ECO_METRIC_8468" hidden="1">"c8468"</definedName>
    <definedName name="IQ_ECO_METRIC_8469" hidden="1">"c8469"</definedName>
    <definedName name="IQ_ECO_METRIC_8470" hidden="1">"c8470"</definedName>
    <definedName name="IQ_ECO_METRIC_8471">"c8471"</definedName>
    <definedName name="IQ_ECO_METRIC_8472" hidden="1">"c8472"</definedName>
    <definedName name="IQ_ECO_METRIC_8473" hidden="1">"c8473"</definedName>
    <definedName name="IQ_ECO_METRIC_8474" hidden="1">"c8474"</definedName>
    <definedName name="IQ_ECO_METRIC_8476" hidden="1">"c8476"</definedName>
    <definedName name="IQ_ECO_METRIC_8477" hidden="1">"c8477"</definedName>
    <definedName name="IQ_ECO_METRIC_8478" hidden="1">"c8478"</definedName>
    <definedName name="IQ_ECO_METRIC_8479" hidden="1">"c8479"</definedName>
    <definedName name="IQ_ECO_METRIC_8480" hidden="1">"c8480"</definedName>
    <definedName name="IQ_ECO_METRIC_8481" hidden="1">"c8481"</definedName>
    <definedName name="IQ_ECO_METRIC_8482" hidden="1">"c8482"</definedName>
    <definedName name="IQ_ECO_METRIC_8483" hidden="1">"c8483"</definedName>
    <definedName name="IQ_ECO_METRIC_8484" hidden="1">"c8484"</definedName>
    <definedName name="IQ_ECO_METRIC_8485" hidden="1">"c8485"</definedName>
    <definedName name="IQ_ECO_METRIC_8486" hidden="1">"c8486"</definedName>
    <definedName name="IQ_ECO_METRIC_8487" hidden="1">"c8487"</definedName>
    <definedName name="IQ_ECO_METRIC_8488" hidden="1">"c8488"</definedName>
    <definedName name="IQ_ECO_METRIC_8489" hidden="1">"c8489"</definedName>
    <definedName name="IQ_ECO_METRIC_8490" hidden="1">"c8490"</definedName>
    <definedName name="IQ_ECO_METRIC_8491" hidden="1">"c8491"</definedName>
    <definedName name="IQ_ECO_METRIC_8492" hidden="1">"c8492"</definedName>
    <definedName name="IQ_ECO_METRIC_8493" hidden="1">"c8493"</definedName>
    <definedName name="IQ_ECO_METRIC_8494" hidden="1">"c8494"</definedName>
    <definedName name="IQ_ECO_METRIC_8495" hidden="1">"c8495"</definedName>
    <definedName name="IQ_ECO_METRIC_8496" hidden="1">"c8496"</definedName>
    <definedName name="IQ_ECO_METRIC_8497" hidden="1">"c8497"</definedName>
    <definedName name="IQ_ECO_METRIC_8498" hidden="1">"c8498"</definedName>
    <definedName name="IQ_ECO_METRIC_8499" hidden="1">"c8499"</definedName>
    <definedName name="IQ_ECO_METRIC_8500" hidden="1">"c8500"</definedName>
    <definedName name="IQ_ECO_METRIC_8502" hidden="1">"c8502"</definedName>
    <definedName name="IQ_ECO_METRIC_8503" hidden="1">"c8503"</definedName>
    <definedName name="IQ_ECO_METRIC_8504" hidden="1">"c8504"</definedName>
    <definedName name="IQ_ECO_METRIC_8505" hidden="1">"c8505"</definedName>
    <definedName name="IQ_ECO_METRIC_8506" hidden="1">"c8506"</definedName>
    <definedName name="IQ_ECO_METRIC_8507" hidden="1">"c8507"</definedName>
    <definedName name="IQ_ECO_METRIC_8508" hidden="1">"c8508"</definedName>
    <definedName name="IQ_ECO_METRIC_8509" hidden="1">"c8509"</definedName>
    <definedName name="IQ_ECO_METRIC_8510" hidden="1">"c8510"</definedName>
    <definedName name="IQ_ECO_METRIC_8511" hidden="1">"c8511"</definedName>
    <definedName name="IQ_ECO_METRIC_8512" hidden="1">"c8512"</definedName>
    <definedName name="IQ_ECO_METRIC_8513" hidden="1">"c8513"</definedName>
    <definedName name="IQ_ECO_METRIC_8514" hidden="1">"c8514"</definedName>
    <definedName name="IQ_ECO_METRIC_8515" hidden="1">"c8515"</definedName>
    <definedName name="IQ_ECO_METRIC_8516" hidden="1">"c8516"</definedName>
    <definedName name="IQ_ECO_METRIC_8517" hidden="1">"c8517"</definedName>
    <definedName name="IQ_ECO_METRIC_8518" hidden="1">"c8518"</definedName>
    <definedName name="IQ_ECO_METRIC_8519" hidden="1">"c8519"</definedName>
    <definedName name="IQ_ECO_METRIC_8520" hidden="1">"c8520"</definedName>
    <definedName name="IQ_ECO_METRIC_8521" hidden="1">"c8521"</definedName>
    <definedName name="IQ_ECO_METRIC_8522" hidden="1">"c8522"</definedName>
    <definedName name="IQ_ECO_METRIC_8523" hidden="1">"c8523"</definedName>
    <definedName name="IQ_ECO_METRIC_8524" hidden="1">"c8524"</definedName>
    <definedName name="IQ_ECO_METRIC_8525" hidden="1">"c8525"</definedName>
    <definedName name="IQ_ECO_METRIC_8526" hidden="1">"c8526"</definedName>
    <definedName name="IQ_ECO_METRIC_8527" hidden="1">"c8527"</definedName>
    <definedName name="IQ_ECO_METRIC_8528" hidden="1">"c8528"</definedName>
    <definedName name="IQ_ECO_METRIC_8528_UNUSED">"c8528"</definedName>
    <definedName name="IQ_ECO_METRIC_8528_UNUSED_UNUSED_UNUSED" hidden="1">"c8528"</definedName>
    <definedName name="IQ_ECO_METRIC_8529" hidden="1">"c8529"</definedName>
    <definedName name="IQ_ECO_METRIC_8530" hidden="1">"c8530"</definedName>
    <definedName name="IQ_ECO_METRIC_8531" hidden="1">"c8531"</definedName>
    <definedName name="IQ_ECO_METRIC_8532" hidden="1">"c8532"</definedName>
    <definedName name="IQ_ECO_METRIC_8533">"c8533"</definedName>
    <definedName name="IQ_ECO_METRIC_8534" hidden="1">"c8534"</definedName>
    <definedName name="IQ_ECO_METRIC_8535" hidden="1">"c8535"</definedName>
    <definedName name="IQ_ECO_METRIC_8536" hidden="1">"c8536"</definedName>
    <definedName name="IQ_ECO_METRIC_8537" hidden="1">"c8537"</definedName>
    <definedName name="IQ_ECO_METRIC_8538" hidden="1">"c8538"</definedName>
    <definedName name="IQ_ECO_METRIC_8540" hidden="1">"c8540"</definedName>
    <definedName name="IQ_ECO_METRIC_8541" hidden="1">"c8541"</definedName>
    <definedName name="IQ_ECO_METRIC_8543" hidden="1">"c8543"</definedName>
    <definedName name="IQ_ECO_METRIC_8544" hidden="1">"c8544"</definedName>
    <definedName name="IQ_ECO_METRIC_8545" hidden="1">"c8545"</definedName>
    <definedName name="IQ_ECO_METRIC_8546" hidden="1">"c8546"</definedName>
    <definedName name="IQ_ECO_METRIC_8547" hidden="1">"c8547"</definedName>
    <definedName name="IQ_ECO_METRIC_8548" hidden="1">"c8548"</definedName>
    <definedName name="IQ_ECO_METRIC_8549" hidden="1">"c8549"</definedName>
    <definedName name="IQ_ECO_METRIC_8550" hidden="1">"c8550"</definedName>
    <definedName name="IQ_ECO_METRIC_8555" hidden="1">"c8555"</definedName>
    <definedName name="IQ_ECO_METRIC_8556" hidden="1">"c8556"</definedName>
    <definedName name="IQ_ECO_METRIC_8557" hidden="1">"c8557"</definedName>
    <definedName name="IQ_ECO_METRIC_8558" hidden="1">"c8558"</definedName>
    <definedName name="IQ_ECO_METRIC_8559" hidden="1">"c8559"</definedName>
    <definedName name="IQ_ECO_METRIC_8560" hidden="1">"c8560"</definedName>
    <definedName name="IQ_ECO_METRIC_8561" hidden="1">"c8561"</definedName>
    <definedName name="IQ_ECO_METRIC_8565" hidden="1">"c8565"</definedName>
    <definedName name="IQ_ECO_METRIC_8567" hidden="1">"c8567"</definedName>
    <definedName name="IQ_ECO_METRIC_8568" hidden="1">"c8568"</definedName>
    <definedName name="IQ_ECO_METRIC_8569" hidden="1">"c8569"</definedName>
    <definedName name="IQ_ECS_AUTHORIZED_SHARES" hidden="1">"c5583"</definedName>
    <definedName name="IQ_ECS_AUTHORIZED_SHARES_ABS" hidden="1">"c5597"</definedName>
    <definedName name="IQ_ECS_AUTHORIZED_SHARES_OTHER">"c15613"</definedName>
    <definedName name="IQ_ECS_AUTHORIZED_SHARES_OTHER_ABS">"c15630"</definedName>
    <definedName name="IQ_ECS_CONVERT_FACTOR" hidden="1">"c5581"</definedName>
    <definedName name="IQ_ECS_CONVERT_FACTOR_ABS" hidden="1">"c5595"</definedName>
    <definedName name="IQ_ECS_CONVERT_FACTOR_OTHER">"c15611"</definedName>
    <definedName name="IQ_ECS_CONVERT_FACTOR_OTHER_ABS">"c15628"</definedName>
    <definedName name="IQ_ECS_CONVERT_INTO" hidden="1">"c5580"</definedName>
    <definedName name="IQ_ECS_CONVERT_INTO_ABS" hidden="1">"c5594"</definedName>
    <definedName name="IQ_ECS_CONVERT_INTO_OTHER">"c15610"</definedName>
    <definedName name="IQ_ECS_CONVERT_INTO_OTHER_ABS">"c15627"</definedName>
    <definedName name="IQ_ECS_CONVERT_PRIMARY_FACTOR">"c15592"</definedName>
    <definedName name="IQ_ECS_CONVERT_PRIMARY_FACTOR_ABS">"c15596"</definedName>
    <definedName name="IQ_ECS_CONVERT_TYPE" hidden="1">"c5579"</definedName>
    <definedName name="IQ_ECS_CONVERT_TYPE_ABS" hidden="1">"c5593"</definedName>
    <definedName name="IQ_ECS_CONVERT_TYPE_OTHER">"c15609"</definedName>
    <definedName name="IQ_ECS_CONVERT_TYPE_OTHER_ABS">"c15626"</definedName>
    <definedName name="IQ_ECS_INACTIVE_DATE" hidden="1">"c5576"</definedName>
    <definedName name="IQ_ECS_INACTIVE_DATE_ABS" hidden="1">"c5590"</definedName>
    <definedName name="IQ_ECS_INACTIVE_DATE_OTHER">"c15606"</definedName>
    <definedName name="IQ_ECS_INACTIVE_DATE_OTHER_ABS">"c15623"</definedName>
    <definedName name="IQ_ECS_NAME" hidden="1">"c5571"</definedName>
    <definedName name="IQ_ECS_NAME_ABS" hidden="1">"c5585"</definedName>
    <definedName name="IQ_ECS_NAME_OTHER">"c15599"</definedName>
    <definedName name="IQ_ECS_NAME_OTHER_ABS">"c15616"</definedName>
    <definedName name="IQ_ECS_NUM_SHAREHOLDERS" hidden="1">"c5584"</definedName>
    <definedName name="IQ_ECS_NUM_SHAREHOLDERS_ABS" hidden="1">"c5598"</definedName>
    <definedName name="IQ_ECS_NUM_SHAREHOLDERS_BENEFICIAL_BS_DATE">"c16234"</definedName>
    <definedName name="IQ_ECS_NUM_SHAREHOLDERS_BENEFICIAL_BS_DATE_ABS">"c16235"</definedName>
    <definedName name="IQ_ECS_NUM_SHAREHOLDERS_BENEFICIAL_BS_DATE_OTHER">"c16236"</definedName>
    <definedName name="IQ_ECS_NUM_SHAREHOLDERS_BENEFICIAL_BS_DATE_OTHER_ABS">"c16237"</definedName>
    <definedName name="IQ_ECS_NUM_SHAREHOLDERS_BENEFICIAL_FILING_DATE">"c16230"</definedName>
    <definedName name="IQ_ECS_NUM_SHAREHOLDERS_BENEFICIAL_FILING_DATE_ABS">"c16231"</definedName>
    <definedName name="IQ_ECS_NUM_SHAREHOLDERS_BENEFICIAL_FILING_DATE_OTHER">"c16232"</definedName>
    <definedName name="IQ_ECS_NUM_SHAREHOLDERS_BENEFICIAL_FILING_DATE_OTHER_ABS">"c16233"</definedName>
    <definedName name="IQ_ECS_NUM_SHAREHOLDERS_BS_DATE">"c16238"</definedName>
    <definedName name="IQ_ECS_NUM_SHAREHOLDERS_BS_DATE_ABS">"c16239"</definedName>
    <definedName name="IQ_ECS_NUM_SHAREHOLDERS_BS_DATE_OTHER">"c16240"</definedName>
    <definedName name="IQ_ECS_NUM_SHAREHOLDERS_BS_DATE_OTHER_ABS">"c16241"</definedName>
    <definedName name="IQ_ECS_NUM_SHAREHOLDERS_FILING_DATE">"c5584"</definedName>
    <definedName name="IQ_ECS_NUM_SHAREHOLDERS_FILING_DATE_ABS">"c5598"</definedName>
    <definedName name="IQ_ECS_NUM_SHAREHOLDERS_FILING_DATE_OTHER">"c15615"</definedName>
    <definedName name="IQ_ECS_NUM_SHAREHOLDERS_FILING_DATE_OTHER_ABS">"c15632"</definedName>
    <definedName name="IQ_ECS_NUM_SHAREHOLDERS_OTHER">"c16244"</definedName>
    <definedName name="IQ_ECS_NUM_SHAREHOLDERS_OTHER_ABS">"c16245"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"c15608"</definedName>
    <definedName name="IQ_ECS_PAR_VALUE_CURRENCY_OTHER_ABS">"c15625"</definedName>
    <definedName name="IQ_ECS_PAR_VALUE_OTHER">"c15607"</definedName>
    <definedName name="IQ_ECS_PAR_VALUE_OTHER_ABS">"c15624"</definedName>
    <definedName name="IQ_ECS_PARTICIPATE_FLAG">"c15591"</definedName>
    <definedName name="IQ_ECS_PARTICIPATE_FLAG_ABS">"c15595"</definedName>
    <definedName name="IQ_ECS_PARTICIPATE_FLAG_OTHER">"c15614"</definedName>
    <definedName name="IQ_ECS_PARTICIPATE_FLAG_OTHER_ABS">"c15631"</definedName>
    <definedName name="IQ_ECS_SHARES_OUT_BS_DATE" hidden="1">"c5572"</definedName>
    <definedName name="IQ_ECS_SHARES_OUT_BS_DATE_ABS" hidden="1">"c5586"</definedName>
    <definedName name="IQ_ECS_SHARES_OUT_BS_DATE_OTHER">"c15600"</definedName>
    <definedName name="IQ_ECS_SHARES_OUT_BS_DATE_OTHER_ABS">"c15617"</definedName>
    <definedName name="IQ_ECS_SHARES_OUT_FILING_DATE" hidden="1">"c5573"</definedName>
    <definedName name="IQ_ECS_SHARES_OUT_FILING_DATE_ABS" hidden="1">"c5587"</definedName>
    <definedName name="IQ_ECS_SHARES_OUT_FILING_DATE_OTHER">"c15601"</definedName>
    <definedName name="IQ_ECS_SHARES_OUT_FILING_DATE_OTHER_ABS">"c15618"</definedName>
    <definedName name="IQ_ECS_START_DATE" hidden="1">"c5575"</definedName>
    <definedName name="IQ_ECS_START_DATE_ABS" hidden="1">"c5589"</definedName>
    <definedName name="IQ_ECS_START_DATE_OTHER">"c15605"</definedName>
    <definedName name="IQ_ECS_START_DATE_OTHER_ABS">"c15622"</definedName>
    <definedName name="IQ_ECS_TICKER">"c15594"</definedName>
    <definedName name="IQ_ECS_TICKER_ABS">"c15598"</definedName>
    <definedName name="IQ_ECS_TICKER_OTHER">"c15603"</definedName>
    <definedName name="IQ_ECS_TICKER_OTHER_ABS">"c15620"</definedName>
    <definedName name="IQ_ECS_TRADING_ITEM_CIQID">"c15593"</definedName>
    <definedName name="IQ_ECS_TRADING_ITEM_CIQID_ABS">"c15597"</definedName>
    <definedName name="IQ_ECS_TRADING_ITEM_CIQID_OTHER">"c15602"</definedName>
    <definedName name="IQ_ECS_TRADING_ITEM_CIQID_OTHER_ABS">"c15619"</definedName>
    <definedName name="IQ_ECS_TYPE" hidden="1">"c5574"</definedName>
    <definedName name="IQ_ECS_TYPE_ABS" hidden="1">"c5588"</definedName>
    <definedName name="IQ_ECS_TYPE_OTHER">"c15604"</definedName>
    <definedName name="IQ_ECS_TYPE_OTHER_ABS">"c15621"</definedName>
    <definedName name="IQ_ECS_VOTING" hidden="1">"c5582"</definedName>
    <definedName name="IQ_ECS_VOTING_ABS" hidden="1">"c5596"</definedName>
    <definedName name="IQ_ECS_VOTING_OTHER">"c15612"</definedName>
    <definedName name="IQ_ECS_VOTING_OTHER_ABS">"c15629"</definedName>
    <definedName name="IQ_EFFECT_SPECIAL_CHARGE" hidden="1">"c1595"</definedName>
    <definedName name="IQ_EFFECT_TAX_RATE" hidden="1">"c1899"</definedName>
    <definedName name="IQ_EFFECTIVE_DATE">"c8966"</definedName>
    <definedName name="IQ_EFFICIENCY_RATIO" hidden="1">"c391"</definedName>
    <definedName name="IQ_EFFICIENCY_RATIO_FDIC" hidden="1">"c6736"</definedName>
    <definedName name="IQ_ELIMINATIONS_CONSOL_OFFICES_FOREIGN_FFIEC">"c15395"</definedName>
    <definedName name="IQ_EMBEDDED_VAL_COVERED">"c9962"</definedName>
    <definedName name="IQ_EMBEDDED_VAL_COVERED_BEG">"c9957"</definedName>
    <definedName name="IQ_EMBEDDED_VAL_GROUP">"c9948"</definedName>
    <definedName name="IQ_EMBEDDED_VAL_GROUP_BEG">"c9943"</definedName>
    <definedName name="IQ_EMPLOY_COST_INDEX_BENEFITS">"c6857"</definedName>
    <definedName name="IQ_EMPLOY_COST_INDEX_BENEFITS_APR">"c7517"</definedName>
    <definedName name="IQ_EMPLOY_COST_INDEX_BENEFITS_APR_FC">"c8397"</definedName>
    <definedName name="IQ_EMPLOY_COST_INDEX_BENEFITS_FC">"c7737"</definedName>
    <definedName name="IQ_EMPLOY_COST_INDEX_BENEFITS_POP">"c7077"</definedName>
    <definedName name="IQ_EMPLOY_COST_INDEX_BENEFITS_POP_FC">"c7957"</definedName>
    <definedName name="IQ_EMPLOY_COST_INDEX_BENEFITS_YOY">"c7297"</definedName>
    <definedName name="IQ_EMPLOY_COST_INDEX_BENEFITS_YOY_FC">"c8177"</definedName>
    <definedName name="IQ_EMPLOY_COST_INDEX_COMP">"c6856"</definedName>
    <definedName name="IQ_EMPLOY_COST_INDEX_COMP_APR">"c7516"</definedName>
    <definedName name="IQ_EMPLOY_COST_INDEX_COMP_APR_FC">"c8396"</definedName>
    <definedName name="IQ_EMPLOY_COST_INDEX_COMP_FC">"c7736"</definedName>
    <definedName name="IQ_EMPLOY_COST_INDEX_COMP_POP">"c7076"</definedName>
    <definedName name="IQ_EMPLOY_COST_INDEX_COMP_POP_FC">"c7956"</definedName>
    <definedName name="IQ_EMPLOY_COST_INDEX_COMP_YOY">"c7296"</definedName>
    <definedName name="IQ_EMPLOY_COST_INDEX_COMP_YOY_FC">"c8176"</definedName>
    <definedName name="IQ_EMPLOY_COST_INDEX_WAGE_SALARY">"c6858"</definedName>
    <definedName name="IQ_EMPLOY_COST_INDEX_WAGE_SALARY_APR">"c7518"</definedName>
    <definedName name="IQ_EMPLOY_COST_INDEX_WAGE_SALARY_APR_FC">"c8398"</definedName>
    <definedName name="IQ_EMPLOY_COST_INDEX_WAGE_SALARY_FC">"c7738"</definedName>
    <definedName name="IQ_EMPLOY_COST_INDEX_WAGE_SALARY_POP">"c7078"</definedName>
    <definedName name="IQ_EMPLOY_COST_INDEX_WAGE_SALARY_POP_FC">"c7958"</definedName>
    <definedName name="IQ_EMPLOY_COST_INDEX_WAGE_SALARY_YOY">"c7298"</definedName>
    <definedName name="IQ_EMPLOY_COST_INDEX_WAGE_SALARY_YOY_FC">"c8178"</definedName>
    <definedName name="IQ_EMPLOYEES" hidden="1">"c392"</definedName>
    <definedName name="IQ_EMPLOYEES_FFIEC">"c13035"</definedName>
    <definedName name="IQ_EMPLOYEES_UNDER_UNION_CONTRACTS">"c16109"</definedName>
    <definedName name="IQ_ENTERPRISE_VALUE" hidden="1">"c1348"</definedName>
    <definedName name="IQ_ENTREPRENEURAL_PROPERTY_INC">"c6859"</definedName>
    <definedName name="IQ_ENTREPRENEURAL_PROPERTY_INC_APR">"c7519"</definedName>
    <definedName name="IQ_ENTREPRENEURAL_PROPERTY_INC_APR_FC">"c8399"</definedName>
    <definedName name="IQ_ENTREPRENEURAL_PROPERTY_INC_FC">"c7739"</definedName>
    <definedName name="IQ_ENTREPRENEURAL_PROPERTY_INC_POP">"c7079"</definedName>
    <definedName name="IQ_ENTREPRENEURAL_PROPERTY_INC_POP_FC">"c7959"</definedName>
    <definedName name="IQ_ENTREPRENEURAL_PROPERTY_INC_YOY">"c7299"</definedName>
    <definedName name="IQ_ENTREPRENEURAL_PROPERTY_INC_YOY_FC">"c8179"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"c2213"</definedName>
    <definedName name="IQ_EPS_ACT_OR_EST_CIQ" hidden="1">"c5058"</definedName>
    <definedName name="IQ_EPS_ACT_OR_EST_CIQ_COL">"c11705"</definedName>
    <definedName name="IQ_EPS_ACT_OR_EST_REUT" hidden="1">"c5460"</definedName>
    <definedName name="IQ_EPS_AP">"c8880"</definedName>
    <definedName name="IQ_EPS_AP_ABS">"c8899"</definedName>
    <definedName name="IQ_EPS_EST" hidden="1">"c399"</definedName>
    <definedName name="IQ_EPS_EST_1" hidden="1">"IQ_EPS_EST_1"</definedName>
    <definedName name="IQ_EPS_EST_BOTTOM_UP" hidden="1">"c5489"</definedName>
    <definedName name="IQ_EPS_EST_BOTTOM_UP_CIQ" hidden="1">"c12026"</definedName>
    <definedName name="IQ_EPS_EST_BOTTOM_UP_REUT" hidden="1">"c5497"</definedName>
    <definedName name="IQ_EPS_EST_CIQ" hidden="1">"c4994"</definedName>
    <definedName name="IQ_EPS_EST_REUT" hidden="1">"c5453"</definedName>
    <definedName name="IQ_EPS_EXCL_GUIDANCE" hidden="1">"c4368"</definedName>
    <definedName name="IQ_EPS_EXCL_GUIDANCE_CIQ">"c4893"</definedName>
    <definedName name="IQ_EPS_EXCL_GUIDANCE_CIQ_COL">"c11540"</definedName>
    <definedName name="IQ_EPS_EXCL_HIGH_GUIDANCE" hidden="1">"c4369"</definedName>
    <definedName name="IQ_EPS_EXCL_HIGH_GUIDANCE_CIQ">"c4894"</definedName>
    <definedName name="IQ_EPS_EXCL_HIGH_GUIDANCE_CIQ_COL">"c11541"</definedName>
    <definedName name="IQ_EPS_EXCL_LOW_GUIDANCE" hidden="1">"c4204"</definedName>
    <definedName name="IQ_EPS_EXCL_LOW_GUIDANCE_CIQ">"c4616"</definedName>
    <definedName name="IQ_EPS_EXCL_LOW_GUIDANCE_CIQ_COL">"c11265"</definedName>
    <definedName name="IQ_EPS_GAAP_GUIDANCE" hidden="1">"c4370"</definedName>
    <definedName name="IQ_EPS_GAAP_GUIDANCE_CIQ">"c4895"</definedName>
    <definedName name="IQ_EPS_GAAP_GUIDANCE_CIQ_COL">"c11542"</definedName>
    <definedName name="IQ_EPS_GAAP_HIGH_GUIDANCE" hidden="1">"c4371"</definedName>
    <definedName name="IQ_EPS_GAAP_HIGH_GUIDANCE_CIQ">"c4896"</definedName>
    <definedName name="IQ_EPS_GAAP_HIGH_GUIDANCE_CIQ_COL">"c11543"</definedName>
    <definedName name="IQ_EPS_GAAP_LOW_GUIDANCE" hidden="1">"c4205"</definedName>
    <definedName name="IQ_EPS_GAAP_LOW_GUIDANCE_CIQ">"c4617"</definedName>
    <definedName name="IQ_EPS_GAAP_LOW_GUIDANCE_CIQ_COL">"c11266"</definedName>
    <definedName name="IQ_EPS_GROWTH_GUIDANCE" hidden="1">"c13495"</definedName>
    <definedName name="IQ_EPS_GROWTH_GUIDANCE_CIQ">"c32283"</definedName>
    <definedName name="IQ_EPS_GROWTH_GUIDANCE_CIQ_COL">"c32286"</definedName>
    <definedName name="IQ_EPS_GROWTH_HIGH_GUIDANCE" hidden="1">"c13496"</definedName>
    <definedName name="IQ_EPS_GROWTH_HIGH_GUIDANCE_CIQ">"c32284"</definedName>
    <definedName name="IQ_EPS_GROWTH_HIGH_GUIDANCE_CIQ_COL">"c32287"</definedName>
    <definedName name="IQ_EPS_GROWTH_LOW_GUIDANCE" hidden="1">"c13497"</definedName>
    <definedName name="IQ_EPS_GROWTH_LOW_GUIDANCE_CIQ">"c32285"</definedName>
    <definedName name="IQ_EPS_GROWTH_LOW_GUIDANCE_CIQ_COL">"c32288"</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GUIDANCE_CIQ">"c4897"</definedName>
    <definedName name="IQ_EPS_GW_GUIDANCE_CIQ_COL">"c11544"</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HIGH_GUIDANCE_CIQ">"c4898"</definedName>
    <definedName name="IQ_EPS_GW_HIGH_GUIDANCE_CIQ_COL">"c11545"</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LOW_GUIDANCE_CIQ">"c4618"</definedName>
    <definedName name="IQ_EPS_GW_LOW_GUIDANCE_CIQ_COL">"c11267"</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"c8918"</definedName>
    <definedName name="IQ_EPS_NAME_AP_ABS">"c8937"</definedName>
    <definedName name="IQ_EPS_NO_EST" hidden="1">"c271"</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_ACT_OR_EST_REUT" hidden="1">"c5470"</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ACT_OR_EST_CIQ_COL">"c11548"</definedName>
    <definedName name="IQ_EPS_SBC_EST" hidden="1">"c4375"</definedName>
    <definedName name="IQ_EPS_SBC_EST_CIQ" hidden="1">"c4900"</definedName>
    <definedName name="IQ_EPS_SBC_GUIDANCE">"c4377"</definedName>
    <definedName name="IQ_EPS_SBC_GUIDANCE_CIQ">"c4902"</definedName>
    <definedName name="IQ_EPS_SBC_GUIDANCE_CIQ_COL">"c11549"</definedName>
    <definedName name="IQ_EPS_SBC_GW_ACT_OR_EST" hidden="1">"c4380"</definedName>
    <definedName name="IQ_EPS_SBC_GW_ACT_OR_EST_CIQ" hidden="1">"c4905"</definedName>
    <definedName name="IQ_EPS_SBC_GW_ACT_OR_EST_CIQ_COL">"c11552"</definedName>
    <definedName name="IQ_EPS_SBC_GW_EST" hidden="1">"c4379"</definedName>
    <definedName name="IQ_EPS_SBC_GW_EST_CIQ" hidden="1">"c4904"</definedName>
    <definedName name="IQ_EPS_SBC_GW_GUIDANCE">"c4381"</definedName>
    <definedName name="IQ_EPS_SBC_GW_GUIDANCE_CIQ">"c4906"</definedName>
    <definedName name="IQ_EPS_SBC_GW_GUIDANCE_CIQ_COL">"c11553"</definedName>
    <definedName name="IQ_EPS_SBC_GW_HIGH_EST" hidden="1">"c4382"</definedName>
    <definedName name="IQ_EPS_SBC_GW_HIGH_EST_CIQ" hidden="1">"c4907"</definedName>
    <definedName name="IQ_EPS_SBC_GW_HIGH_GUIDANCE">"c4189"</definedName>
    <definedName name="IQ_EPS_SBC_GW_HIGH_GUIDANCE_CIQ">"c4601"</definedName>
    <definedName name="IQ_EPS_SBC_GW_HIGH_GUIDANCE_CIQ_COL">"c11250"</definedName>
    <definedName name="IQ_EPS_SBC_GW_LOW_EST" hidden="1">"c4383"</definedName>
    <definedName name="IQ_EPS_SBC_GW_LOW_EST_CIQ" hidden="1">"c4908"</definedName>
    <definedName name="IQ_EPS_SBC_GW_LOW_GUIDANCE">"c4229"</definedName>
    <definedName name="IQ_EPS_SBC_GW_LOW_GUIDANCE_CIQ">"c4641"</definedName>
    <definedName name="IQ_EPS_SBC_GW_LOW_GUIDANCE_CIQ_COL">"c11290"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"c4188"</definedName>
    <definedName name="IQ_EPS_SBC_HIGH_GUIDANCE_CIQ">"c4600"</definedName>
    <definedName name="IQ_EPS_SBC_HIGH_GUIDANCE_CIQ_COL">"c11249"</definedName>
    <definedName name="IQ_EPS_SBC_LOW_EST" hidden="1">"c4389"</definedName>
    <definedName name="IQ_EPS_SBC_LOW_EST_CIQ" hidden="1">"c4914"</definedName>
    <definedName name="IQ_EPS_SBC_LOW_GUIDANCE">"c4228"</definedName>
    <definedName name="IQ_EPS_SBC_LOW_GUIDANCE_CIQ">"c4640"</definedName>
    <definedName name="IQ_EPS_SBC_LOW_GUIDANCE_CIQ_COL">"c11289"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QUITY_AFFIL" hidden="1">"c1451"</definedName>
    <definedName name="IQ_EQUITY_AP">"c8887"</definedName>
    <definedName name="IQ_EQUITY_AP_ABS">"c8906"</definedName>
    <definedName name="IQ_EQUITY_ASSETS_TOT_FFIEC">"c13436"</definedName>
    <definedName name="IQ_EQUITY_BEG_EXCL_FFIEC">"c12957"</definedName>
    <definedName name="IQ_EQUITY_BEG_FFIEC">"c12959"</definedName>
    <definedName name="IQ_EQUITY_CAPITAL_ASSETS_FDIC" hidden="1">"c6744"</definedName>
    <definedName name="IQ_EQUITY_CAPITAL_QUARTERLY_AVG_FFIEC">"c13092"</definedName>
    <definedName name="IQ_EQUITY_ENDING_FFIEC">"c12973"</definedName>
    <definedName name="IQ_EQUITY_FDIC" hidden="1">"c6353"</definedName>
    <definedName name="IQ_EQUITY_INDEX_EXPOSURE_FFIEC">"c13060"</definedName>
    <definedName name="IQ_EQUITY_LIST">"c15158"</definedName>
    <definedName name="IQ_EQUITY_METHOD" hidden="1">"c404"</definedName>
    <definedName name="IQ_EQUITY_NAME_AP">"c8925"</definedName>
    <definedName name="IQ_EQUITY_NAME_AP_ABS">"c8944"</definedName>
    <definedName name="IQ_EQUITY_SEC_FAIR_VALUE_AFS_AMORT_COST_FFIEC">"c20505"</definedName>
    <definedName name="IQ_EQUITY_SEC_FAIR_VALUE_AFS_FAIR_VAL_FFIEC">"c20470"</definedName>
    <definedName name="IQ_EQUITY_SEC_FAIR_VALUE_FFIEC">"c12805"</definedName>
    <definedName name="IQ_EQUITY_SEC_INVEST_SECURITIES_FFIEC">"c13463"</definedName>
    <definedName name="IQ_EQUITY_SECURITIES_FDIC" hidden="1">"c6304"</definedName>
    <definedName name="IQ_EQUITY_SECURITIES_QUARTERLY_AVG_FFIEC">"c15474"</definedName>
    <definedName name="IQ_EQUITY_SECURITIES_WITHOUT_FAIR_VALUES_FFIEC">"c12846"</definedName>
    <definedName name="IQ_EQUITY_SECURITY_EXPOSURES_FDIC" hidden="1">"c6664"</definedName>
    <definedName name="IQ_EQUITY_TIER_ONE_CAPITAL">"c15246"</definedName>
    <definedName name="IQ_EQUITY_TIER_ONE_CAPITAL_RATIO">"c15242"</definedName>
    <definedName name="IQ_EQV_OVER_BV" hidden="1">"c1596"</definedName>
    <definedName name="IQ_EQV_OVER_LTM_PRETAX_INC" hidden="1">"c1390"</definedName>
    <definedName name="IQ_ESOP_DEBT" hidden="1">"c1597"</definedName>
    <definedName name="IQ_ESOP_DEBT_GUARANTEED_FFIEC">"c12971"</definedName>
    <definedName name="IQ_ESOP_OVER_TOTAL" hidden="1">"c13768"</definedName>
    <definedName name="IQ_EST_ACT_BV" hidden="1">"c5630"</definedName>
    <definedName name="IQ_EST_ACT_BV_CIQ" hidden="1">"c4743"</definedName>
    <definedName name="IQ_EST_ACT_BV_REUT" hidden="1">"c5409"</definedName>
    <definedName name="IQ_EST_ACT_BV_SHARE" hidden="1">"c3549"</definedName>
    <definedName name="IQ_EST_ACT_BV_SHARE_CIQ" hidden="1">"c3806"</definedName>
    <definedName name="IQ_EST_ACT_BV_SHARE_REUT" hidden="1">"c5445"</definedName>
    <definedName name="IQ_EST_ACT_BV_THOM" hidden="1">"c5153"</definedName>
    <definedName name="IQ_EST_ACT_CAPEX" hidden="1">"c3546"</definedName>
    <definedName name="IQ_EST_ACT_CAPEX_CIQ" hidden="1">"c3813"</definedName>
    <definedName name="IQ_EST_ACT_CAPEX_REUT" hidden="1">"c3975"</definedName>
    <definedName name="IQ_EST_ACT_CASH_EPS" hidden="1">"c5637"</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DISTRIBUTABLE_CASH" hidden="1">"c4396"</definedName>
    <definedName name="IQ_EST_ACT_DISTRIBUTABLE_CASH_CIQ" hidden="1">"c4921"</definedName>
    <definedName name="IQ_EST_ACT_DISTRIBUTABLE_CASH_CIQ_COL">"c11568"</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FFO" hidden="1">"c1666"</definedName>
    <definedName name="IQ_EST_ACT_FFO_ADJ" hidden="1">"c4406"</definedName>
    <definedName name="IQ_EST_ACT_FFO_ADJ_CIQ" hidden="1">"c4931"</definedName>
    <definedName name="IQ_EST_ACT_FFO_CIQ" hidden="1">"c4932"</definedName>
    <definedName name="IQ_EST_ACT_FFO_CIQ_COL">"c11579"</definedName>
    <definedName name="IQ_EST_ACT_FFO_REUT" hidden="1">"c3843"</definedName>
    <definedName name="IQ_EST_ACT_FFO_SHARE" hidden="1">"c1666"</definedName>
    <definedName name="IQ_EST_ACT_FFO_SHARE_CIQ" hidden="1">"c3674"</definedName>
    <definedName name="IQ_EST_ACT_FFO_SHARE_REUT" hidden="1">"c3843"</definedName>
    <definedName name="IQ_EST_ACT_FFO_SHARE_SHARE_REUT" hidden="1">"c3843"</definedName>
    <definedName name="IQ_EST_ACT_FFO_SHARE_SHARE_THOM" hidden="1">"c4005"</definedName>
    <definedName name="IQ_EST_ACT_FFO_THOM" hidden="1">"c4005"</definedName>
    <definedName name="IQ_EST_ACT_GROSS_MARGIN" hidden="1">"c5553"</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ET_DEBT" hidden="1">"c3545"</definedName>
    <definedName name="IQ_EST_ACT_NET_DEBT_CIQ" hidden="1">"c3820"</definedName>
    <definedName name="IQ_EST_ACT_NET_DEBT_REUT" hidden="1">"c5446"</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GW_THOM" hidden="1">"c5139"</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OPER_INC" hidden="1">"c1694"</definedName>
    <definedName name="IQ_EST_ACT_OPER_INC_CIQ" hidden="1">"c12016"</definedName>
    <definedName name="IQ_EST_ACT_OPER_INC_REUT" hidden="1">"c5346"</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CIQ" hidden="1">"c3666"</definedName>
    <definedName name="IQ_EST_ACT_REV_REUT" hidden="1">"c3835"</definedName>
    <definedName name="IQ_EST_BV_DIFF_CIQ" hidden="1">"c4765"</definedName>
    <definedName name="IQ_EST_BV_DIFF_REUT" hidden="1">"c5433"</definedName>
    <definedName name="IQ_EST_BV_DIFF_THOM" hidden="1">"c5204"</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BV_SURPRISE_PERCENT_CIQ" hidden="1">"c4766"</definedName>
    <definedName name="IQ_EST_BV_SURPRISE_PERCENT_REUT" hidden="1">"c5434"</definedName>
    <definedName name="IQ_EST_BV_SURPRISE_PERCENT_THOM" hidden="1">"c5205"</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2YR" hidden="1">"c3589"</definedName>
    <definedName name="IQ_EST_CAPEX_GROWTH_2YR_CIQ" hidden="1">"c4973"</definedName>
    <definedName name="IQ_EST_CAPEX_GROWTH_2YR_REUT" hidden="1">"c5448"</definedName>
    <definedName name="IQ_EST_CAPEX_GROWTH_Q_1YR" hidden="1">"c3590"</definedName>
    <definedName name="IQ_EST_CAPEX_GROWTH_Q_1YR_CIQ" hidden="1">"c4974"</definedName>
    <definedName name="IQ_EST_CAPEX_GROWTH_Q_1YR_REUT" hidden="1">"c5449"</definedName>
    <definedName name="IQ_EST_CAPEX_SEQ_GROWTH_Q" hidden="1">"c3591"</definedName>
    <definedName name="IQ_EST_CAPEX_SEQ_GROWTH_Q_CIQ" hidden="1">"c4975"</definedName>
    <definedName name="IQ_EST_CAPEX_SEQ_GROWTH_Q_REUT" hidden="1">"c5450"</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DIFF_CIQ_COL">"c11213"</definedName>
    <definedName name="IQ_EST_CASH_FLOW_SURPRISE_PERCENT" hidden="1">"c4161"</definedName>
    <definedName name="IQ_EST_CASH_FLOW_SURPRISE_PERCENT_CIQ" hidden="1">"c4573"</definedName>
    <definedName name="IQ_EST_CASH_FLOW_SURPRISE_PERCENT_CIQ_COL">"c11222"</definedName>
    <definedName name="IQ_EST_CASH_OPER_DIFF" hidden="1">"c4162"</definedName>
    <definedName name="IQ_EST_CASH_OPER_DIFF_CIQ" hidden="1">"c4574"</definedName>
    <definedName name="IQ_EST_CASH_OPER_DIFF_CIQ_COL">"c11223"</definedName>
    <definedName name="IQ_EST_CASH_OPER_SURPRISE_PERCENT" hidden="1">"c4248"</definedName>
    <definedName name="IQ_EST_CASH_OPER_SURPRISE_PERCENT_CIQ" hidden="1">"c4774"</definedName>
    <definedName name="IQ_EST_CASH_OPER_SURPRISE_PERCENT_CIQ_COL">"c11421"</definedName>
    <definedName name="IQ_EST_CFPS_DIFF" hidden="1">"c1871"</definedName>
    <definedName name="IQ_EST_CFPS_DIFF_CIQ" hidden="1">"c3723"</definedName>
    <definedName name="IQ_EST_CFPS_DIFF_REUT" hidden="1">"c3892"</definedName>
    <definedName name="IQ_EST_CFPS_GROWTH_1YR" hidden="1">"c1774"</definedName>
    <definedName name="IQ_EST_CFPS_GROWTH_1YR_CIQ" hidden="1">"c3709"</definedName>
    <definedName name="IQ_EST_CFPS_GROWTH_1YR_REUT" hidden="1">"c3878"</definedName>
    <definedName name="IQ_EST_CFPS_GROWTH_2YR" hidden="1">"c1775"</definedName>
    <definedName name="IQ_EST_CFPS_GROWTH_2YR_CIQ" hidden="1">"c3710"</definedName>
    <definedName name="IQ_EST_CFPS_GROWTH_2YR_REUT" hidden="1">"c3879"</definedName>
    <definedName name="IQ_EST_CFPS_GROWTH_Q_1YR" hidden="1">"c1776"</definedName>
    <definedName name="IQ_EST_CFPS_GROWTH_Q_1YR_CIQ" hidden="1">"c3711"</definedName>
    <definedName name="IQ_EST_CFPS_GROWTH_Q_1YR_REUT" hidden="1">"c3880"</definedName>
    <definedName name="IQ_EST_CFPS_SEQ_GROWTH_Q" hidden="1">"c1777"</definedName>
    <definedName name="IQ_EST_CFPS_SEQ_GROWTH_Q_CIQ" hidden="1">"c3712"</definedName>
    <definedName name="IQ_EST_CFPS_SEQ_GROWTH_Q_REUT" hidden="1">"c3881"</definedName>
    <definedName name="IQ_EST_CFPS_SURPRISE_PERCENT" hidden="1">"c1872"</definedName>
    <definedName name="IQ_EST_CFPS_SURPRISE_PERCENT_CIQ" hidden="1">"c3724"</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DIFF_CIQ" hidden="1">"c4801"</definedName>
    <definedName name="IQ_EST_DISTRIBUTABLE_CASH_DIFF_CIQ_COL">"c11448"</definedName>
    <definedName name="IQ_EST_DISTRIBUTABLE_CASH_GROWTH_1YR" hidden="1">"c4413"</definedName>
    <definedName name="IQ_EST_DISTRIBUTABLE_CASH_GROWTH_1YR_CIQ" hidden="1">"c4938"</definedName>
    <definedName name="IQ_EST_DISTRIBUTABLE_CASH_GROWTH_1YR_CIQ_COL">"c11585"</definedName>
    <definedName name="IQ_EST_DISTRIBUTABLE_CASH_GROWTH_2YR" hidden="1">"c4414"</definedName>
    <definedName name="IQ_EST_DISTRIBUTABLE_CASH_GROWTH_2YR_CIQ" hidden="1">"c4939"</definedName>
    <definedName name="IQ_EST_DISTRIBUTABLE_CASH_GROWTH_2YR_CIQ_COL">"c11586"</definedName>
    <definedName name="IQ_EST_DISTRIBUTABLE_CASH_GROWTH_Q_1YR" hidden="1">"c4415"</definedName>
    <definedName name="IQ_EST_DISTRIBUTABLE_CASH_GROWTH_Q_1YR_CIQ" hidden="1">"c4940"</definedName>
    <definedName name="IQ_EST_DISTRIBUTABLE_CASH_GROWTH_Q_1YR_CIQ_COL">"c11587"</definedName>
    <definedName name="IQ_EST_DISTRIBUTABLE_CASH_SEQ_GROWTH_Q" hidden="1">"c4416"</definedName>
    <definedName name="IQ_EST_DISTRIBUTABLE_CASH_SEQ_GROWTH_Q_CIQ" hidden="1">"c4941"</definedName>
    <definedName name="IQ_EST_DISTRIBUTABLE_CASH_SEQ_GROWTH_Q_CIQ_COL">"c11588"</definedName>
    <definedName name="IQ_EST_DISTRIBUTABLE_CASH_SHARE_DIFF" hidden="1">"c4284"</definedName>
    <definedName name="IQ_EST_DISTRIBUTABLE_CASH_SHARE_DIFF_CIQ" hidden="1">"c4809"</definedName>
    <definedName name="IQ_EST_DISTRIBUTABLE_CASH_SHARE_DIFF_CIQ_COL">"c11456"</definedName>
    <definedName name="IQ_EST_DISTRIBUTABLE_CASH_SHARE_GROWTH_1YR" hidden="1">"c4417"</definedName>
    <definedName name="IQ_EST_DISTRIBUTABLE_CASH_SHARE_GROWTH_1YR_CIQ" hidden="1">"c4942"</definedName>
    <definedName name="IQ_EST_DISTRIBUTABLE_CASH_SHARE_GROWTH_1YR_CIQ_COL">"c11589"</definedName>
    <definedName name="IQ_EST_DISTRIBUTABLE_CASH_SHARE_GROWTH_2YR" hidden="1">"c4418"</definedName>
    <definedName name="IQ_EST_DISTRIBUTABLE_CASH_SHARE_GROWTH_2YR_CIQ" hidden="1">"c4943"</definedName>
    <definedName name="IQ_EST_DISTRIBUTABLE_CASH_SHARE_GROWTH_2YR_CIQ_COL">"c11590"</definedName>
    <definedName name="IQ_EST_DISTRIBUTABLE_CASH_SHARE_GROWTH_Q_1YR" hidden="1">"c4419"</definedName>
    <definedName name="IQ_EST_DISTRIBUTABLE_CASH_SHARE_GROWTH_Q_1YR_CIQ" hidden="1">"c4944"</definedName>
    <definedName name="IQ_EST_DISTRIBUTABLE_CASH_SHARE_GROWTH_Q_1YR_CIQ_COL">"c11591"</definedName>
    <definedName name="IQ_EST_DISTRIBUTABLE_CASH_SHARE_SEQ_GROWTH_Q" hidden="1">"c4420"</definedName>
    <definedName name="IQ_EST_DISTRIBUTABLE_CASH_SHARE_SEQ_GROWTH_Q_CIQ" hidden="1">"c4945"</definedName>
    <definedName name="IQ_EST_DISTRIBUTABLE_CASH_SHARE_SEQ_GROWTH_Q_CIQ_COL">"c11592"</definedName>
    <definedName name="IQ_EST_DISTRIBUTABLE_CASH_SHARE_SURPRISE_PERCENT" hidden="1">"c4293"</definedName>
    <definedName name="IQ_EST_DISTRIBUTABLE_CASH_SHARE_SURPRISE_PERCENT_CIQ" hidden="1">"c4818"</definedName>
    <definedName name="IQ_EST_DISTRIBUTABLE_CASH_SHARE_SURPRISE_PERCENT_CIQ_COL">"c11465"</definedName>
    <definedName name="IQ_EST_DISTRIBUTABLE_CASH_SURPRISE_PERCENT" hidden="1">"c4295"</definedName>
    <definedName name="IQ_EST_DISTRIBUTABLE_CASH_SURPRISE_PERCENT_CIQ" hidden="1">"c4820"</definedName>
    <definedName name="IQ_EST_DISTRIBUTABLE_CASH_SURPRISE_PERCENT_CIQ_COL">"c11467"</definedName>
    <definedName name="IQ_EST_DPS_DIFF" hidden="1">"c1873"</definedName>
    <definedName name="IQ_EST_DPS_DIFF_CIQ" hidden="1">"c3725"</definedName>
    <definedName name="IQ_EST_DPS_DIFF_REUT" hidden="1">"c3894"</definedName>
    <definedName name="IQ_EST_DPS_GROWTH_1YR" hidden="1">"c1778"</definedName>
    <definedName name="IQ_EST_DPS_GROWTH_1YR_CIQ" hidden="1">"c3713"</definedName>
    <definedName name="IQ_EST_DPS_GROWTH_1YR_REUT" hidden="1">"c3882"</definedName>
    <definedName name="IQ_EST_DPS_GROWTH_2YR" hidden="1">"c1779"</definedName>
    <definedName name="IQ_EST_DPS_GROWTH_2YR_CIQ" hidden="1">"c3714"</definedName>
    <definedName name="IQ_EST_DPS_GROWTH_2YR_REUT" hidden="1">"c3883"</definedName>
    <definedName name="IQ_EST_DPS_GROWTH_Q_1YR" hidden="1">"c1780"</definedName>
    <definedName name="IQ_EST_DPS_GROWTH_Q_1YR_CIQ" hidden="1">"c3715"</definedName>
    <definedName name="IQ_EST_DPS_GROWTH_Q_1YR_REUT" hidden="1">"c3884"</definedName>
    <definedName name="IQ_EST_DPS_SEQ_GROWTH_Q" hidden="1">"c1781"</definedName>
    <definedName name="IQ_EST_DPS_SEQ_GROWTH_Q_CIQ" hidden="1">"c3716"</definedName>
    <definedName name="IQ_EST_DPS_SEQ_GROWTH_Q_REUT" hidden="1">"c3885"</definedName>
    <definedName name="IQ_EST_DPS_SURPRISE_PERCENT" hidden="1">"c1874"</definedName>
    <definedName name="IQ_EST_DPS_SURPRISE_PERCENT_CIQ" hidden="1">"c3726"</definedName>
    <definedName name="IQ_EST_DPS_SURPRISE_PERCENT_REUT" hidden="1">"c3895"</definedName>
    <definedName name="IQ_EST_EBIT_DIFF" hidden="1">"c1875"</definedName>
    <definedName name="IQ_EST_EBIT_DIFF_CIQ" hidden="1">"c4747"</definedName>
    <definedName name="IQ_EST_EBIT_DIFF_REUT" hidden="1">"c5413"</definedName>
    <definedName name="IQ_EST_EBIT_GW_DIFF" hidden="1">"c4304"</definedName>
    <definedName name="IQ_EST_EBIT_GW_DIFF_CIQ" hidden="1">"c4829"</definedName>
    <definedName name="IQ_EST_EBIT_GW_DIFF_CIQ_COL">"c11476"</definedName>
    <definedName name="IQ_EST_EBIT_GW_SURPRISE_PERCENT" hidden="1">"c4313"</definedName>
    <definedName name="IQ_EST_EBIT_GW_SURPRISE_PERCENT_CIQ" hidden="1">"c4838"</definedName>
    <definedName name="IQ_EST_EBIT_GW_SURPRISE_PERCENT_CIQ_COL">"c11485"</definedName>
    <definedName name="IQ_EST_EBIT_SBC_DIFF" hidden="1">"c4314"</definedName>
    <definedName name="IQ_EST_EBIT_SBC_DIFF_CIQ" hidden="1">"c4839"</definedName>
    <definedName name="IQ_EST_EBIT_SBC_DIFF_CIQ_COL">"c11486"</definedName>
    <definedName name="IQ_EST_EBIT_SBC_GW_DIFF" hidden="1">"c4318"</definedName>
    <definedName name="IQ_EST_EBIT_SBC_GW_DIFF_CIQ" hidden="1">"c4843"</definedName>
    <definedName name="IQ_EST_EBIT_SBC_GW_DIFF_CIQ_COL">"c11490"</definedName>
    <definedName name="IQ_EST_EBIT_SBC_GW_SURPRISE_PERCENT" hidden="1">"c4327"</definedName>
    <definedName name="IQ_EST_EBIT_SBC_GW_SURPRISE_PERCENT_CIQ" hidden="1">"c4852"</definedName>
    <definedName name="IQ_EST_EBIT_SBC_GW_SURPRISE_PERCENT_CIQ_COL">"c11499"</definedName>
    <definedName name="IQ_EST_EBIT_SBC_SURPRISE_PERCENT" hidden="1">"c4333"</definedName>
    <definedName name="IQ_EST_EBIT_SBC_SURPRISE_PERCENT_CIQ" hidden="1">"c4858"</definedName>
    <definedName name="IQ_EST_EBIT_SBC_SURPRISE_PERCENT_CIQ_COL">"c11505"</definedName>
    <definedName name="IQ_EST_EBIT_SURPRISE_PERCENT" hidden="1">"c1876"</definedName>
    <definedName name="IQ_EST_EBIT_SURPRISE_PERCENT_CIQ" hidden="1">"c4748"</definedName>
    <definedName name="IQ_EST_EBIT_SURPRISE_PERCENT_REUT" hidden="1">"c5414"</definedName>
    <definedName name="IQ_EST_EBITDA_DIFF" hidden="1">"c1867"</definedName>
    <definedName name="IQ_EST_EBITDA_DIFF_CIQ" hidden="1">"c3719"</definedName>
    <definedName name="IQ_EST_EBITDA_DIFF_REUT" hidden="1">"c3888"</definedName>
    <definedName name="IQ_EST_EBITDA_GROWTH_1YR" hidden="1">"c1766"</definedName>
    <definedName name="IQ_EST_EBITDA_GROWTH_1YR_CIQ" hidden="1">"c3695"</definedName>
    <definedName name="IQ_EST_EBITDA_GROWTH_1YR_REUT" hidden="1">"c3864"</definedName>
    <definedName name="IQ_EST_EBITDA_GROWTH_2YR" hidden="1">"c1767"</definedName>
    <definedName name="IQ_EST_EBITDA_GROWTH_2YR_CIQ" hidden="1">"c3696"</definedName>
    <definedName name="IQ_EST_EBITDA_GROWTH_2YR_REUT" hidden="1">"c3865"</definedName>
    <definedName name="IQ_EST_EBITDA_GROWTH_Q_1YR" hidden="1">"c1768"</definedName>
    <definedName name="IQ_EST_EBITDA_GROWTH_Q_1YR_CIQ" hidden="1">"c3697"</definedName>
    <definedName name="IQ_EST_EBITDA_GROWTH_Q_1YR_REUT" hidden="1">"c3866"</definedName>
    <definedName name="IQ_EST_EBITDA_SBC_DIFF" hidden="1">"c4335"</definedName>
    <definedName name="IQ_EST_EBITDA_SBC_DIFF_CIQ" hidden="1">"c4860"</definedName>
    <definedName name="IQ_EST_EBITDA_SBC_DIFF_CIQ_COL">"c11507"</definedName>
    <definedName name="IQ_EST_EBITDA_SBC_SURPRISE_PERCENT" hidden="1">"c4344"</definedName>
    <definedName name="IQ_EST_EBITDA_SBC_SURPRISE_PERCENT_CIQ" hidden="1">"c4869"</definedName>
    <definedName name="IQ_EST_EBITDA_SBC_SURPRISE_PERCENT_CIQ_COL">"c11516"</definedName>
    <definedName name="IQ_EST_EBITDA_SEQ_GROWTH_Q" hidden="1">"c1769"</definedName>
    <definedName name="IQ_EST_EBITDA_SEQ_GROWTH_Q_CIQ" hidden="1">"c3698"</definedName>
    <definedName name="IQ_EST_EBITDA_SEQ_GROWTH_Q_REUT" hidden="1">"c3867"</definedName>
    <definedName name="IQ_EST_EBITDA_SURPRISE_PERCENT" hidden="1">"c1868"</definedName>
    <definedName name="IQ_EST_EBITDA_SURPRISE_PERCENT_CIQ" hidden="1">"c3720"</definedName>
    <definedName name="IQ_EST_EBITDA_SURPRISE_PERCENT_REUT" hidden="1">"c3889"</definedName>
    <definedName name="IQ_EST_EBT_SBC_DIFF" hidden="1">"c4348"</definedName>
    <definedName name="IQ_EST_EBT_SBC_DIFF_CIQ" hidden="1">"c4873"</definedName>
    <definedName name="IQ_EST_EBT_SBC_DIFF_CIQ_COL">"c11520"</definedName>
    <definedName name="IQ_EST_EBT_SBC_GW_DIFF" hidden="1">"c4352"</definedName>
    <definedName name="IQ_EST_EBT_SBC_GW_DIFF_CIQ" hidden="1">"c4877"</definedName>
    <definedName name="IQ_EST_EBT_SBC_GW_DIFF_CIQ_COL">"c11524"</definedName>
    <definedName name="IQ_EST_EBT_SBC_GW_SURPRISE_PERCENT" hidden="1">"c4361"</definedName>
    <definedName name="IQ_EST_EBT_SBC_GW_SURPRISE_PERCENT_CIQ" hidden="1">"c4886"</definedName>
    <definedName name="IQ_EST_EBT_SBC_GW_SURPRISE_PERCENT_CIQ_COL">"c11533"</definedName>
    <definedName name="IQ_EST_EBT_SBC_SURPRISE_PERCENT" hidden="1">"c4367"</definedName>
    <definedName name="IQ_EST_EBT_SBC_SURPRISE_PERCENT_CIQ" hidden="1">"c4892"</definedName>
    <definedName name="IQ_EST_EBT_SBC_SURPRISE_PERCENT_CIQ_COL">"c11539"</definedName>
    <definedName name="IQ_EST_EPS_DIFF" hidden="1">"c1864"</definedName>
    <definedName name="IQ_EST_EPS_DIFF_CIQ" hidden="1">"c4999"</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2YR_REUT" hidden="1">"c3858"</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DIFF_CIQ" hidden="1">"c4899"</definedName>
    <definedName name="IQ_EST_EPS_SBC_DIFF_CIQ_COL">"c11546"</definedName>
    <definedName name="IQ_EST_EPS_SBC_GW_DIFF" hidden="1">"c4378"</definedName>
    <definedName name="IQ_EST_EPS_SBC_GW_DIFF_CIQ" hidden="1">"c4903"</definedName>
    <definedName name="IQ_EST_EPS_SBC_GW_DIFF_CIQ_COL">"c11550"</definedName>
    <definedName name="IQ_EST_EPS_SBC_GW_SURPRISE_PERCENT" hidden="1">"c4387"</definedName>
    <definedName name="IQ_EST_EPS_SBC_GW_SURPRISE_PERCENT_CIQ" hidden="1">"c4912"</definedName>
    <definedName name="IQ_EST_EPS_SBC_GW_SURPRISE_PERCENT_CIQ_COL">"c11559"</definedName>
    <definedName name="IQ_EST_EPS_SBC_SURPRISE_PERCENT" hidden="1">"c4393"</definedName>
    <definedName name="IQ_EST_EPS_SBC_SURPRISE_PERCENT_CIQ" hidden="1">"c4918"</definedName>
    <definedName name="IQ_EST_EPS_SBC_SURPRISE_PERCENT_CIQ_COL">"c11565"</definedName>
    <definedName name="IQ_EST_EPS_SEQ_GROWTH_Q" hidden="1">"c1764"</definedName>
    <definedName name="IQ_EST_EPS_SEQ_GROWTH_Q_CIQ" hidden="1">"c3690"</definedName>
    <definedName name="IQ_EST_EPS_SEQ_GROWTH_Q_REUT" hidden="1">"c3859"</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FAIR_VALUE_MORT_SERVICING_ASSETS_FFIEC">"c12956"</definedName>
    <definedName name="IQ_EST_FFO_ADJ_DIFF" hidden="1">"c4433"</definedName>
    <definedName name="IQ_EST_FFO_ADJ_DIFF_CIQ" hidden="1">"c4958"</definedName>
    <definedName name="IQ_EST_FFO_ADJ_DIFF_CIQ_COL">"c11605"</definedName>
    <definedName name="IQ_EST_FFO_ADJ_GROWTH_1YR" hidden="1">"c4421"</definedName>
    <definedName name="IQ_EST_FFO_ADJ_GROWTH_1YR_CIQ" hidden="1">"c4946"</definedName>
    <definedName name="IQ_EST_FFO_ADJ_GROWTH_1YR_CIQ_COL">"c11593"</definedName>
    <definedName name="IQ_EST_FFO_ADJ_GROWTH_2YR" hidden="1">"c4422"</definedName>
    <definedName name="IQ_EST_FFO_ADJ_GROWTH_2YR_CIQ" hidden="1">"c4947"</definedName>
    <definedName name="IQ_EST_FFO_ADJ_GROWTH_2YR_CIQ_COL">"c11594"</definedName>
    <definedName name="IQ_EST_FFO_ADJ_GROWTH_Q_1YR" hidden="1">"c4423"</definedName>
    <definedName name="IQ_EST_FFO_ADJ_GROWTH_Q_1YR_CIQ" hidden="1">"c4948"</definedName>
    <definedName name="IQ_EST_FFO_ADJ_GROWTH_Q_1YR_CIQ_COL">"c11595"</definedName>
    <definedName name="IQ_EST_FFO_ADJ_SEQ_GROWTH_Q" hidden="1">"c4424"</definedName>
    <definedName name="IQ_EST_FFO_ADJ_SEQ_GROWTH_Q_CIQ" hidden="1">"c4949"</definedName>
    <definedName name="IQ_EST_FFO_ADJ_SEQ_GROWTH_Q_CIQ_COL">"c11596"</definedName>
    <definedName name="IQ_EST_FFO_ADJ_SURPRISE_PERCENT" hidden="1">"c4442"</definedName>
    <definedName name="IQ_EST_FFO_ADJ_SURPRISE_PERCENT_CIQ" hidden="1">"c4967"</definedName>
    <definedName name="IQ_EST_FFO_ADJ_SURPRISE_PERCENT_CIQ_COL">"c11614"</definedName>
    <definedName name="IQ_EST_FFO_DIFF" hidden="1">"c1869"</definedName>
    <definedName name="IQ_EST_FFO_DIFF_CIQ" hidden="1">"c4969"</definedName>
    <definedName name="IQ_EST_FFO_DIFF_CIQ_COL">"c11616"</definedName>
    <definedName name="IQ_EST_FFO_DIFF_REUT" hidden="1">"c3890"</definedName>
    <definedName name="IQ_EST_FFO_DIFF_THOM" hidden="1">"c5186"</definedName>
    <definedName name="IQ_EST_FFO_GROWTH_1YR" hidden="1">"c1770"</definedName>
    <definedName name="IQ_EST_FFO_GROWTH_1YR_CIQ" hidden="1">"c4950"</definedName>
    <definedName name="IQ_EST_FFO_GROWTH_1YR_CIQ_COL">"c11597"</definedName>
    <definedName name="IQ_EST_FFO_GROWTH_1YR_REUT" hidden="1">"c3874"</definedName>
    <definedName name="IQ_EST_FFO_GROWTH_2YR" hidden="1">"c1771"</definedName>
    <definedName name="IQ_EST_FFO_GROWTH_2YR_CIQ" hidden="1">"c4951"</definedName>
    <definedName name="IQ_EST_FFO_GROWTH_2YR_CIQ_COL">"c11598"</definedName>
    <definedName name="IQ_EST_FFO_GROWTH_2YR_REUT" hidden="1">"c3875"</definedName>
    <definedName name="IQ_EST_FFO_GROWTH_Q_1YR" hidden="1">"c1772"</definedName>
    <definedName name="IQ_EST_FFO_GROWTH_Q_1YR_CIQ" hidden="1">"c4952"</definedName>
    <definedName name="IQ_EST_FFO_GROWTH_Q_1YR_CIQ_COL">"c11599"</definedName>
    <definedName name="IQ_EST_FFO_GROWTH_Q_1YR_REUT" hidden="1">"c3876"</definedName>
    <definedName name="IQ_EST_FFO_SEQ_GROWTH_Q" hidden="1">"c1773"</definedName>
    <definedName name="IQ_EST_FFO_SEQ_GROWTH_Q_CIQ" hidden="1">"c4953"</definedName>
    <definedName name="IQ_EST_FFO_SEQ_GROWTH_Q_CIQ_COL">"c11600"</definedName>
    <definedName name="IQ_EST_FFO_SEQ_GROWTH_Q_REUT" hidden="1">"c3877"</definedName>
    <definedName name="IQ_EST_FFO_SHARE_DIFF" hidden="1">"c1869"</definedName>
    <definedName name="IQ_EST_FFO_SHARE_DIFF_CIQ" hidden="1">"c3721"</definedName>
    <definedName name="IQ_EST_FFO_SHARE_DIFF_REUT" hidden="1">"c3890"</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CIQ" hidden="1">"c3722"</definedName>
    <definedName name="IQ_EST_FFO_SHARE_SURPRISE_PERCENT_REUT" hidden="1">"c3891"</definedName>
    <definedName name="IQ_EST_FFO_SURPRISE_PERCENT" hidden="1">"c1870"</definedName>
    <definedName name="IQ_EST_FFO_SURPRISE_PERCENT_CIQ" hidden="1">"c4982"</definedName>
    <definedName name="IQ_EST_FFO_SURPRISE_PERCENT_CIQ_COL">"c11629"</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MAINT_CAPEX_DIFF" hidden="1">"c4456"</definedName>
    <definedName name="IQ_EST_MAINT_CAPEX_DIFF_CIQ" hidden="1">"c4985"</definedName>
    <definedName name="IQ_EST_MAINT_CAPEX_DIFF_CIQ_COL">"c11632"</definedName>
    <definedName name="IQ_EST_MAINT_CAPEX_GROWTH_1YR" hidden="1">"c4429"</definedName>
    <definedName name="IQ_EST_MAINT_CAPEX_GROWTH_1YR_CIQ" hidden="1">"c4954"</definedName>
    <definedName name="IQ_EST_MAINT_CAPEX_GROWTH_1YR_CIQ_COL">"c11601"</definedName>
    <definedName name="IQ_EST_MAINT_CAPEX_GROWTH_2YR" hidden="1">"c4430"</definedName>
    <definedName name="IQ_EST_MAINT_CAPEX_GROWTH_2YR_CIQ" hidden="1">"c4955"</definedName>
    <definedName name="IQ_EST_MAINT_CAPEX_GROWTH_2YR_CIQ_COL">"c11602"</definedName>
    <definedName name="IQ_EST_MAINT_CAPEX_GROWTH_Q_1YR" hidden="1">"c4431"</definedName>
    <definedName name="IQ_EST_MAINT_CAPEX_GROWTH_Q_1YR_CIQ" hidden="1">"c4956"</definedName>
    <definedName name="IQ_EST_MAINT_CAPEX_GROWTH_Q_1YR_CIQ_COL">"c11603"</definedName>
    <definedName name="IQ_EST_MAINT_CAPEX_SEQ_GROWTH_Q" hidden="1">"c4432"</definedName>
    <definedName name="IQ_EST_MAINT_CAPEX_SEQ_GROWTH_Q_CIQ" hidden="1">"c4957"</definedName>
    <definedName name="IQ_EST_MAINT_CAPEX_SEQ_GROWTH_Q_CIQ_COL">"c11604"</definedName>
    <definedName name="IQ_EST_MAINT_CAPEX_SURPRISE_PERCENT" hidden="1">"c4465"</definedName>
    <definedName name="IQ_EST_MAINT_CAPEX_SURPRISE_PERCENT_CIQ" hidden="1">"c5003"</definedName>
    <definedName name="IQ_EST_MAINT_CAPEX_SURPRISE_PERCENT_CIQ_COL">"c11650"</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GW_DIFF" hidden="1">"c1887"</definedName>
    <definedName name="IQ_EST_NI_GW_DIFF_CIQ" hidden="1">"c4757"</definedName>
    <definedName name="IQ_EST_NI_GW_DIFF_REUT" hidden="1">"c5425"</definedName>
    <definedName name="IQ_EST_NI_GW_DIFF_THOM" hidden="1">"c5200"</definedName>
    <definedName name="IQ_EST_NI_GW_SURPRISE_PERCENT" hidden="1">"c1888"</definedName>
    <definedName name="IQ_EST_NI_GW_SURPRISE_PERCENT_CIQ" hidden="1">"c4758"</definedName>
    <definedName name="IQ_EST_NI_GW_SURPRISE_PERCENT_REUT" hidden="1">"c5426"</definedName>
    <definedName name="IQ_EST_NI_GW_SURPRISE_PERCENT_THOM" hidden="1">"c5201"</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DIFF_CIQ_COL">"c11657"</definedName>
    <definedName name="IQ_EST_NI_SBC_GW_DIFF" hidden="1">"c4476"</definedName>
    <definedName name="IQ_EST_NI_SBC_GW_DIFF_CIQ" hidden="1">"c5014"</definedName>
    <definedName name="IQ_EST_NI_SBC_GW_DIFF_CIQ_COL">"c11661"</definedName>
    <definedName name="IQ_EST_NI_SBC_GW_SURPRISE_PERCENT" hidden="1">"c4485"</definedName>
    <definedName name="IQ_EST_NI_SBC_GW_SURPRISE_PERCENT_CIQ" hidden="1">"c5023"</definedName>
    <definedName name="IQ_EST_NI_SBC_GW_SURPRISE_PERCENT_CIQ_COL">"c11670"</definedName>
    <definedName name="IQ_EST_NI_SBC_SURPRISE_PERCENT" hidden="1">"c4491"</definedName>
    <definedName name="IQ_EST_NI_SBC_SURPRISE_PERCENT_CIQ" hidden="1">"c5029"</definedName>
    <definedName name="IQ_EST_NI_SBC_SURPRISE_PERCENT_CIQ_COL">"c11676"</definedName>
    <definedName name="IQ_EST_NI_SURPRISE_PERCENT" hidden="1">"c1886"</definedName>
    <definedName name="IQ_EST_NI_SURPRISE_PERCENT_CIQ" hidden="1">"c4756"</definedName>
    <definedName name="IQ_EST_NI_SURPRISE_PERCENT_REUT" hidden="1">"c5424"</definedName>
    <definedName name="IQ_EST_NUM_BUY" hidden="1">"c1759"</definedName>
    <definedName name="IQ_EST_NUM_BUY_CIQ" hidden="1">"c3700"</definedName>
    <definedName name="IQ_EST_NUM_BUY_REUT" hidden="1">"c3869"</definedName>
    <definedName name="IQ_EST_NUM_BUY_THOM" hidden="1">"c5165"</definedName>
    <definedName name="IQ_EST_NUM_HIGH_REC" hidden="1">"c5649"</definedName>
    <definedName name="IQ_EST_NUM_HIGH_REC_CIQ" hidden="1">"c3701"</definedName>
    <definedName name="IQ_EST_NUM_HIGH_REC_REUT" hidden="1">"c3870"</definedName>
    <definedName name="IQ_EST_NUM_HIGHEST_REC" hidden="1">"c5648"</definedName>
    <definedName name="IQ_EST_NUM_HIGHEST_REC_CIQ" hidden="1">"c3700"</definedName>
    <definedName name="IQ_EST_NUM_HIGHEST_REC_REUT" hidden="1">"c3869"</definedName>
    <definedName name="IQ_EST_NUM_HOLD" hidden="1">"c1761"</definedName>
    <definedName name="IQ_EST_NUM_HOLD_CIQ" hidden="1">"c3702"</definedName>
    <definedName name="IQ_EST_NUM_HOLD_REUT" hidden="1">"c3871"</definedName>
    <definedName name="IQ_EST_NUM_HOLD_THOM" hidden="1">"c5167"</definedName>
    <definedName name="IQ_EST_NUM_LOW_REC" hidden="1">"c5651"</definedName>
    <definedName name="IQ_EST_NUM_LOW_REC_CIQ" hidden="1">"c3703"</definedName>
    <definedName name="IQ_EST_NUM_LOW_REC_REUT" hidden="1">"c3872"</definedName>
    <definedName name="IQ_EST_NUM_LOWEST_REC" hidden="1">"c5652"</definedName>
    <definedName name="IQ_EST_NUM_LOWEST_REC_CIQ" hidden="1">"c3704"</definedName>
    <definedName name="IQ_EST_NUM_LOWEST_REC_REUT" hidden="1">"c3873"</definedName>
    <definedName name="IQ_EST_NUM_NEUTRAL_REC" hidden="1">"c5650"</definedName>
    <definedName name="IQ_EST_NUM_NEUTRAL_REC_CIQ" hidden="1">"c3702"</definedName>
    <definedName name="IQ_EST_NUM_NEUTRAL_REC_REUT" hidden="1">"c3871"</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CIQ" hidden="1">"c12017"</definedName>
    <definedName name="IQ_EST_OPER_INC_DIFF_REUT" hidden="1">"c5415"</definedName>
    <definedName name="IQ_EST_OPER_INC_SURPRISE_PERCENT" hidden="1">"c1878"</definedName>
    <definedName name="IQ_EST_OPER_INC_SURPRISE_PERCENT_CIQ" hidden="1">"c12018"</definedName>
    <definedName name="IQ_EST_OPER_INC_SURPRISE_PERCENT_REUT" hidden="1">"c5416"</definedName>
    <definedName name="IQ_EST_PERIOD_ID">"c13923"</definedName>
    <definedName name="IQ_EST_PRE_TAX_DIFF" hidden="1">"c1879"</definedName>
    <definedName name="IQ_EST_PRE_TAX_DIFF_CIQ" hidden="1">"c4749"</definedName>
    <definedName name="IQ_EST_PRE_TAX_DIFF_REUT" hidden="1">"c5417"</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RECURRING_PROFIT_SHARE_DIFF" hidden="1">"c4505"</definedName>
    <definedName name="IQ_EST_RECURRING_PROFIT_SHARE_DIFF_CIQ" hidden="1">"c5043"</definedName>
    <definedName name="IQ_EST_RECURRING_PROFIT_SHARE_DIFF_CIQ_COL">"c11690"</definedName>
    <definedName name="IQ_EST_RECURRING_PROFIT_SHARE_SURPRISE_PERCENT" hidden="1">"c4515"</definedName>
    <definedName name="IQ_EST_RECURRING_PROFIT_SHARE_SURPRISE_PERCENT_CIQ" hidden="1">"c5053"</definedName>
    <definedName name="IQ_EST_RECURRING_PROFIT_SHARE_SURPRISE_PERCENT_CIQ_COL">"c11700"</definedName>
    <definedName name="IQ_EST_REUT_ACT_CAPEX" hidden="1">"c3975"</definedName>
    <definedName name="IQ_EST_REV_DIFF" hidden="1">"c1865"</definedName>
    <definedName name="IQ_EST_REV_DIFF_CIQ" hidden="1">"c3717"</definedName>
    <definedName name="IQ_EST_REV_DIFF_REUT" hidden="1">"c3886"</definedName>
    <definedName name="IQ_EST_REV_GROWTH_1YR" hidden="1">"c1638"</definedName>
    <definedName name="IQ_EST_REV_GROWTH_1YR_CIQ" hidden="1">"c3691"</definedName>
    <definedName name="IQ_EST_REV_GROWTH_1YR_REUT" hidden="1">"c3860"</definedName>
    <definedName name="IQ_EST_REV_GROWTH_2YR" hidden="1">"c1639"</definedName>
    <definedName name="IQ_EST_REV_GROWTH_2YR_CIQ" hidden="1">"c3692"</definedName>
    <definedName name="IQ_EST_REV_GROWTH_2YR_REUT" hidden="1">"c3861"</definedName>
    <definedName name="IQ_EST_REV_GROWTH_Q_1YR" hidden="1">"c1640"</definedName>
    <definedName name="IQ_EST_REV_GROWTH_Q_1YR_CIQ" hidden="1">"c3693"</definedName>
    <definedName name="IQ_EST_REV_GROWTH_Q_1YR_REUT" hidden="1">"c3862"</definedName>
    <definedName name="IQ_EST_REV_SEQ_GROWTH_Q" hidden="1">"c1765"</definedName>
    <definedName name="IQ_EST_REV_SEQ_GROWTH_Q_CIQ" hidden="1">"c3694"</definedName>
    <definedName name="IQ_EST_REV_SEQ_GROWTH_Q_REUT" hidden="1">"c3863"</definedName>
    <definedName name="IQ_EST_REV_SURPRISE_PERCENT" hidden="1">"c1866"</definedName>
    <definedName name="IQ_EST_REV_SURPRISE_PERCENT_CIQ" hidden="1">"c3718"</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"c16229"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"c16064"</definedName>
    <definedName name="IQ_EXP_RETURN_PENSION_DOMESTIC" hidden="1">"c407"</definedName>
    <definedName name="IQ_EXP_RETURN_PENSION_FOREIGN" hidden="1">"c408"</definedName>
    <definedName name="IQ_EXPENSE_CODE_" hidden="1">"alouette"</definedName>
    <definedName name="IQ_EXPENSE_REIMBURSEMENTS">"c16020"</definedName>
    <definedName name="IQ_EXPENSES_AP">"c8875"</definedName>
    <definedName name="IQ_EXPENSES_AP_ABS">"c8894"</definedName>
    <definedName name="IQ_EXPENSES_FIXED_ASSETS_FFIEC">"c13024"</definedName>
    <definedName name="IQ_EXPENSES_NAME_AP">"c8913"</definedName>
    <definedName name="IQ_EXPENSES_NAME_AP_ABS">"c8932"</definedName>
    <definedName name="IQ_EXPLORATION_EXPENDITURE_ALUM">"c9255"</definedName>
    <definedName name="IQ_EXPLORATION_EXPENDITURE_COAL">"c9827"</definedName>
    <definedName name="IQ_EXPLORATION_EXPENDITURE_COP">"c9202"</definedName>
    <definedName name="IQ_EXPLORATION_EXPENDITURE_DIAM">"c9679"</definedName>
    <definedName name="IQ_EXPLORATION_EXPENDITURE_GOLD">"c9040"</definedName>
    <definedName name="IQ_EXPLORATION_EXPENDITURE_IRON">"c9414"</definedName>
    <definedName name="IQ_EXPLORATION_EXPENDITURE_LEAD">"c9467"</definedName>
    <definedName name="IQ_EXPLORATION_EXPENDITURE_MANG">"c9520"</definedName>
    <definedName name="IQ_EXPLORATION_EXPENDITURE_MOLYB">"c9732"</definedName>
    <definedName name="IQ_EXPLORATION_EXPENDITURE_NICK">"c9308"</definedName>
    <definedName name="IQ_EXPLORATION_EXPENDITURE_PLAT">"c9146"</definedName>
    <definedName name="IQ_EXPLORATION_EXPENDITURE_SILVER">"c9093"</definedName>
    <definedName name="IQ_EXPLORATION_EXPENDITURE_TITAN">"c9573"</definedName>
    <definedName name="IQ_EXPLORATION_EXPENDITURE_URAN">"c9626"</definedName>
    <definedName name="IQ_EXPLORATION_EXPENDITURE_ZINC">"c9361"</definedName>
    <definedName name="IQ_EXPLORE_DRILL" hidden="1">"c409"</definedName>
    <definedName name="IQ_EXPLORE_DRILL_EXP_TOTAL" hidden="1">"c13850"</definedName>
    <definedName name="IQ_EXPORT_PRICE_INDEX">"c6860"</definedName>
    <definedName name="IQ_EXPORT_PRICE_INDEX_APR">"c7520"</definedName>
    <definedName name="IQ_EXPORT_PRICE_INDEX_APR_FC">"c8400"</definedName>
    <definedName name="IQ_EXPORT_PRICE_INDEX_FC">"c7740"</definedName>
    <definedName name="IQ_EXPORT_PRICE_INDEX_POP">"c7080"</definedName>
    <definedName name="IQ_EXPORT_PRICE_INDEX_POP_FC">"c7960"</definedName>
    <definedName name="IQ_EXPORT_PRICE_INDEX_YOY">"c7300"</definedName>
    <definedName name="IQ_EXPORT_PRICE_INDEX_YOY_FC">"c8180"</definedName>
    <definedName name="IQ_EXPORTS_APR_FC_UNUSED">"c8401"</definedName>
    <definedName name="IQ_EXPORTS_APR_FC_UNUSED_UNUSED_UNUSED" hidden="1">"c8401"</definedName>
    <definedName name="IQ_EXPORTS_APR_UNUSED">"c7521"</definedName>
    <definedName name="IQ_EXPORTS_APR_UNUSED_UNUSED_UNUSED" hidden="1">"c7521"</definedName>
    <definedName name="IQ_EXPORTS_FACTOR_SERVICES">"c6862"</definedName>
    <definedName name="IQ_EXPORTS_FACTOR_SERVICES_APR">"c7522"</definedName>
    <definedName name="IQ_EXPORTS_FACTOR_SERVICES_APR_FC">"c8402"</definedName>
    <definedName name="IQ_EXPORTS_FACTOR_SERVICES_FC">"c7742"</definedName>
    <definedName name="IQ_EXPORTS_FACTOR_SERVICES_POP">"c7082"</definedName>
    <definedName name="IQ_EXPORTS_FACTOR_SERVICES_POP_FC">"c7962"</definedName>
    <definedName name="IQ_EXPORTS_FACTOR_SERVICES_SAAR">"c6863"</definedName>
    <definedName name="IQ_EXPORTS_FACTOR_SERVICES_SAAR_APR">"c7523"</definedName>
    <definedName name="IQ_EXPORTS_FACTOR_SERVICES_SAAR_APR_FC">"c8403"</definedName>
    <definedName name="IQ_EXPORTS_FACTOR_SERVICES_SAAR_FC">"c7743"</definedName>
    <definedName name="IQ_EXPORTS_FACTOR_SERVICES_SAAR_POP">"c7083"</definedName>
    <definedName name="IQ_EXPORTS_FACTOR_SERVICES_SAAR_POP_FC">"c7963"</definedName>
    <definedName name="IQ_EXPORTS_FACTOR_SERVICES_SAAR_USD_APR_FC">"c11817"</definedName>
    <definedName name="IQ_EXPORTS_FACTOR_SERVICES_SAAR_USD_FC">"c11814"</definedName>
    <definedName name="IQ_EXPORTS_FACTOR_SERVICES_SAAR_USD_POP_FC">"c11815"</definedName>
    <definedName name="IQ_EXPORTS_FACTOR_SERVICES_SAAR_USD_YOY_FC">"c11816"</definedName>
    <definedName name="IQ_EXPORTS_FACTOR_SERVICES_SAAR_YOY">"c7303"</definedName>
    <definedName name="IQ_EXPORTS_FACTOR_SERVICES_SAAR_YOY_FC">"c8183"</definedName>
    <definedName name="IQ_EXPORTS_FACTOR_SERVICES_USD_APR_FC">"c11813"</definedName>
    <definedName name="IQ_EXPORTS_FACTOR_SERVICES_USD_FC">"c11810"</definedName>
    <definedName name="IQ_EXPORTS_FACTOR_SERVICES_USD_POP_FC">"c11811"</definedName>
    <definedName name="IQ_EXPORTS_FACTOR_SERVICES_USD_YOY_FC">"c11812"</definedName>
    <definedName name="IQ_EXPORTS_FACTOR_SERVICES_YOY">"c7302"</definedName>
    <definedName name="IQ_EXPORTS_FACTOR_SERVICES_YOY_FC">"c8182"</definedName>
    <definedName name="IQ_EXPORTS_FC_UNUSED">"c7741"</definedName>
    <definedName name="IQ_EXPORTS_FC_UNUSED_UNUSED_UNUSED" hidden="1">"c7741"</definedName>
    <definedName name="IQ_EXPORTS_GOODS">"c6864"</definedName>
    <definedName name="IQ_EXPORTS_GOODS_APR">"c7524"</definedName>
    <definedName name="IQ_EXPORTS_GOODS_APR_FC">"c8404"</definedName>
    <definedName name="IQ_EXPORTS_GOODS_FC">"c7744"</definedName>
    <definedName name="IQ_EXPORTS_GOODS_NONFACTOR_SERVICES">"c6865"</definedName>
    <definedName name="IQ_EXPORTS_GOODS_NONFACTOR_SERVICES_APR">"c7525"</definedName>
    <definedName name="IQ_EXPORTS_GOODS_NONFACTOR_SERVICES_APR_FC">"c8405"</definedName>
    <definedName name="IQ_EXPORTS_GOODS_NONFACTOR_SERVICES_FC">"c7745"</definedName>
    <definedName name="IQ_EXPORTS_GOODS_NONFACTOR_SERVICES_POP">"c7085"</definedName>
    <definedName name="IQ_EXPORTS_GOODS_NONFACTOR_SERVICES_POP_FC">"c7965"</definedName>
    <definedName name="IQ_EXPORTS_GOODS_NONFACTOR_SERVICES_YOY">"c7305"</definedName>
    <definedName name="IQ_EXPORTS_GOODS_NONFACTOR_SERVICES_YOY_FC">"c8185"</definedName>
    <definedName name="IQ_EXPORTS_GOODS_POP">"c7084"</definedName>
    <definedName name="IQ_EXPORTS_GOODS_POP_FC">"c7964"</definedName>
    <definedName name="IQ_EXPORTS_GOODS_REAL">"c6973"</definedName>
    <definedName name="IQ_EXPORTS_GOODS_REAL_APR">"c7633"</definedName>
    <definedName name="IQ_EXPORTS_GOODS_REAL_APR_FC">"c8513"</definedName>
    <definedName name="IQ_EXPORTS_GOODS_REAL_FC">"c7853"</definedName>
    <definedName name="IQ_EXPORTS_GOODS_REAL_POP">"c7193"</definedName>
    <definedName name="IQ_EXPORTS_GOODS_REAL_POP_FC">"c8073"</definedName>
    <definedName name="IQ_EXPORTS_GOODS_REAL_SAAR">"c11930"</definedName>
    <definedName name="IQ_EXPORTS_GOODS_REAL_SAAR_APR">"c11933"</definedName>
    <definedName name="IQ_EXPORTS_GOODS_REAL_SAAR_APR_FC_UNUSED">"c8512"</definedName>
    <definedName name="IQ_EXPORTS_GOODS_REAL_SAAR_APR_FC_UNUSED_UNUSED_UNUSED" hidden="1">"c8512"</definedName>
    <definedName name="IQ_EXPORTS_GOODS_REAL_SAAR_APR_UNUSED">"c7632"</definedName>
    <definedName name="IQ_EXPORTS_GOODS_REAL_SAAR_APR_UNUSED_UNUSED_UNUSED" hidden="1">"c7632"</definedName>
    <definedName name="IQ_EXPORTS_GOODS_REAL_SAAR_FC_UNUSED">"c7852"</definedName>
    <definedName name="IQ_EXPORTS_GOODS_REAL_SAAR_FC_UNUSED_UNUSED_UNUSED" hidden="1">"c7852"</definedName>
    <definedName name="IQ_EXPORTS_GOODS_REAL_SAAR_POP">"c11931"</definedName>
    <definedName name="IQ_EXPORTS_GOODS_REAL_SAAR_POP_FC_UNUSED">"c8072"</definedName>
    <definedName name="IQ_EXPORTS_GOODS_REAL_SAAR_POP_FC_UNUSED_UNUSED_UNUSED" hidden="1">"c8072"</definedName>
    <definedName name="IQ_EXPORTS_GOODS_REAL_SAAR_POP_UNUSED">"c7192"</definedName>
    <definedName name="IQ_EXPORTS_GOODS_REAL_SAAR_POP_UNUSED_UNUSED_UNUSED" hidden="1">"c7192"</definedName>
    <definedName name="IQ_EXPORTS_GOODS_REAL_SAAR_UNUSED">"c6972"</definedName>
    <definedName name="IQ_EXPORTS_GOODS_REAL_SAAR_UNUSED_UNUSED_UNUSED" hidden="1">"c6972"</definedName>
    <definedName name="IQ_EXPORTS_GOODS_REAL_SAAR_YOY">"c11932"</definedName>
    <definedName name="IQ_EXPORTS_GOODS_REAL_SAAR_YOY_FC_UNUSED">"c8292"</definedName>
    <definedName name="IQ_EXPORTS_GOODS_REAL_SAAR_YOY_FC_UNUSED_UNUSED_UNUSED" hidden="1">"c8292"</definedName>
    <definedName name="IQ_EXPORTS_GOODS_REAL_SAAR_YOY_UNUSED">"c7412"</definedName>
    <definedName name="IQ_EXPORTS_GOODS_REAL_SAAR_YOY_UNUSED_UNUSED_UNUSED" hidden="1">"c7412"</definedName>
    <definedName name="IQ_EXPORTS_GOODS_REAL_YOY">"c7413"</definedName>
    <definedName name="IQ_EXPORTS_GOODS_REAL_YOY_FC">"c8293"</definedName>
    <definedName name="IQ_EXPORTS_GOODS_SERVICES">"c6866"</definedName>
    <definedName name="IQ_EXPORTS_GOODS_SERVICES_APR">"c7526"</definedName>
    <definedName name="IQ_EXPORTS_GOODS_SERVICES_APR_FC">"c8406"</definedName>
    <definedName name="IQ_EXPORTS_GOODS_SERVICES_FC">"c7746"</definedName>
    <definedName name="IQ_EXPORTS_GOODS_SERVICES_POP">"c7086"</definedName>
    <definedName name="IQ_EXPORTS_GOODS_SERVICES_POP_FC">"c7966"</definedName>
    <definedName name="IQ_EXPORTS_GOODS_SERVICES_REAL">"c6974"</definedName>
    <definedName name="IQ_EXPORTS_GOODS_SERVICES_REAL_APR">"c7634"</definedName>
    <definedName name="IQ_EXPORTS_GOODS_SERVICES_REAL_APR_FC">"c8514"</definedName>
    <definedName name="IQ_EXPORTS_GOODS_SERVICES_REAL_FC">"c7854"</definedName>
    <definedName name="IQ_EXPORTS_GOODS_SERVICES_REAL_POP">"c7194"</definedName>
    <definedName name="IQ_EXPORTS_GOODS_SERVICES_REAL_POP_FC">"c8074"</definedName>
    <definedName name="IQ_EXPORTS_GOODS_SERVICES_REAL_SAAR">"c6975"</definedName>
    <definedName name="IQ_EXPORTS_GOODS_SERVICES_REAL_SAAR_APR">"c7635"</definedName>
    <definedName name="IQ_EXPORTS_GOODS_SERVICES_REAL_SAAR_APR_FC">"c8515"</definedName>
    <definedName name="IQ_EXPORTS_GOODS_SERVICES_REAL_SAAR_FC">"c7855"</definedName>
    <definedName name="IQ_EXPORTS_GOODS_SERVICES_REAL_SAAR_POP">"c7195"</definedName>
    <definedName name="IQ_EXPORTS_GOODS_SERVICES_REAL_SAAR_POP_FC">"c8075"</definedName>
    <definedName name="IQ_EXPORTS_GOODS_SERVICES_REAL_SAAR_YOY">"c7415"</definedName>
    <definedName name="IQ_EXPORTS_GOODS_SERVICES_REAL_SAAR_YOY_FC">"c8295"</definedName>
    <definedName name="IQ_EXPORTS_GOODS_SERVICES_REAL_USD">"c11926"</definedName>
    <definedName name="IQ_EXPORTS_GOODS_SERVICES_REAL_USD_APR">"c11929"</definedName>
    <definedName name="IQ_EXPORTS_GOODS_SERVICES_REAL_USD_POP">"c11927"</definedName>
    <definedName name="IQ_EXPORTS_GOODS_SERVICES_REAL_USD_YOY">"c11928"</definedName>
    <definedName name="IQ_EXPORTS_GOODS_SERVICES_REAL_YOY">"c7414"</definedName>
    <definedName name="IQ_EXPORTS_GOODS_SERVICES_REAL_YOY_FC">"c8294"</definedName>
    <definedName name="IQ_EXPORTS_GOODS_SERVICES_SAAR">"c6867"</definedName>
    <definedName name="IQ_EXPORTS_GOODS_SERVICES_SAAR_APR">"c7527"</definedName>
    <definedName name="IQ_EXPORTS_GOODS_SERVICES_SAAR_APR_FC">"c8407"</definedName>
    <definedName name="IQ_EXPORTS_GOODS_SERVICES_SAAR_FC">"c7747"</definedName>
    <definedName name="IQ_EXPORTS_GOODS_SERVICES_SAAR_POP">"c7087"</definedName>
    <definedName name="IQ_EXPORTS_GOODS_SERVICES_SAAR_POP_FC">"c7967"</definedName>
    <definedName name="IQ_EXPORTS_GOODS_SERVICES_SAAR_YOY">"c7307"</definedName>
    <definedName name="IQ_EXPORTS_GOODS_SERVICES_SAAR_YOY_FC">"c8187"</definedName>
    <definedName name="IQ_EXPORTS_GOODS_SERVICES_USD">"c11822"</definedName>
    <definedName name="IQ_EXPORTS_GOODS_SERVICES_USD_APR">"c11825"</definedName>
    <definedName name="IQ_EXPORTS_GOODS_SERVICES_USD_POP">"c11823"</definedName>
    <definedName name="IQ_EXPORTS_GOODS_SERVICES_USD_YOY">"c11824"</definedName>
    <definedName name="IQ_EXPORTS_GOODS_SERVICES_YOY">"c7306"</definedName>
    <definedName name="IQ_EXPORTS_GOODS_SERVICES_YOY_FC">"c8186"</definedName>
    <definedName name="IQ_EXPORTS_GOODS_USD">"c11818"</definedName>
    <definedName name="IQ_EXPORTS_GOODS_USD_APR">"c11821"</definedName>
    <definedName name="IQ_EXPORTS_GOODS_USD_POP">"c11819"</definedName>
    <definedName name="IQ_EXPORTS_GOODS_USD_YOY">"c11820"</definedName>
    <definedName name="IQ_EXPORTS_GOODS_YOY">"c7304"</definedName>
    <definedName name="IQ_EXPORTS_GOODS_YOY_FC">"c8184"</definedName>
    <definedName name="IQ_EXPORTS_NONFACTOR_SERVICES">"c6868"</definedName>
    <definedName name="IQ_EXPORTS_NONFACTOR_SERVICES_APR">"c7528"</definedName>
    <definedName name="IQ_EXPORTS_NONFACTOR_SERVICES_APR_FC">"c8408"</definedName>
    <definedName name="IQ_EXPORTS_NONFACTOR_SERVICES_FC">"c7748"</definedName>
    <definedName name="IQ_EXPORTS_NONFACTOR_SERVICES_POP">"c7088"</definedName>
    <definedName name="IQ_EXPORTS_NONFACTOR_SERVICES_POP_FC">"c7968"</definedName>
    <definedName name="IQ_EXPORTS_NONFACTOR_SERVICES_YOY">"c7308"</definedName>
    <definedName name="IQ_EXPORTS_NONFACTOR_SERVICES_YOY_FC">"c8188"</definedName>
    <definedName name="IQ_EXPORTS_POP_FC_UNUSED">"c7961"</definedName>
    <definedName name="IQ_EXPORTS_POP_FC_UNUSED_UNUSED_UNUSED" hidden="1">"c7961"</definedName>
    <definedName name="IQ_EXPORTS_POP_UNUSED">"c7081"</definedName>
    <definedName name="IQ_EXPORTS_POP_UNUSED_UNUSED_UNUSED" hidden="1">"c7081"</definedName>
    <definedName name="IQ_EXPORTS_SERVICES_REAL">"c6977"</definedName>
    <definedName name="IQ_EXPORTS_SERVICES_REAL_APR">"c7637"</definedName>
    <definedName name="IQ_EXPORTS_SERVICES_REAL_APR_FC">"c8517"</definedName>
    <definedName name="IQ_EXPORTS_SERVICES_REAL_FC">"c7857"</definedName>
    <definedName name="IQ_EXPORTS_SERVICES_REAL_POP">"c7197"</definedName>
    <definedName name="IQ_EXPORTS_SERVICES_REAL_POP_FC">"c8077"</definedName>
    <definedName name="IQ_EXPORTS_SERVICES_REAL_SAAR">"c11934"</definedName>
    <definedName name="IQ_EXPORTS_SERVICES_REAL_SAAR_APR">"c11937"</definedName>
    <definedName name="IQ_EXPORTS_SERVICES_REAL_SAAR_APR_FC_UNUSED">"c8516"</definedName>
    <definedName name="IQ_EXPORTS_SERVICES_REAL_SAAR_APR_FC_UNUSED_UNUSED_UNUSED" hidden="1">"c8516"</definedName>
    <definedName name="IQ_EXPORTS_SERVICES_REAL_SAAR_APR_UNUSED">"c7636"</definedName>
    <definedName name="IQ_EXPORTS_SERVICES_REAL_SAAR_APR_UNUSED_UNUSED_UNUSED" hidden="1">"c7636"</definedName>
    <definedName name="IQ_EXPORTS_SERVICES_REAL_SAAR_FC_UNUSED">"c7856"</definedName>
    <definedName name="IQ_EXPORTS_SERVICES_REAL_SAAR_FC_UNUSED_UNUSED_UNUSED" hidden="1">"c7856"</definedName>
    <definedName name="IQ_EXPORTS_SERVICES_REAL_SAAR_POP">"c11935"</definedName>
    <definedName name="IQ_EXPORTS_SERVICES_REAL_SAAR_POP_FC_UNUSED">"c8076"</definedName>
    <definedName name="IQ_EXPORTS_SERVICES_REAL_SAAR_POP_FC_UNUSED_UNUSED_UNUSED" hidden="1">"c8076"</definedName>
    <definedName name="IQ_EXPORTS_SERVICES_REAL_SAAR_POP_UNUSED">"c7196"</definedName>
    <definedName name="IQ_EXPORTS_SERVICES_REAL_SAAR_POP_UNUSED_UNUSED_UNUSED" hidden="1">"c7196"</definedName>
    <definedName name="IQ_EXPORTS_SERVICES_REAL_SAAR_UNUSED">"c6976"</definedName>
    <definedName name="IQ_EXPORTS_SERVICES_REAL_SAAR_UNUSED_UNUSED_UNUSED" hidden="1">"c6976"</definedName>
    <definedName name="IQ_EXPORTS_SERVICES_REAL_SAAR_YOY">"c11936"</definedName>
    <definedName name="IQ_EXPORTS_SERVICES_REAL_SAAR_YOY_FC_UNUSED">"c8296"</definedName>
    <definedName name="IQ_EXPORTS_SERVICES_REAL_SAAR_YOY_FC_UNUSED_UNUSED_UNUSED" hidden="1">"c8296"</definedName>
    <definedName name="IQ_EXPORTS_SERVICES_REAL_SAAR_YOY_UNUSED">"c7416"</definedName>
    <definedName name="IQ_EXPORTS_SERVICES_REAL_SAAR_YOY_UNUSED_UNUSED_UNUSED" hidden="1">"c7416"</definedName>
    <definedName name="IQ_EXPORTS_SERVICES_REAL_YOY">"c7417"</definedName>
    <definedName name="IQ_EXPORTS_SERVICES_REAL_YOY_FC">"c8297"</definedName>
    <definedName name="IQ_EXPORTS_UNUSED">"c6861"</definedName>
    <definedName name="IQ_EXPORTS_UNUSED_UNUSED_UNUSED" hidden="1">"c6861"</definedName>
    <definedName name="IQ_EXPORTS_USD">"c11806"</definedName>
    <definedName name="IQ_EXPORTS_USD_APR">"c11809"</definedName>
    <definedName name="IQ_EXPORTS_USD_POP">"c11807"</definedName>
    <definedName name="IQ_EXPORTS_USD_YOY">"c11808"</definedName>
    <definedName name="IQ_EXPORTS_YOY_FC_UNUSED">"c8181"</definedName>
    <definedName name="IQ_EXPORTS_YOY_FC_UNUSED_UNUSED_UNUSED" hidden="1">"c8181"</definedName>
    <definedName name="IQ_EXPORTS_YOY_UNUSED">"c7301"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"c13369"</definedName>
    <definedName name="IQ_EXTRA_ITEMS" hidden="1">"c1459"</definedName>
    <definedName name="IQ_EXTRA_ITEMS_OTHER_ADJUSTMENTS_FOREIGN_FFIEC">"c15392"</definedName>
    <definedName name="IQ_EXTRAORDINARY_GAINS_FDIC" hidden="1">"c6586"</definedName>
    <definedName name="IQ_EXTRAORDINARY_ITEMS_FFIEC">"c13033"</definedName>
    <definedName name="IQ_FAD">"c8757"</definedName>
    <definedName name="IQ_FAD_PAYOUT_RATIO">"c8872"</definedName>
    <definedName name="IQ_FAIR_VALUE_CHANGE_INCL_EARNINGS" hidden="1">"c13849"</definedName>
    <definedName name="IQ_FAIR_VALUE_DEBT">"c16007"</definedName>
    <definedName name="IQ_FAIR_VALUE_FDIC" hidden="1">"c6427"</definedName>
    <definedName name="IQ_FAIR_VALUE_FIN_INSTRUMENTS_NAV">"c16002"</definedName>
    <definedName name="IQ_FAIR_VALUE_FIN_INSTRUMENTS_NNAV">"c16006"</definedName>
    <definedName name="IQ_FAIR_VALUE_TRADING_PROP">"c16001"</definedName>
    <definedName name="IQ_FARM_LOANS_NET_FDIC" hidden="1">"c6316"</definedName>
    <definedName name="IQ_FARM_LOANS_TOT_LOANS_FFIEC" hidden="1">"c13870"</definedName>
    <definedName name="IQ_FARM_LOANS_TOTAL_LOANS_FOREIGN_FDIC" hidden="1">"c6450"</definedName>
    <definedName name="IQ_FARMLAND_DOM_FFIEC">"c15268"</definedName>
    <definedName name="IQ_FARMLAND_LOANS_FDIC" hidden="1">"c6314"</definedName>
    <definedName name="IQ_FDIC" hidden="1">"c417"</definedName>
    <definedName name="IQ_FDIC_CERT_NUMBER_FFIEC">"c20507"</definedName>
    <definedName name="IQ_FDIC_DEPOSIT_INSURANCE_FFIEC">"c13053"</definedName>
    <definedName name="IQ_FED_BUDGET_RECEIPTS">"c6869"</definedName>
    <definedName name="IQ_FED_BUDGET_RECEIPTS_APR">"c7529"</definedName>
    <definedName name="IQ_FED_BUDGET_RECEIPTS_APR_FC">"c8409"</definedName>
    <definedName name="IQ_FED_BUDGET_RECEIPTS_FC">"c7749"</definedName>
    <definedName name="IQ_FED_BUDGET_RECEIPTS_POP">"c7089"</definedName>
    <definedName name="IQ_FED_BUDGET_RECEIPTS_POP_FC">"c7969"</definedName>
    <definedName name="IQ_FED_BUDGET_RECEIPTS_YOY">"c7309"</definedName>
    <definedName name="IQ_FED_BUDGET_RECEIPTS_YOY_FC">"c8189"</definedName>
    <definedName name="IQ_FED_FUND_PURCHASED_SEC_SOLD_REPURCHASE_FFIEC">"c15489"</definedName>
    <definedName name="IQ_FED_FUND_SOLD_SEC_PURCHASED_RESELL_FFIEC">"c15488"</definedName>
    <definedName name="IQ_FED_FUNDS_AVAIL">"c2523"</definedName>
    <definedName name="IQ_FED_FUNDS_PURCH_SEC_SOLD_FAIR_VALUE_TOT_FFIEC">"c15406"</definedName>
    <definedName name="IQ_FED_FUNDS_PURCH_SEC_SOLD_LEVEL_1_FFIEC">"c15428"</definedName>
    <definedName name="IQ_FED_FUNDS_PURCH_SEC_SOLD_LEVEL_2_FFIEC">"c15441"</definedName>
    <definedName name="IQ_FED_FUNDS_PURCH_SEC_SOLD_LEVEL_3_FFIEC">"c15454"</definedName>
    <definedName name="IQ_FED_FUNDS_PURCHASED_DOM_FFIEC">"c12856"</definedName>
    <definedName name="IQ_FED_FUNDS_PURCHASED_FDIC" hidden="1">"c6343"</definedName>
    <definedName name="IQ_FED_FUNDS_PURCHASED_QUARTERLY_AVG_FFIEC">"c13090"</definedName>
    <definedName name="IQ_FED_FUNDS_SOLD_DOM_FFIEC">"c12806"</definedName>
    <definedName name="IQ_FED_FUNDS_SOLD_FDIC" hidden="1">"c6307"</definedName>
    <definedName name="IQ_FED_FUNDS_SOLD_QUARTERLY_AVG_FFIEC">"c13080"</definedName>
    <definedName name="IQ_FED_FUNDS_SOLD_SEC_PURCH_FAIR_VALUE_TOT_FFIEC">"c15402"</definedName>
    <definedName name="IQ_FED_FUNDS_SOLD_SEC_PURCH_LEVEL_1_FFIEC">"c15424"</definedName>
    <definedName name="IQ_FED_FUNDS_SOLD_SEC_PURCH_LEVEL_2_FFIEC">"c15437"</definedName>
    <definedName name="IQ_FED_FUNDS_SOLD_SEC_PURCH_LEVEL_3_FFIEC">"c15450"</definedName>
    <definedName name="IQ_FEDFUNDS_PURCHASED_RELATED" hidden="1">"c19132"</definedName>
    <definedName name="IQ_FEDFUNDS_SOLD" hidden="1">"c2256"</definedName>
    <definedName name="IQ_FEDFUNDS_SOLD_RELATED" hidden="1">"c19130"</definedName>
    <definedName name="IQ_FEES_COMMISSIONS_BROKERAGE_FFIEC">"c13005"</definedName>
    <definedName name="IQ_FEES_OTHER_INCOME">"c15257"</definedName>
    <definedName name="IQ_FFO" hidden="1">"c1574"</definedName>
    <definedName name="IQ_FFO_ACT_OR_EST" hidden="1">"c4446"</definedName>
    <definedName name="IQ_FFO_ADJ_ACT_OR_EST" hidden="1">"c4435"</definedName>
    <definedName name="IQ_FFO_ADJ_ACT_OR_EST_CIQ" hidden="1">"c4960"</definedName>
    <definedName name="IQ_FFO_ADJ_ACT_OR_EST_CIQ_COL">"c11607"</definedName>
    <definedName name="IQ_FFO_ADJ_EST" hidden="1">"c4434"</definedName>
    <definedName name="IQ_FFO_ADJ_EST_CIQ" hidden="1">"c4959"</definedName>
    <definedName name="IQ_FFO_ADJ_GUIDANCE" hidden="1">"c4436"</definedName>
    <definedName name="IQ_FFO_ADJ_GUIDANCE_CIQ">"c4961"</definedName>
    <definedName name="IQ_FFO_ADJ_GUIDANCE_CIQ_COL">"c11608"</definedName>
    <definedName name="IQ_FFO_ADJ_HIGH_EST" hidden="1">"c4437"</definedName>
    <definedName name="IQ_FFO_ADJ_HIGH_EST_CIQ" hidden="1">"c4962"</definedName>
    <definedName name="IQ_FFO_ADJ_HIGH_GUIDANCE" hidden="1">"c4202"</definedName>
    <definedName name="IQ_FFO_ADJ_HIGH_GUIDANCE_CIQ">"c4614"</definedName>
    <definedName name="IQ_FFO_ADJ_HIGH_GUIDANCE_CIQ_COL">"c11263"</definedName>
    <definedName name="IQ_FFO_ADJ_LOW_EST" hidden="1">"c4438"</definedName>
    <definedName name="IQ_FFO_ADJ_LOW_EST_CIQ" hidden="1">"c4963"</definedName>
    <definedName name="IQ_FFO_ADJ_LOW_GUIDANCE" hidden="1">"c4242"</definedName>
    <definedName name="IQ_FFO_ADJ_LOW_GUIDANCE_CIQ">"c4654"</definedName>
    <definedName name="IQ_FFO_ADJ_LOW_GUIDANCE_CIQ_COL">"c11303"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"c16186"</definedName>
    <definedName name="IQ_FFO_EST" hidden="1">"c418"</definedName>
    <definedName name="IQ_FFO_EST_CIQ" hidden="1">"c4970"</definedName>
    <definedName name="IQ_FFO_EST_CIQ_COL">"c11617"</definedName>
    <definedName name="IQ_FFO_EST_DET_EST" hidden="1">"c12059"</definedName>
    <definedName name="IQ_FFO_EST_DET_EST_CURRENCY" hidden="1">"c12466"</definedName>
    <definedName name="IQ_FFO_EST_DET_EST_CURRENCY_REUT" hidden="1">"c12536"</definedName>
    <definedName name="IQ_FFO_EST_DET_EST_CURRENCY_THOM" hidden="1">"c12487"</definedName>
    <definedName name="IQ_FFO_EST_DET_EST_DATE" hidden="1">"c12212"</definedName>
    <definedName name="IQ_FFO_EST_DET_EST_DATE_REUT" hidden="1">"c12295"</definedName>
    <definedName name="IQ_FFO_EST_DET_EST_DATE_THOM" hidden="1">"c12238"</definedName>
    <definedName name="IQ_FFO_EST_DET_EST_INCL" hidden="1">"c12349"</definedName>
    <definedName name="IQ_FFO_EST_DET_EST_INCL_REUT" hidden="1">"c12419"</definedName>
    <definedName name="IQ_FFO_EST_DET_EST_INCL_THOM" hidden="1">"c12370"</definedName>
    <definedName name="IQ_FFO_EST_DET_EST_ORIGIN" hidden="1">"c12722"</definedName>
    <definedName name="IQ_FFO_EST_DET_EST_ORIGIN_REUT" hidden="1">"c12724"</definedName>
    <definedName name="IQ_FFO_EST_DET_EST_ORIGIN_THOM" hidden="1">"c12608"</definedName>
    <definedName name="IQ_FFO_EST_DET_EST_REUT" hidden="1">"c12153"</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"c4968"</definedName>
    <definedName name="IQ_FFO_GUIDANCE_CIQ_COL">"c11615"</definedName>
    <definedName name="IQ_FFO_HIGH_EST" hidden="1">"c419"</definedName>
    <definedName name="IQ_FFO_HIGH_EST_CIQ" hidden="1">"c4977"</definedName>
    <definedName name="IQ_FFO_HIGH_EST_CIQ_COL">"c11624"</definedName>
    <definedName name="IQ_FFO_HIGH_EST_REUT" hidden="1">"c3839"</definedName>
    <definedName name="IQ_FFO_HIGH_EST_THOM" hidden="1">"c4001"</definedName>
    <definedName name="IQ_FFO_HIGH_GUIDANCE" hidden="1">"c4184"</definedName>
    <definedName name="IQ_FFO_HIGH_GUIDANCE_CIQ">"c4596"</definedName>
    <definedName name="IQ_FFO_HIGH_GUIDANCE_CIQ_COL">"c11245"</definedName>
    <definedName name="IQ_FFO_LOW_EST" hidden="1">"c420"</definedName>
    <definedName name="IQ_FFO_LOW_EST_CIQ" hidden="1">"c4978"</definedName>
    <definedName name="IQ_FFO_LOW_EST_CIQ_COL">"c11625"</definedName>
    <definedName name="IQ_FFO_LOW_EST_REUT" hidden="1">"c3840"</definedName>
    <definedName name="IQ_FFO_LOW_EST_THOM" hidden="1">"c4002"</definedName>
    <definedName name="IQ_FFO_LOW_GUIDANCE" hidden="1">"c4224"</definedName>
    <definedName name="IQ_FFO_LOW_GUIDANCE_CIQ">"c4636"</definedName>
    <definedName name="IQ_FFO_LOW_GUIDANCE_CIQ_COL">"c11285"</definedName>
    <definedName name="IQ_FFO_MEDIAN_EST" hidden="1">"c1665"</definedName>
    <definedName name="IQ_FFO_MEDIAN_EST_CIQ" hidden="1">"c4979"</definedName>
    <definedName name="IQ_FFO_MEDIAN_EST_CIQ_COL">"c11626"</definedName>
    <definedName name="IQ_FFO_MEDIAN_EST_REUT" hidden="1">"c3838"</definedName>
    <definedName name="IQ_FFO_MEDIAN_EST_THOM" hidden="1">"c4000"</definedName>
    <definedName name="IQ_FFO_NO_EST" hidden="1">"c276"</definedName>
    <definedName name="IQ_FFO_NUM_EST" hidden="1">"c421"</definedName>
    <definedName name="IQ_FFO_NUM_EST_CIQ" hidden="1">"c4980"</definedName>
    <definedName name="IQ_FFO_NUM_EST_CIQ_COL">"c11627"</definedName>
    <definedName name="IQ_FFO_NUM_EST_REUT" hidden="1">"c3841"</definedName>
    <definedName name="IQ_FFO_NUM_EST_THOM" hidden="1">"c4003"</definedName>
    <definedName name="IQ_FFO_PAYOUT_RATIO" hidden="1">"c3492"</definedName>
    <definedName name="IQ_FFO_PER_SHARE_BASIC">"c8867"</definedName>
    <definedName name="IQ_FFO_PER_SHARE_DILUTED">"c8868"</definedName>
    <definedName name="IQ_FFO_SHARE_ACT_OR_EST" hidden="1">"c4446"</definedName>
    <definedName name="IQ_FFO_SHARE_ACT_OR_EST_CIQ" hidden="1">"c4971"</definedName>
    <definedName name="IQ_FFO_SHARE_ACT_OR_EST_CIQ_COL">"c11618"</definedName>
    <definedName name="IQ_FFO_SHARE_EST" hidden="1">"c418"</definedName>
    <definedName name="IQ_FFO_SHARE_EST_CIQ" hidden="1">"c3668"</definedName>
    <definedName name="IQ_FFO_SHARE_EST_REUT" hidden="1">"c3837"</definedName>
    <definedName name="IQ_FFO_SHARE_GUIDANCE" hidden="1">"c4447"</definedName>
    <definedName name="IQ_FFO_SHARE_GUIDANCE_CIQ">"c4976"</definedName>
    <definedName name="IQ_FFO_SHARE_GUIDANCE_CIQ_COL">"c11623"</definedName>
    <definedName name="IQ_FFO_SHARE_HIGH_EST" hidden="1">"c419"</definedName>
    <definedName name="IQ_FFO_SHARE_HIGH_EST_CIQ" hidden="1">"c3670"</definedName>
    <definedName name="IQ_FFO_SHARE_HIGH_EST_REUT" hidden="1">"c3839"</definedName>
    <definedName name="IQ_FFO_SHARE_HIGH_GUIDANCE" hidden="1">"c4203"</definedName>
    <definedName name="IQ_FFO_SHARE_HIGH_GUIDANCE_CIQ">"c4615"</definedName>
    <definedName name="IQ_FFO_SHARE_HIGH_GUIDANCE_CIQ_COL">"c11264"</definedName>
    <definedName name="IQ_FFO_SHARE_LOW_EST" hidden="1">"c420"</definedName>
    <definedName name="IQ_FFO_SHARE_LOW_EST_CIQ" hidden="1">"c3671"</definedName>
    <definedName name="IQ_FFO_SHARE_LOW_EST_REUT" hidden="1">"c3840"</definedName>
    <definedName name="IQ_FFO_SHARE_LOW_GUIDANCE" hidden="1">"c4243"</definedName>
    <definedName name="IQ_FFO_SHARE_LOW_GUIDANCE_CIQ">"c4655"</definedName>
    <definedName name="IQ_FFO_SHARE_LOW_GUIDANCE_CIQ_COL">"c11304"</definedName>
    <definedName name="IQ_FFO_SHARE_MEDIAN_EST" hidden="1">"c1665"</definedName>
    <definedName name="IQ_FFO_SHARE_MEDIAN_EST_CIQ" hidden="1">"c3669"</definedName>
    <definedName name="IQ_FFO_SHARE_MEDIAN_EST_REUT" hidden="1">"c3838"</definedName>
    <definedName name="IQ_FFO_SHARE_NUM_EST" hidden="1">"c421"</definedName>
    <definedName name="IQ_FFO_SHARE_NUM_EST_CIQ" hidden="1">"c3672"</definedName>
    <definedName name="IQ_FFO_SHARE_NUM_EST_REUT" hidden="1">"c3841"</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CIQ" hidden="1">"c3673"</definedName>
    <definedName name="IQ_FFO_SHARE_STDDEV_EST_REUT" hidden="1">"c3842"</definedName>
    <definedName name="IQ_FFO_SHARES_BASIC">"c16185"</definedName>
    <definedName name="IQ_FFO_SHARES_DILUTED">"c16187"</definedName>
    <definedName name="IQ_FFO_STDDEV_EST" hidden="1">"c422"</definedName>
    <definedName name="IQ_FFO_STDDEV_EST_CIQ" hidden="1">"c4981"</definedName>
    <definedName name="IQ_FFO_STDDEV_EST_CIQ_COL">"c11628"</definedName>
    <definedName name="IQ_FFO_STDDEV_EST_REUT" hidden="1">"c3842"</definedName>
    <definedName name="IQ_FFO_STDDEV_EST_THOM" hidden="1">"c4004"</definedName>
    <definedName name="IQ_FFO_TOTAL_REVENUE">"c16060"</definedName>
    <definedName name="IQ_FH">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"c11747"</definedName>
    <definedName name="IQ_FILINGDATE_BS" hidden="1">"c424"</definedName>
    <definedName name="IQ_FILINGDATE_CF" hidden="1">"c425"</definedName>
    <definedName name="IQ_FILINGDATE_IS" hidden="1">"c426"</definedName>
    <definedName name="IQ_FILM_RIGHTS" hidden="1">"c2254"</definedName>
    <definedName name="IQ_FIN_ARCHITECTURE">"c20386"</definedName>
    <definedName name="IQ_FIN_COLLECTION_ID">"c13922"</definedName>
    <definedName name="IQ_FIN_DATA_SOURCE">"c6788"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"c13921"</definedName>
    <definedName name="IQ_FIN_PERIOD_ID">"c13920"</definedName>
    <definedName name="IQ_FINANCIAL_LOC_FOREIGN_GUARANTEES_FFIEC">"c13249"</definedName>
    <definedName name="IQ_FINANCIAL_SERVICING_ASSETS_FAIR_VALUE_TOT_FFIEC">"c13212"</definedName>
    <definedName name="IQ_FINANCIAL_SERVICING_ASSETS_LEVEL_1_FFIEC">"c13220"</definedName>
    <definedName name="IQ_FINANCIAL_SERVICING_ASSETS_LEVEL_2_FFIEC">"c13228"</definedName>
    <definedName name="IQ_FINANCIAL_SERVICING_ASSETS_LEVEL_3_FFIEC">"c13236"</definedName>
    <definedName name="IQ_FINANCIAL_SERVICING_LIAB_FAIR_VALUE_TOT_FFIEC">"c13215"</definedName>
    <definedName name="IQ_FINANCIAL_SERVICING_LIAB_LEVEL_1_FFIEC">"c13223"</definedName>
    <definedName name="IQ_FINANCIAL_SERVICING_LIAB_LEVEL_2_FFIEC">"c13231"</definedName>
    <definedName name="IQ_FINANCIAL_SERVICING_LIAB_LEVEL_3_FFIEC">"c13239"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CIQ_COL">"c11741"</definedName>
    <definedName name="IQ_FISCAL_Q_EST_REUT" hidden="1">"c6798"</definedName>
    <definedName name="IQ_FISCAL_Y" hidden="1">"c441"</definedName>
    <definedName name="IQ_FISCAL_Y_EST" hidden="1">"c6795"</definedName>
    <definedName name="IQ_FISCAL_Y_EST_CIQ" hidden="1">"c6807"</definedName>
    <definedName name="IQ_FISCAL_Y_EST_CIQ_COL">"c11742"</definedName>
    <definedName name="IQ_FISCAL_Y_EST_REUT" hidden="1">"c6799"</definedName>
    <definedName name="IQ_FIVE_PERCENT_AMOUNT" hidden="1">"c240"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_FREQUENCY">"c8964"</definedName>
    <definedName name="IQ_FIXED_ASSET_TURNS" hidden="1">"c445"</definedName>
    <definedName name="IQ_FIXED_INCOME_LIST">"c13504"</definedName>
    <definedName name="IQ_FIXED_INVEST_APR_FC_UNUSED">"c8410"</definedName>
    <definedName name="IQ_FIXED_INVEST_APR_FC_UNUSED_UNUSED_UNUSED" hidden="1">"c8410"</definedName>
    <definedName name="IQ_FIXED_INVEST_APR_UNUSED">"c7530"</definedName>
    <definedName name="IQ_FIXED_INVEST_APR_UNUSED_UNUSED_UNUSED" hidden="1">"c7530"</definedName>
    <definedName name="IQ_FIXED_INVEST_FC_UNUSED">"c7750"</definedName>
    <definedName name="IQ_FIXED_INVEST_FC_UNUSED_UNUSED_UNUSED" hidden="1">"c7750"</definedName>
    <definedName name="IQ_FIXED_INVEST_MACH_EQUIP">"c6871"</definedName>
    <definedName name="IQ_FIXED_INVEST_MACH_EQUIP_APR">"c7531"</definedName>
    <definedName name="IQ_FIXED_INVEST_MACH_EQUIP_APR_FC">"c8411"</definedName>
    <definedName name="IQ_FIXED_INVEST_MACH_EQUIP_FC">"c7751"</definedName>
    <definedName name="IQ_FIXED_INVEST_MACH_EQUIP_POP">"c7091"</definedName>
    <definedName name="IQ_FIXED_INVEST_MACH_EQUIP_POP_FC">"c7971"</definedName>
    <definedName name="IQ_FIXED_INVEST_MACH_EQUIP_REAL">"c6979"</definedName>
    <definedName name="IQ_FIXED_INVEST_MACH_EQUIP_REAL_APR">"c7639"</definedName>
    <definedName name="IQ_FIXED_INVEST_MACH_EQUIP_REAL_APR_FC">"c8519"</definedName>
    <definedName name="IQ_FIXED_INVEST_MACH_EQUIP_REAL_FC">"c7859"</definedName>
    <definedName name="IQ_FIXED_INVEST_MACH_EQUIP_REAL_POP">"c7199"</definedName>
    <definedName name="IQ_FIXED_INVEST_MACH_EQUIP_REAL_POP_FC">"c8079"</definedName>
    <definedName name="IQ_FIXED_INVEST_MACH_EQUIP_REAL_YOY">"c7419"</definedName>
    <definedName name="IQ_FIXED_INVEST_MACH_EQUIP_REAL_YOY_FC">"c8299"</definedName>
    <definedName name="IQ_FIXED_INVEST_MACH_EQUIP_YOY">"c7311"</definedName>
    <definedName name="IQ_FIXED_INVEST_MACH_EQUIP_YOY_FC">"c8191"</definedName>
    <definedName name="IQ_FIXED_INVEST_POP_FC_UNUSED">"c7970"</definedName>
    <definedName name="IQ_FIXED_INVEST_POP_FC_UNUSED_UNUSED_UNUSED" hidden="1">"c7970"</definedName>
    <definedName name="IQ_FIXED_INVEST_POP_UNUSED">"c7090"</definedName>
    <definedName name="IQ_FIXED_INVEST_POP_UNUSED_UNUSED_UNUSED" hidden="1">"c7090"</definedName>
    <definedName name="IQ_FIXED_INVEST_REAL_APR_FC_UNUSED">"c8518"</definedName>
    <definedName name="IQ_FIXED_INVEST_REAL_APR_FC_UNUSED_UNUSED_UNUSED" hidden="1">"c8518"</definedName>
    <definedName name="IQ_FIXED_INVEST_REAL_APR_UNUSED">"c7638"</definedName>
    <definedName name="IQ_FIXED_INVEST_REAL_APR_UNUSED_UNUSED_UNUSED" hidden="1">"c7638"</definedName>
    <definedName name="IQ_FIXED_INVEST_REAL_FC_UNUSED">"c7858"</definedName>
    <definedName name="IQ_FIXED_INVEST_REAL_FC_UNUSED_UNUSED_UNUSED" hidden="1">"c7858"</definedName>
    <definedName name="IQ_FIXED_INVEST_REAL_POP_FC_UNUSED">"c8078"</definedName>
    <definedName name="IQ_FIXED_INVEST_REAL_POP_FC_UNUSED_UNUSED_UNUSED" hidden="1">"c8078"</definedName>
    <definedName name="IQ_FIXED_INVEST_REAL_POP_UNUSED">"c7198"</definedName>
    <definedName name="IQ_FIXED_INVEST_REAL_POP_UNUSED_UNUSED_UNUSED" hidden="1">"c7198"</definedName>
    <definedName name="IQ_FIXED_INVEST_REAL_SAAR">"c6980"</definedName>
    <definedName name="IQ_FIXED_INVEST_REAL_SAAR_APR">"c7640"</definedName>
    <definedName name="IQ_FIXED_INVEST_REAL_SAAR_APR_FC">"c8520"</definedName>
    <definedName name="IQ_FIXED_INVEST_REAL_SAAR_FC">"c7860"</definedName>
    <definedName name="IQ_FIXED_INVEST_REAL_SAAR_POP">"c7200"</definedName>
    <definedName name="IQ_FIXED_INVEST_REAL_SAAR_POP_FC">"c8080"</definedName>
    <definedName name="IQ_FIXED_INVEST_REAL_SAAR_USD_APR_FC">"c11945"</definedName>
    <definedName name="IQ_FIXED_INVEST_REAL_SAAR_USD_FC">"c11942"</definedName>
    <definedName name="IQ_FIXED_INVEST_REAL_SAAR_USD_POP_FC">"c11943"</definedName>
    <definedName name="IQ_FIXED_INVEST_REAL_SAAR_USD_YOY_FC">"c11944"</definedName>
    <definedName name="IQ_FIXED_INVEST_REAL_SAAR_YOY">"c7420"</definedName>
    <definedName name="IQ_FIXED_INVEST_REAL_SAAR_YOY_FC">"c8300"</definedName>
    <definedName name="IQ_FIXED_INVEST_REAL_UNUSED">"c6978"</definedName>
    <definedName name="IQ_FIXED_INVEST_REAL_UNUSED_UNUSED_UNUSED" hidden="1">"c6978"</definedName>
    <definedName name="IQ_FIXED_INVEST_REAL_USD_APR_FC">"c11941"</definedName>
    <definedName name="IQ_FIXED_INVEST_REAL_USD_FC">"c11938"</definedName>
    <definedName name="IQ_FIXED_INVEST_REAL_USD_POP_FC">"c11939"</definedName>
    <definedName name="IQ_FIXED_INVEST_REAL_USD_YOY_FC">"c11940"</definedName>
    <definedName name="IQ_FIXED_INVEST_REAL_YOY_FC_UNUSED">"c8298"</definedName>
    <definedName name="IQ_FIXED_INVEST_REAL_YOY_FC_UNUSED_UNUSED_UNUSED" hidden="1">"c8298"</definedName>
    <definedName name="IQ_FIXED_INVEST_REAL_YOY_UNUSED">"c7418"</definedName>
    <definedName name="IQ_FIXED_INVEST_REAL_YOY_UNUSED_UNUSED_UNUSED" hidden="1">"c7418"</definedName>
    <definedName name="IQ_FIXED_INVEST_SAAR">"c6872"</definedName>
    <definedName name="IQ_FIXED_INVEST_SAAR_APR">"c7532"</definedName>
    <definedName name="IQ_FIXED_INVEST_SAAR_APR_FC">"c8412"</definedName>
    <definedName name="IQ_FIXED_INVEST_SAAR_FC">"c7752"</definedName>
    <definedName name="IQ_FIXED_INVEST_SAAR_POP">"c7092"</definedName>
    <definedName name="IQ_FIXED_INVEST_SAAR_POP_FC">"c7972"</definedName>
    <definedName name="IQ_FIXED_INVEST_SAAR_USD_APR_FC">"c11833"</definedName>
    <definedName name="IQ_FIXED_INVEST_SAAR_USD_FC">"c11830"</definedName>
    <definedName name="IQ_FIXED_INVEST_SAAR_USD_POP_FC">"c11831"</definedName>
    <definedName name="IQ_FIXED_INVEST_SAAR_USD_YOY_FC">"c11832"</definedName>
    <definedName name="IQ_FIXED_INVEST_SAAR_YOY">"c7312"</definedName>
    <definedName name="IQ_FIXED_INVEST_SAAR_YOY_FC">"c8192"</definedName>
    <definedName name="IQ_FIXED_INVEST_UNUSED">"c6870"</definedName>
    <definedName name="IQ_FIXED_INVEST_UNUSED_UNUSED_UNUSED" hidden="1">"c6870"</definedName>
    <definedName name="IQ_FIXED_INVEST_USD_APR_FC">"c11829"</definedName>
    <definedName name="IQ_FIXED_INVEST_USD_FC">"c11826"</definedName>
    <definedName name="IQ_FIXED_INVEST_USD_POP_FC">"c11827"</definedName>
    <definedName name="IQ_FIXED_INVEST_USD_YOY_FC">"c11828"</definedName>
    <definedName name="IQ_FIXED_INVEST_YOY_FC_UNUSED">"c8190"</definedName>
    <definedName name="IQ_FIXED_INVEST_YOY_FC_UNUSED_UNUSED_UNUSED" hidden="1">"c8190"</definedName>
    <definedName name="IQ_FIXED_INVEST_YOY_UNUSED">"c7310"</definedName>
    <definedName name="IQ_FIXED_INVEST_YOY_UNUSED_UNUSED_UNUSED" hidden="1">"c7310"</definedName>
    <definedName name="IQ_FLOAT">"c17421"</definedName>
    <definedName name="IQ_FLOAT_PERCENT" hidden="1">"c1575"</definedName>
    <definedName name="IQ_FNMA_FHLMC_FDIC" hidden="1">"c6397"</definedName>
    <definedName name="IQ_FNMA_FHLMC_GNMA_FDIC" hidden="1">"c6399"</definedName>
    <definedName name="IQ_FORECLOSED_PROP_GNMA_LOANS_FFIEC">"c15272"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"c13269"</definedName>
    <definedName name="IQ_FOREIGN_BANKS_DUE_90_FFIEC">"c13295"</definedName>
    <definedName name="IQ_FOREIGN_BANKS_LOAN_CHARG_OFFS_FDIC" hidden="1">"c6645"</definedName>
    <definedName name="IQ_FOREIGN_BANKS_NET_CHARGE_OFFS_FDIC" hidden="1">"c6647"</definedName>
    <definedName name="IQ_FOREIGN_BANKS_NON_ACCRUAL_FFIEC">"c13321"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"c13445"</definedName>
    <definedName name="IQ_FOREIGN_DEPOSITS_NONTRANSACTION_ACCOUNTS_FDIC" hidden="1">"c6549"</definedName>
    <definedName name="IQ_FOREIGN_DEPOSITS_TOT_FFIEC">"c13486"</definedName>
    <definedName name="IQ_FOREIGN_DEPOSITS_TOTAL_DEPOSITS">"c15719"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"c15345"</definedName>
    <definedName name="IQ_FOREIGN_GOVT_OFFICIAL_INST_NON_TRANS_ACCTS_FFIEC">"c15327"</definedName>
    <definedName name="IQ_FOREIGN_GOVT_OFFICIAL_INST_TRANS_ACCTS_FFIEC">"c15319"</definedName>
    <definedName name="IQ_FOREIGN_LL_REC_FFIEC">"c12892"</definedName>
    <definedName name="IQ_FOREIGN_LOANS" hidden="1">"c448"</definedName>
    <definedName name="IQ_FOREIGN_LOANS_LEASES_FOREIGN_FFIEC">"c13478"</definedName>
    <definedName name="IQ_FOREIGN_LOANS_TOTAL_LOANS">"c15714"</definedName>
    <definedName name="IQ_FOUNDATION_OVER_TOTAL" hidden="1">"c13769"</definedName>
    <definedName name="IQ_FQ">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"c15305"</definedName>
    <definedName name="IQ_FULLY_INSURED_DEPOSITS_FDIC" hidden="1">"c6487"</definedName>
    <definedName name="IQ_FUND_ANALYSIS">"c19198"</definedName>
    <definedName name="IQ_FUND_AUTHORIZED_SALE">"c19199"</definedName>
    <definedName name="IQ_FUND_BENCHMARK">"c19200"</definedName>
    <definedName name="IQ_FUND_BENCHMARK_ID">"c19201"</definedName>
    <definedName name="IQ_FUND_DISCOUNT_OR_PREMIUM">"c19242"</definedName>
    <definedName name="IQ_FUND_FEE_INC_NON_INT_INC_FFIEC">"c13493"</definedName>
    <definedName name="IQ_FUND_GEOGRAPHIC_MANDATE">"c19195"</definedName>
    <definedName name="IQ_FUND_MARKET_CAP_EMPHASIS">"c19197"</definedName>
    <definedName name="IQ_FUND_NAV">"c15225"</definedName>
    <definedName name="IQ_FUND_PRIMARY_ADVISOR" hidden="1">"c19091"</definedName>
    <definedName name="IQ_FUND_SECTOR_EMPHASIS">"c19196"</definedName>
    <definedName name="IQ_FUND_VEHICLE_TYPE">"c19194"</definedName>
    <definedName name="IQ_FUNDING_DEPENDENCE_FFIEC">"c13336"</definedName>
    <definedName name="IQ_FUNDING_DEPENDENCE_ST_FFIEC">"c13337"</definedName>
    <definedName name="IQ_FUNDS_PURCHASED_ASSETS_TOT_FFIEC">"c13446"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"c13125"</definedName>
    <definedName name="IQ_FX_CONTRACTS_SPOT_FDIC" hidden="1">"c6356"</definedName>
    <definedName name="IQ_FX_EXPOSURE_FFIEC">"c13059"</definedName>
    <definedName name="IQ_FY">1000</definedName>
    <definedName name="IQ_FY_DATE" hidden="1">"IQ_FY_DATE"</definedName>
    <definedName name="IQ_GA_EXP" hidden="1">"c2241"</definedName>
    <definedName name="IQ_GAAP_BS">"c6789"</definedName>
    <definedName name="IQ_GAAP_CF">"c6790"</definedName>
    <definedName name="IQ_GAAP_COMBINED_RATIO">"c2781"</definedName>
    <definedName name="IQ_GAAP_COMBINED_RATIO_EXCL_CL">"c2782"</definedName>
    <definedName name="IQ_GAAP_EST_CIQ" hidden="1">"c13924"</definedName>
    <definedName name="IQ_GAAP_EXPENSE_RATIO">"c2780"</definedName>
    <definedName name="IQ_GAAP_IS" hidden="1">"c6194"</definedName>
    <definedName name="IQ_GAAP_LOSS">"c2779"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C" hidden="1">"c464"</definedName>
    <definedName name="IQ_GAIN_ASSETS_REC_BNK" hidden="1">"c465"</definedName>
    <definedName name="IQ_GAIN_ASSETS_REC_BR" hidden="1">"c466"</definedName>
    <definedName name="IQ_GAIN_ASSETS_REC_FIN" hidden="1">"c467"</definedName>
    <definedName name="IQ_GAIN_ASSETS_REC_INS" hidden="1">"c468"</definedName>
    <definedName name="IQ_GAIN_ASSETS_REC_REIT" hidden="1">"c469"</definedName>
    <definedName name="IQ_GAIN_ASSETS_REC_UTI" hidden="1">"c470"</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"c13066"</definedName>
    <definedName name="IQ_GAIN_CREDIT_DERIVATIVES_NON_TRADING_FFIEC">"c13067"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C" hidden="1">"c487"</definedName>
    <definedName name="IQ_GAIN_INVEST_REC_BNK" hidden="1">"c488"</definedName>
    <definedName name="IQ_GAIN_INVEST_REC_BR" hidden="1">"c489"</definedName>
    <definedName name="IQ_GAIN_INVEST_REC_FIN" hidden="1">"c490"</definedName>
    <definedName name="IQ_GAIN_INVEST_REC_INS" hidden="1">"c491"</definedName>
    <definedName name="IQ_GAIN_INVEST_REC_REIT" hidden="1">"c492"</definedName>
    <definedName name="IQ_GAIN_INVEST_REC_UTI" hidden="1">"c493"</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"c15384"</definedName>
    <definedName name="IQ_GAIN_SALE_ASSETS" hidden="1">"c1377"</definedName>
    <definedName name="IQ_GAIN_SALE_LOANS_FDIC" hidden="1">"c6673"</definedName>
    <definedName name="IQ_GAIN_SALE_RE_FDIC" hidden="1">"c6674"</definedName>
    <definedName name="IQ_GAINS_AFS_AVG_ASSETS_FFIEC">"c13364"</definedName>
    <definedName name="IQ_GAINS_ASSETS_TOT_FFIEC">"c13073"</definedName>
    <definedName name="IQ_GAINS_AVAIL_SALE_EQUITY_SEC_T2_FFIEC">"c13147"</definedName>
    <definedName name="IQ_GAINS_AVAIL_SALE_SEC_T1_FFIEC">"c13131"</definedName>
    <definedName name="IQ_GAINS_CASH_FLOW_HEDGES_T1_FFIEC">"c13133"</definedName>
    <definedName name="IQ_GAINS_HTM_AVG_ASSETS_FFIEC">"c13363"</definedName>
    <definedName name="IQ_GAINS_INSTRUMENT_SPECIFIC_CREDIT_RISK_LIAB_FFIEC">"c13076"</definedName>
    <definedName name="IQ_GAINS_INSTRUMENT_SPECIFIC_RISK_FFIEC">"c13074"</definedName>
    <definedName name="IQ_GAINS_INSURANCE_ACTIVITIES_FFIEC">"c13072"</definedName>
    <definedName name="IQ_GAINS_LIABILITIES_FFIEC">"c13075"</definedName>
    <definedName name="IQ_GAINS_SALE_ASSETS_FDIC" hidden="1">"c6675"</definedName>
    <definedName name="IQ_GAINS_SALE_LOANS_LEASES_FFIEC">"c13013"</definedName>
    <definedName name="IQ_GAINS_SALE_OTHER_ASSETS_FFIEC">"c13015"</definedName>
    <definedName name="IQ_GAINS_SALE_OTHER_RE_OWNED_FFIEC">"c13014"</definedName>
    <definedName name="IQ_GAINS_SECURITIZATION_OPERATING_INC_FFIEC">"c13391"</definedName>
    <definedName name="IQ_GDP">"c6874"</definedName>
    <definedName name="IQ_GDP_APR">"c7534"</definedName>
    <definedName name="IQ_GDP_APR_FC">"c8414"</definedName>
    <definedName name="IQ_GDP_FC">"c7754"</definedName>
    <definedName name="IQ_GDP_POP">"c7094"</definedName>
    <definedName name="IQ_GDP_POP_FC">"c7974"</definedName>
    <definedName name="IQ_GDP_REAL">"c6981"</definedName>
    <definedName name="IQ_GDP_REAL_APR">"c7641"</definedName>
    <definedName name="IQ_GDP_REAL_APR_FC">"c8521"</definedName>
    <definedName name="IQ_GDP_REAL_FC">"c7861"</definedName>
    <definedName name="IQ_GDP_REAL_POP">"c7201"</definedName>
    <definedName name="IQ_GDP_REAL_POP_FC">"c8081"</definedName>
    <definedName name="IQ_GDP_REAL_SAAR">"c6982"</definedName>
    <definedName name="IQ_GDP_REAL_SAAR_APR">"c7642"</definedName>
    <definedName name="IQ_GDP_REAL_SAAR_APR_FC">"c8522"</definedName>
    <definedName name="IQ_GDP_REAL_SAAR_FC">"c7862"</definedName>
    <definedName name="IQ_GDP_REAL_SAAR_POP">"c7202"</definedName>
    <definedName name="IQ_GDP_REAL_SAAR_POP_FC">"c8082"</definedName>
    <definedName name="IQ_GDP_REAL_SAAR_YOY">"c7422"</definedName>
    <definedName name="IQ_GDP_REAL_SAAR_YOY_FC">"c8302"</definedName>
    <definedName name="IQ_GDP_REAL_USD">"c11946"</definedName>
    <definedName name="IQ_GDP_REAL_USD_APR">"c11949"</definedName>
    <definedName name="IQ_GDP_REAL_USD_POP">"c11947"</definedName>
    <definedName name="IQ_GDP_REAL_USD_YOY">"c11948"</definedName>
    <definedName name="IQ_GDP_REAL_YOY">"c7421"</definedName>
    <definedName name="IQ_GDP_REAL_YOY_FC">"c8301"</definedName>
    <definedName name="IQ_GDP_SAAR">"c6875"</definedName>
    <definedName name="IQ_GDP_SAAR_APR">"c7535"</definedName>
    <definedName name="IQ_GDP_SAAR_APR_FC">"c8415"</definedName>
    <definedName name="IQ_GDP_SAAR_FC">"c7755"</definedName>
    <definedName name="IQ_GDP_SAAR_POP">"c7095"</definedName>
    <definedName name="IQ_GDP_SAAR_POP_FC">"c7975"</definedName>
    <definedName name="IQ_GDP_SAAR_YOY">"c7315"</definedName>
    <definedName name="IQ_GDP_SAAR_YOY_FC">"c8195"</definedName>
    <definedName name="IQ_GDP_USD">"c11834"</definedName>
    <definedName name="IQ_GDP_USD_APR">"c11837"</definedName>
    <definedName name="IQ_GDP_USD_POP">"c11835"</definedName>
    <definedName name="IQ_GDP_USD_YOY">"c11836"</definedName>
    <definedName name="IQ_GDP_YOY">"c7314"</definedName>
    <definedName name="IQ_GDP_YOY_FC">"c8194"</definedName>
    <definedName name="IQ_GENERAL_ALLOWANCE">"c15248"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"c8810"</definedName>
    <definedName name="IQ_GLA_PCT_LEASED_MANAGED">"c8812"</definedName>
    <definedName name="IQ_GLA_PCT_LEASED_OTHER">"c8813"</definedName>
    <definedName name="IQ_GLA_PCT_LEASED_TOTAL">"c8814"</definedName>
    <definedName name="IQ_GLA_PCT_LEASED_UNCONSOL">"c8811"</definedName>
    <definedName name="IQ_GLA_SQ_FT_CONSOL">"c8790"</definedName>
    <definedName name="IQ_GLA_SQ_FT_MANAGED">"c8792"</definedName>
    <definedName name="IQ_GLA_SQ_FT_OTHER">"c8793"</definedName>
    <definedName name="IQ_GLA_SQ_FT_TOTAL">"c8794"</definedName>
    <definedName name="IQ_GLA_SQ_FT_UNCONSOL">"c8791"</definedName>
    <definedName name="IQ_GLA_SQ_METER_CONSOL">"c8795"</definedName>
    <definedName name="IQ_GLA_SQ_METER_MANAGED">"c8797"</definedName>
    <definedName name="IQ_GLA_SQ_METER_OTHER">"c8798"</definedName>
    <definedName name="IQ_GLA_SQ_METER_TOTAL">"c8799"</definedName>
    <definedName name="IQ_GLA_SQ_METER_UNCONSOL">"c8796"</definedName>
    <definedName name="IQ_GNMA_FDIC" hidden="1">"c6398"</definedName>
    <definedName name="IQ_GOODWILL_FDIC" hidden="1">"c6334"</definedName>
    <definedName name="IQ_GOODWILL_FFIEC">"c12836"</definedName>
    <definedName name="IQ_GOODWILL_IMPAIRMENT_FDIC" hidden="1">"c6678"</definedName>
    <definedName name="IQ_GOODWILL_IMPAIRMENT_FFIEC">"c13025"</definedName>
    <definedName name="IQ_GOODWILL_INTAN_FDIC" hidden="1">"c6333"</definedName>
    <definedName name="IQ_GOODWILL_NET" hidden="1">"c1380"</definedName>
    <definedName name="IQ_GOVT_PERSONAL_TAXES_RECEIPTS">"c6876"</definedName>
    <definedName name="IQ_GOVT_PERSONAL_TAXES_RECEIPTS_APR">"c7536"</definedName>
    <definedName name="IQ_GOVT_PERSONAL_TAXES_RECEIPTS_APR_FC">"c8416"</definedName>
    <definedName name="IQ_GOVT_PERSONAL_TAXES_RECEIPTS_FC">"c7756"</definedName>
    <definedName name="IQ_GOVT_PERSONAL_TAXES_RECEIPTS_POP">"c7096"</definedName>
    <definedName name="IQ_GOVT_PERSONAL_TAXES_RECEIPTS_POP_FC">"c7976"</definedName>
    <definedName name="IQ_GOVT_PERSONAL_TAXES_RECEIPTS_YOY">"c7316"</definedName>
    <definedName name="IQ_GOVT_PERSONAL_TAXES_RECEIPTS_YOY_FC">"c8196"</definedName>
    <definedName name="IQ_GOVT_RECEIPTS">"c6877"</definedName>
    <definedName name="IQ_GOVT_RECEIPTS_APR">"c7537"</definedName>
    <definedName name="IQ_GOVT_RECEIPTS_APR_FC">"c8417"</definedName>
    <definedName name="IQ_GOVT_RECEIPTS_FC">"c7757"</definedName>
    <definedName name="IQ_GOVT_RECEIPTS_POP">"c7097"</definedName>
    <definedName name="IQ_GOVT_RECEIPTS_POP_FC">"c7977"</definedName>
    <definedName name="IQ_GOVT_RECEIPTS_YOY">"c7317"</definedName>
    <definedName name="IQ_GOVT_RECEIPTS_YOY_FC">"c8197"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"c15776"</definedName>
    <definedName name="IQ_GROSS_ADD_BBAND">"c15779"</definedName>
    <definedName name="IQ_GROSS_ADD_DIG">"c15777"</definedName>
    <definedName name="IQ_GROSS_ADD_PHONE">"c15780"</definedName>
    <definedName name="IQ_GROSS_ADD_POSTPAID_WIRELESS">"c15750"</definedName>
    <definedName name="IQ_GROSS_ADD_PREPAID_WIRELESS">"c15751"</definedName>
    <definedName name="IQ_GROSS_ADD_RESELL_WHOLESALE_WIRELESS">"c15752"</definedName>
    <definedName name="IQ_GROSS_ADD_RGU">"c15781"</definedName>
    <definedName name="IQ_GROSS_ADD_SATELLITE">"c15778"</definedName>
    <definedName name="IQ_GROSS_ADD_TOTAL_WIRELESS">"c15753"</definedName>
    <definedName name="IQ_GROSS_AH_EARNED" hidden="1">"c2742"</definedName>
    <definedName name="IQ_GROSS_CLAIM_ADJ_EXP_RESERVE_BOP">"c15874"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"c519"</definedName>
    <definedName name="IQ_GROSS_INTAN" hidden="1">"c520"</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"c15871"</definedName>
    <definedName name="IQ_GROSS_LOSSES_AVG_LOANS_FFIEC">"c13475"</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EMIUMS_WRITTEN_AVG_ASSETS">"c15893"</definedName>
    <definedName name="IQ_GROSS_PREMIUMS_WRITTEN_AVG_EQUITY">"c15892"</definedName>
    <definedName name="IQ_GROSS_PREMIUMS_WRITTEN_AVG_STATUTORY_SURPLUS">"c15894"</definedName>
    <definedName name="IQ_GROSS_PROFIT" hidden="1">"c1378"</definedName>
    <definedName name="IQ_GROSS_SPRD">"c2155"</definedName>
    <definedName name="IQ_GROSS_WRITTEN" hidden="1">"c2726"</definedName>
    <definedName name="IQ_GROUP_EMBEDDED_VALUE_ASSET_MANAGEMENT">"c9955"</definedName>
    <definedName name="IQ_GROUP_EMBEDDED_VALUE_HEALTH">"c9954"</definedName>
    <definedName name="IQ_GROUP_EMBEDDED_VALUE_LIFE">"c9953"</definedName>
    <definedName name="IQ_GROUP_EMBEDDED_VALUE_LIFE_OTHER">"c9956"</definedName>
    <definedName name="IQ_GVKEY">"c15590"</definedName>
    <definedName name="IQ_GVKEY_OTHER">"c15633"</definedName>
    <definedName name="IQ_GW" hidden="1">"c530"</definedName>
    <definedName name="IQ_GW_AMORT" hidden="1">"c531"</definedName>
    <definedName name="IQ_GW_AMORT_BR" hidden="1">"c532"</definedName>
    <definedName name="IQ_GW_AMORT_CF" hidden="1">"c533"</definedName>
    <definedName name="IQ_GW_AMORT_CF_BNK" hidden="1">"c534"</definedName>
    <definedName name="IQ_GW_AMORT_CF_BR" hidden="1">"c535"</definedName>
    <definedName name="IQ_GW_AMORT_CF_FIN" hidden="1">"c536"</definedName>
    <definedName name="IQ_GW_AMORT_CF_INS" hidden="1">"c537"</definedName>
    <definedName name="IQ_GW_AMORT_CF_REIT" hidden="1">"c538"</definedName>
    <definedName name="IQ_GW_AMORT_CF_UTI" hidden="1">"c539"</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"c9982"</definedName>
    <definedName name="IQ_HC_ASO_MEMBERSHIP">"c9985"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"c9978"</definedName>
    <definedName name="IQ_HC_CLAIMS_RESERVES">"c9989"</definedName>
    <definedName name="IQ_HC_DAYS_REV_OUT" hidden="1">"c5993"</definedName>
    <definedName name="IQ_HC_DISCHARGES">"c9976"</definedName>
    <definedName name="IQ_HC_EQUIV_ADMISSIONS_GROWTH" hidden="1">"c5998"</definedName>
    <definedName name="IQ_HC_EQUIVALENT_ADMISSIONS" hidden="1">"c5958"</definedName>
    <definedName name="IQ_HC_EQUIVALENT_ADMISSIONS_SF" hidden="1">"c6007"</definedName>
    <definedName name="IQ_HC_EQUIVALENT_PATIENT_DAYS">"c9980"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"c9979"</definedName>
    <definedName name="IQ_HC_REV_PER_DISCHARGE">"c9990"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"c9981"</definedName>
    <definedName name="IQ_HC_RISK_MEMBERSHIP">"c9984"</definedName>
    <definedName name="IQ_HC_SALARIES_PCT_REV" hidden="1">"c5970"</definedName>
    <definedName name="IQ_HC_SGA_MARGIN">"c9988"</definedName>
    <definedName name="IQ_HC_SUPPLIES_PCT_REV" hidden="1">"c5971"</definedName>
    <definedName name="IQ_HC_TOTAL_COVERED_LIVES">"c9983"</definedName>
    <definedName name="IQ_HC_TOTAL_MEMBERSHIP">"c9986"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"c8584"</definedName>
    <definedName name="IQ_HG_ACQUIRED_FRANCHISE_ROOMS">"c8614"</definedName>
    <definedName name="IQ_HG_ACQUIRED_HOTEL_PROPERTIES">"c8572"</definedName>
    <definedName name="IQ_HG_ACQUIRED_MANAGED_HOTEL_PROPERTIES">"c8590"</definedName>
    <definedName name="IQ_HG_ACQUIRED_MANAGED_ROOMS">"c8620"</definedName>
    <definedName name="IQ_HG_ACQUIRED_OTHER_HOTEL_PROPERTIES">"c8596"</definedName>
    <definedName name="IQ_HG_ACQUIRED_OTHER_ROOMS">"c8626"</definedName>
    <definedName name="IQ_HG_ACQUIRED_OWNED_HOTEL_PROPERTIES">"c8578"</definedName>
    <definedName name="IQ_HG_ACQUIRED_OWNED_ROOMS">"c8608"</definedName>
    <definedName name="IQ_HG_ACQUIRED_ROOMS">"c8602"</definedName>
    <definedName name="IQ_HG_ADR_CHANGE_FRANCHISE">"c8684"</definedName>
    <definedName name="IQ_HG_ADR_CHANGE_MANAGED">"c8685"</definedName>
    <definedName name="IQ_HG_ADR_CHANGE_OTHER">"c8686"</definedName>
    <definedName name="IQ_HG_ADR_CHANGE_OWNED">"c8683"</definedName>
    <definedName name="IQ_HG_ADR_CHANGE_OWNED_COMP">"c8709"</definedName>
    <definedName name="IQ_HG_ADR_CHANGE_TOTAL">"c8687"</definedName>
    <definedName name="IQ_HG_ADR_CHANGE_TOTAL_COMP">"c8710"</definedName>
    <definedName name="IQ_HG_ADR_FRANCHISE">"c8664"</definedName>
    <definedName name="IQ_HG_ADR_MANAGED">"c8665"</definedName>
    <definedName name="IQ_HG_ADR_OTHER">"c8666"</definedName>
    <definedName name="IQ_HG_ADR_OWNED">"c8663"</definedName>
    <definedName name="IQ_HG_ADR_OWNED_COMP">"c8701"</definedName>
    <definedName name="IQ_HG_ADR_TOTAL">"c8667"</definedName>
    <definedName name="IQ_HG_ADR_TOTAL_COMP">"c8702"</definedName>
    <definedName name="IQ_HG_CASINO_EXP_DIRECT_OPERATING_EXP">"c15981"</definedName>
    <definedName name="IQ_HG_CASINO_GROSS_PROFIT">"c15974"</definedName>
    <definedName name="IQ_HG_CASINO_MARGIN">"c15976"</definedName>
    <definedName name="IQ_HG_CASINO_OPERATING_MARGIN">"c15977"</definedName>
    <definedName name="IQ_HG_CASINOS_JV">"c8631"</definedName>
    <definedName name="IQ_HG_CASINOS_MANAGED">"c8632"</definedName>
    <definedName name="IQ_HG_CASINOS_OWNED">"c8630"</definedName>
    <definedName name="IQ_HG_CASINOS_TOTAL">"c8633"</definedName>
    <definedName name="IQ_HG_CLOSED_FRANCHISE_HOTEL_PROPERTIES">"c8586"</definedName>
    <definedName name="IQ_HG_CLOSED_FRANCHISE_ROOMS">"c8616"</definedName>
    <definedName name="IQ_HG_CLOSED_HOTEL_PROPERTIES">"c8574"</definedName>
    <definedName name="IQ_HG_CLOSED_MANAGED_HOTEL_PROPERTIES">"c8592"</definedName>
    <definedName name="IQ_HG_CLOSED_MANAGED_ROOMS">"c8622"</definedName>
    <definedName name="IQ_HG_CLOSED_OTHER_HOTEL_PROPERTIES">"c8598"</definedName>
    <definedName name="IQ_HG_CLOSED_OTHER_ROOMS">"c8628"</definedName>
    <definedName name="IQ_HG_CLOSED_OWNED_HOTEL_PROPERTIES">"c8580"</definedName>
    <definedName name="IQ_HG_CLOSED_OWNED_ROOMS">"c8610"</definedName>
    <definedName name="IQ_HG_CLOSED_ROOMS">"c8604"</definedName>
    <definedName name="IQ_HG_CONFERENCE_SPACE">"c15971"</definedName>
    <definedName name="IQ_HG_EXP_CASINO">"c8733"</definedName>
    <definedName name="IQ_HG_EXP_DEVELOPMENT">"c8738"</definedName>
    <definedName name="IQ_HG_EXP_DIRECT_CASINO_GAMING">"c15994"</definedName>
    <definedName name="IQ_HG_EXP_ENTERTAINMENT">"c8736"</definedName>
    <definedName name="IQ_HG_EXP_FOOD_BEV">"c8734"</definedName>
    <definedName name="IQ_HG_EXP_FRANCHISE_MANAGEMENT">"c8744"</definedName>
    <definedName name="IQ_HG_EXP_OTHER_DIRECT_HOTEL_MOTEL">"c15995"</definedName>
    <definedName name="IQ_HG_EXP_OTHER_MNGD_FRANCHISE_PROP">"c8742"</definedName>
    <definedName name="IQ_HG_EXP_OWNED_LEASED_CONSOL_JV">"c8740"</definedName>
    <definedName name="IQ_HG_EXP_REIMBURSEMENTS">"c8743"</definedName>
    <definedName name="IQ_HG_EXP_RETAIL">"c8737"</definedName>
    <definedName name="IQ_HG_EXP_ROOMS">"c8735"</definedName>
    <definedName name="IQ_HG_EXP_THEATRE_CONCESSION">"c8739"</definedName>
    <definedName name="IQ_HG_EXP_VACA_OWNERSHIP_RES">"c8741"</definedName>
    <definedName name="IQ_HG_FOOD_BEV_EXP_DIRECT_OPERATING_EXP">"c15980"</definedName>
    <definedName name="IQ_HG_FOOD_BEV_REV_TOTAL_REV">"c15983"</definedName>
    <definedName name="IQ_HG_FOOD_PROM_COSTS">"c8746"</definedName>
    <definedName name="IQ_HG_FRANCHISE_HOTEL_PROPERTIES_BEG">"c8582"</definedName>
    <definedName name="IQ_HG_FRANCHISE_ROOMS_BEG">"c8612"</definedName>
    <definedName name="IQ_HG_GAMING_SPACE_JV">"c8635"</definedName>
    <definedName name="IQ_HG_GAMING_SPACE_MANAGED">"c8636"</definedName>
    <definedName name="IQ_HG_GAMING_SPACE_OWNED">"c8634"</definedName>
    <definedName name="IQ_HG_GAMING_SPACE_TOTAL">"c8637"</definedName>
    <definedName name="IQ_HG_HOTEL_PROPERTIES_BEG">"c8570"</definedName>
    <definedName name="IQ_HG_LAND_AVAIL_JV">"c8647"</definedName>
    <definedName name="IQ_HG_LAND_AVAIL_MANAGED">"c8648"</definedName>
    <definedName name="IQ_HG_LAND_AVAIL_OWNED">"c8646"</definedName>
    <definedName name="IQ_HG_LAND_AVAIL_TOTAL">"c8649"</definedName>
    <definedName name="IQ_HG_LAND_JV">"c8651"</definedName>
    <definedName name="IQ_HG_LAND_MANAGED">"c8652"</definedName>
    <definedName name="IQ_HG_LAND_OWNED">"c8650"</definedName>
    <definedName name="IQ_HG_LAND_TOTAL">"c8653"</definedName>
    <definedName name="IQ_HG_MANAGED_HOTEL_PROPERTIES_BEG">"c8588"</definedName>
    <definedName name="IQ_HG_MANAGED_ROOMS_BEG">"c8618"</definedName>
    <definedName name="IQ_HG_NUMBER_SUITES">"c15970"</definedName>
    <definedName name="IQ_HG_NUMBER_TABLES_AVG">"c15973"</definedName>
    <definedName name="IQ_HG_OCCUPANCY_CHANGE_FRANCHISE">"c8675"</definedName>
    <definedName name="IQ_HG_OCCUPANCY_CHANGE_MANAGED">"c8677"</definedName>
    <definedName name="IQ_HG_OCCUPANCY_CHANGE_OTHER">"c8679"</definedName>
    <definedName name="IQ_HG_OCCUPANCY_CHANGE_OWNED">"c8673"</definedName>
    <definedName name="IQ_HG_OCCUPANCY_CHANGE_OWNED_COMP">"c8705"</definedName>
    <definedName name="IQ_HG_OCCUPANCY_CHANGE_TOTAL">"c8681"</definedName>
    <definedName name="IQ_HG_OCCUPANCY_CHANGE_TOTAL_COMP">"c8707"</definedName>
    <definedName name="IQ_HG_OCCUPANCY_FRANCHISE">"c8659"</definedName>
    <definedName name="IQ_HG_OCCUPANCY_INCDEC_FRANCHISE">"c8676"</definedName>
    <definedName name="IQ_HG_OCCUPANCY_INCDEC_MANAGED">"c8678"</definedName>
    <definedName name="IQ_HG_OCCUPANCY_INCDEC_OTHER">"c8680"</definedName>
    <definedName name="IQ_HG_OCCUPANCY_INCDEC_OWNED">"c8674"</definedName>
    <definedName name="IQ_HG_OCCUPANCY_INCDEC_OWNED_COMP">"c8706"</definedName>
    <definedName name="IQ_HG_OCCUPANCY_INCDEC_TOTAL">"c8682"</definedName>
    <definedName name="IQ_HG_OCCUPANCY_INCDEC_TOTAL_COMP">"c8708"</definedName>
    <definedName name="IQ_HG_OCCUPANCY_MANAGED">"c8660"</definedName>
    <definedName name="IQ_HG_OCCUPANCY_OTHER">"c8661"</definedName>
    <definedName name="IQ_HG_OCCUPANCY_OWNED">"c8658"</definedName>
    <definedName name="IQ_HG_OCCUPANCY_OWNED_COMP">"c8699"</definedName>
    <definedName name="IQ_HG_OCCUPANCY_TOTAL">"c8662"</definedName>
    <definedName name="IQ_HG_OCCUPANCY_TOTAL_COMP">"c8700"</definedName>
    <definedName name="IQ_HG_OPENED_FRANCHISE_HOTEL_PROPERTIES">"c8583"</definedName>
    <definedName name="IQ_HG_OPENED_FRANCHISE_ROOMS">"c8613"</definedName>
    <definedName name="IQ_HG_OPENED_HOTEL_PROPERTIES">"c8571"</definedName>
    <definedName name="IQ_HG_OPENED_MANAGED_HOTEL_PROPERTIES">"c8589"</definedName>
    <definedName name="IQ_HG_OPENED_MANAGED_ROOMS">"c8619"</definedName>
    <definedName name="IQ_HG_OPENED_OTHER_HOTEL_PROPERTIES">"c8595"</definedName>
    <definedName name="IQ_HG_OPENED_OTHER_ROOMS">"c8625"</definedName>
    <definedName name="IQ_HG_OPENED_OWNED_HOTEL_PROPERTIES">"c8577"</definedName>
    <definedName name="IQ_HG_OPENED_OWNED_ROOMS">"c8607"</definedName>
    <definedName name="IQ_HG_OPENED_ROOMS">"c8601"</definedName>
    <definedName name="IQ_HG_OTHER_HOTEL_PROPERTIES_BEG">"c8594"</definedName>
    <definedName name="IQ_HG_OTHER_PROM_COSTS">"c8747"</definedName>
    <definedName name="IQ_HG_OTHER_ROOMS_BEG">"c8624"</definedName>
    <definedName name="IQ_HG_OWNED_HOTEL_PROPERTIES_BEG">"c8576"</definedName>
    <definedName name="IQ_HG_OWNED_ROOMS_BEG">"c8606"</definedName>
    <definedName name="IQ_HG_PARKING_SPACES_JV">"c8655"</definedName>
    <definedName name="IQ_HG_PARKING_SPACES_MANAGED">"c8656"</definedName>
    <definedName name="IQ_HG_PARKING_SPACES_OWNED">"c8654"</definedName>
    <definedName name="IQ_HG_PARKING_SPACES_TOTAL">"c8657"</definedName>
    <definedName name="IQ_HG_PROMO_ALLOW_GROSS_OPERATING_REV">"c15979"</definedName>
    <definedName name="IQ_HG_REV_BASE_MANAGEMENT_FEES">"c8726"</definedName>
    <definedName name="IQ_HG_REV_CASINO">"c8713"</definedName>
    <definedName name="IQ_HG_REV_COST_REIMBURSEMENT">"c8728"</definedName>
    <definedName name="IQ_HG_REV_ENTERTAINMENT">"c8716"</definedName>
    <definedName name="IQ_HG_REV_FOOD_BEV">"c8714"</definedName>
    <definedName name="IQ_HG_REV_FRANCHISE">"c8725"</definedName>
    <definedName name="IQ_HG_REV_GROSS_OPERATING">"c15993"</definedName>
    <definedName name="IQ_HG_REV_INCENTIVE_MANAGEMENT_FEES">"c8727"</definedName>
    <definedName name="IQ_HG_REV_MANAGEMENT_FEES">"c8718"</definedName>
    <definedName name="IQ_HG_REV_OTHER_CASINO">"c15992"</definedName>
    <definedName name="IQ_HG_REV_OTHER_HOTEL_MOTEL" hidden="1">"c8731"</definedName>
    <definedName name="IQ_HG_REV_OTHER_MNGD_FRANCHISE_PROP">"c8730"</definedName>
    <definedName name="IQ_HG_REV_OTHER_OP_SEGMENT">"c8721"</definedName>
    <definedName name="IQ_HG_REV_OTHER_OWNERSHIP_MIX">"c8731"</definedName>
    <definedName name="IQ_HG_REV_OWNED_LEASED_CONSOL_JV_HOTELS">"c8724"</definedName>
    <definedName name="IQ_HG_REV_PROMOTIONAL_ALLOWANCE">"c8722"</definedName>
    <definedName name="IQ_HG_REV_RACING">"c8719"</definedName>
    <definedName name="IQ_HG_REV_RETAIL">"c8717"</definedName>
    <definedName name="IQ_HG_REV_ROOMS">"c8715"</definedName>
    <definedName name="IQ_HG_REV_SLOT_MACHINE">"c15990"</definedName>
    <definedName name="IQ_HG_REV_TABLE">"c15991"</definedName>
    <definedName name="IQ_HG_REV_THEATRE_CONCESSION">"c8720"</definedName>
    <definedName name="IQ_HG_REV_TOTAL_CASINO_GAMING" hidden="1">"c8723"</definedName>
    <definedName name="IQ_HG_REV_TOTAL_HOTEL_MOTEL" hidden="1">"c8732"</definedName>
    <definedName name="IQ_HG_REV_TOTAL_OP_SEGMENT">"c8723"</definedName>
    <definedName name="IQ_HG_REV_TOTAL_OWNERSHIP_MIX">"c8732"</definedName>
    <definedName name="IQ_HG_REV_VACA_OWNERSHIP_RES_SALES_SVCS">"c8729"</definedName>
    <definedName name="IQ_HG_REVENUES_CHANGE_OWNED_COMP">"c8697"</definedName>
    <definedName name="IQ_HG_REVENUES_CHANGE_TOTAL_COMP">"c8698"</definedName>
    <definedName name="IQ_HG_REVPAR_CHANGE_MANAGED">"c8690"</definedName>
    <definedName name="IQ_HG_REVPAR_CHANGE_OTHER">"c8691"</definedName>
    <definedName name="IQ_HG_REVPAR_CHANGE_OWNED">"c8688"</definedName>
    <definedName name="IQ_HG_REVPAR_CHANGE_OWNED_COMP">"c8711"</definedName>
    <definedName name="IQ_HG_REVPAR_CHANGE_TOTAL">"c8692"</definedName>
    <definedName name="IQ_HG_REVPAR_CHANGE_TOTAL_COMP">"c8712"</definedName>
    <definedName name="IQ_HG_REVPAR_CHNAGE_FRANCHISE">"c8689"</definedName>
    <definedName name="IQ_HG_REVPAR_FRANCHISE">"c8669"</definedName>
    <definedName name="IQ_HG_REVPAR_MANAGED">"c8670"</definedName>
    <definedName name="IQ_HG_REVPAR_OTHER">"c8671"</definedName>
    <definedName name="IQ_HG_REVPAR_OWNED">"c8668"</definedName>
    <definedName name="IQ_HG_REVPAR_OWNED_COMP">"c8703"</definedName>
    <definedName name="IQ_HG_REVPAR_TOTAL">"c8672"</definedName>
    <definedName name="IQ_HG_REVPAR_TOTAL_COMP">"c8704"</definedName>
    <definedName name="IQ_HG_ROOM_EXP_DIRECT_OPERATING_EXP">"c15982"</definedName>
    <definedName name="IQ_HG_ROOM_GROSS_PROFIT">"c15975"</definedName>
    <definedName name="IQ_HG_ROOM_MARGIN">"c15978"</definedName>
    <definedName name="IQ_HG_ROOM_PROM_COSTS">"c8745"</definedName>
    <definedName name="IQ_HG_ROOM_REV_TOTAL_REV">"c15984"</definedName>
    <definedName name="IQ_HG_ROOMS_BEG">"c8600"</definedName>
    <definedName name="IQ_HG_SAME_PROPERTIES_CASINO_REV_CHANGE">"c15987"</definedName>
    <definedName name="IQ_HG_SAME_PROPERTIES_FOOD_BEV_REV_CHANGE">"c15989"</definedName>
    <definedName name="IQ_HG_SAME_PROPERTIES_ROOM_REV_CHANGE">"c15988"</definedName>
    <definedName name="IQ_HG_SAME_PROPERTIES_SLOT_MACHINE_REV_CHANGE">"c15985"</definedName>
    <definedName name="IQ_HG_SAME_PROPERTIES_TABLE_REV_CHANGE">"c15986"</definedName>
    <definedName name="IQ_HG_SLOT_MACHINES_AVG">"c15972"</definedName>
    <definedName name="IQ_HG_SLOT_MACHINES_JV">"c8639"</definedName>
    <definedName name="IQ_HG_SLOT_MACHINES_MANAGED">"c8640"</definedName>
    <definedName name="IQ_HG_SLOT_MACHINES_OWNED">"c8638"</definedName>
    <definedName name="IQ_HG_SLOT_MACHINES_TOTAL">"c8641"</definedName>
    <definedName name="IQ_HG_SOLD_FRANCHISE_HOTEL_PROPERTIES">"c8585"</definedName>
    <definedName name="IQ_HG_SOLD_FRANCHISE_ROOMS">"c8615"</definedName>
    <definedName name="IQ_HG_SOLD_HOTEL_PROPERTIES">"c8573"</definedName>
    <definedName name="IQ_HG_SOLD_MANAGED_HOTEL_PROPERTIES">"c8591"</definedName>
    <definedName name="IQ_HG_SOLD_MANAGED_ROOMS">"c8621"</definedName>
    <definedName name="IQ_HG_SOLD_OTHER_HOTEL_PROPERTIES">"c8597"</definedName>
    <definedName name="IQ_HG_SOLD_OTHER_ROOMS">"c8627"</definedName>
    <definedName name="IQ_HG_SOLD_OWNED_HOTEL_PROPERTIES">"c8579"</definedName>
    <definedName name="IQ_HG_SOLD_OWNED_ROOMS">"c8609"</definedName>
    <definedName name="IQ_HG_SOLD_ROOMS">"c8603"</definedName>
    <definedName name="IQ_HG_TABLE_GAMES_JV">"c16124"</definedName>
    <definedName name="IQ_HG_TABLE_GAMES_MANAGED">"c16125"</definedName>
    <definedName name="IQ_HG_TABLE_GAMES_OWNED">"c16123"</definedName>
    <definedName name="IQ_HG_TABLE_GAMES_TOTAL">"c16126"</definedName>
    <definedName name="IQ_HG_TABLES_JV">"c8643"</definedName>
    <definedName name="IQ_HG_TABLES_MANAGED">"c8644"</definedName>
    <definedName name="IQ_HG_TABLES_OWNED">"c8642"</definedName>
    <definedName name="IQ_HG_TABLES_TOTAL">"c8645"</definedName>
    <definedName name="IQ_HG_TOTAL_FRANCHISE_HOTEL_PROPERTIES">"c8587"</definedName>
    <definedName name="IQ_HG_TOTAL_FRANCHISE_ROOMS">"c8617"</definedName>
    <definedName name="IQ_HG_TOTAL_HOTEL_PROPERTIES">"c8575"</definedName>
    <definedName name="IQ_HG_TOTAL_MANAGED_HOTEL_PROPERTIES">"c8593"</definedName>
    <definedName name="IQ_HG_TOTAL_MANAGED_ROOMS">"c8623"</definedName>
    <definedName name="IQ_HG_TOTAL_OTHER_HOTEL_PROPERTIES">"c8599"</definedName>
    <definedName name="IQ_HG_TOTAL_OTHER_ROOMS">"c8629"</definedName>
    <definedName name="IQ_HG_TOTAL_OWNED_HOTEL_PROPERTIES">"c8581"</definedName>
    <definedName name="IQ_HG_TOTAL_OWNED_PROPERTIES_COMP">"c8693"</definedName>
    <definedName name="IQ_HG_TOTAL_OWNED_ROOMS">"c8611"</definedName>
    <definedName name="IQ_HG_TOTAL_OWNED_ROOMS_COMP">"c8695"</definedName>
    <definedName name="IQ_HG_TOTAL_PROM_COSTS">"c8748"</definedName>
    <definedName name="IQ_HG_TOTAL_PROPERTIES_COMP">"c8694"</definedName>
    <definedName name="IQ_HG_TOTAL_ROOMS">"c8605"</definedName>
    <definedName name="IQ_HG_TOTAL_ROOMS_COMP">"c8696"</definedName>
    <definedName name="IQ_HIGH_LOW_CLOSEPRICE_DATE">"c1204"</definedName>
    <definedName name="IQ_HIGH_SULFUR_CONTENT_RESERVES_COAL">"c15928"</definedName>
    <definedName name="IQ_HIGH_SULFURE_RESERVES_TO_TOTAL_RESERVES_COAL">"c15963"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"c19235"</definedName>
    <definedName name="IQ_HOLDINGS_AFRICA_MIDEAST_VALUE">"c19234"</definedName>
    <definedName name="IQ_HOLDINGS_ASIA_PERCENT">"c19233"</definedName>
    <definedName name="IQ_HOLDINGS_ASIA_VALUE">"c19232"</definedName>
    <definedName name="IQ_HOLDINGS_CONSUMER_DISCRETIONARY_PERCENT">"c19213"</definedName>
    <definedName name="IQ_HOLDINGS_CONSUMER_DISCRETIONARY_VALUE">"c19212"</definedName>
    <definedName name="IQ_HOLDINGS_CONSUMER_STAPLES_PERCENT">"c19219"</definedName>
    <definedName name="IQ_HOLDINGS_CONSUMER_STAPLES_VALUE">"c19218"</definedName>
    <definedName name="IQ_HOLDINGS_ENERGY_PERCENT">"c19215"</definedName>
    <definedName name="IQ_HOLDINGS_ENERGY_VALUE">"c19214"</definedName>
    <definedName name="IQ_HOLDINGS_EUROPE_PERCENT">"c19229"</definedName>
    <definedName name="IQ_HOLDINGS_EUROPE_VALUE">"c19228"</definedName>
    <definedName name="IQ_HOLDINGS_FINANCIALS_PERCENT">"c19209"</definedName>
    <definedName name="IQ_HOLDINGS_FINANCIALS_VALUE">"c19208"</definedName>
    <definedName name="IQ_HOLDINGS_HEALTHCARE_PERCENT">"c19211"</definedName>
    <definedName name="IQ_HOLDINGS_HEALTHCARE_VALUE">"c19210"</definedName>
    <definedName name="IQ_HOLDINGS_INDUSTRIALS_PERCENT">"c19217"</definedName>
    <definedName name="IQ_HOLDINGS_INDUSTRIALS_VALUE">"c19216"</definedName>
    <definedName name="IQ_HOLDINGS_IT_PERCENT">"c19207"</definedName>
    <definedName name="IQ_HOLDINGS_IT_VALUE">"c19206"</definedName>
    <definedName name="IQ_HOLDINGS_LATIN_CARIBBEAN_PERCENT">"c19231"</definedName>
    <definedName name="IQ_HOLDINGS_LATIN_CARIBBEAN_VALUE">"c19230"</definedName>
    <definedName name="IQ_HOLDINGS_MATERIALS_PERCENT">"c19223"</definedName>
    <definedName name="IQ_HOLDINGS_MATERIALS_VALUE">"c19222"</definedName>
    <definedName name="IQ_HOLDINGS_TELECOMM_PERCENT">"c19221"</definedName>
    <definedName name="IQ_HOLDINGS_TELECOMM_VALUE">"c19220"</definedName>
    <definedName name="IQ_HOLDINGS_US_CANADA_PERCENT">"c19227"</definedName>
    <definedName name="IQ_HOLDINGS_US_CANADA_VALUE">"c19226"</definedName>
    <definedName name="IQ_HOLDINGS_UTILITIES_PERCENT">"c19225"</definedName>
    <definedName name="IQ_HOLDINGS_UTILITIES_VALUE">"c19224"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"c16192"</definedName>
    <definedName name="IQ_HOME_CANCELLATION_RATE_INCL_JV">"c16194"</definedName>
    <definedName name="IQ_HOME_CANCELLATION_RATE_JV">"c16193"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"c6924"</definedName>
    <definedName name="IQ_HOME_SALES_NEW_APR">"c7584"</definedName>
    <definedName name="IQ_HOME_SALES_NEW_APR_FC">"c8464"</definedName>
    <definedName name="IQ_HOME_SALES_NEW_FC">"c7804"</definedName>
    <definedName name="IQ_HOME_SALES_NEW_POP">"c7144"</definedName>
    <definedName name="IQ_HOME_SALES_NEW_POP_FC">"c8024"</definedName>
    <definedName name="IQ_HOME_SALES_NEW_YOY">"c7364"</definedName>
    <definedName name="IQ_HOME_SALES_NEW_YOY_FC">"c8244"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"c15813"</definedName>
    <definedName name="IQ_HOMEBUILDING_INV_TURN">"c15819"</definedName>
    <definedName name="IQ_HOMEBUILDING_TURN">"c15820"</definedName>
    <definedName name="IQ_HOMEOWNERS_WRITTEN" hidden="1">"c546"</definedName>
    <definedName name="IQ_HOTEL_OPERATING_EXPENSE">"c16042"</definedName>
    <definedName name="IQ_HOTEL_OPERATING_REVENUE">"c16026"</definedName>
    <definedName name="IQ_HOURLY_COMP">"c6879"</definedName>
    <definedName name="IQ_HOURLY_COMP_APR">"c7539"</definedName>
    <definedName name="IQ_HOURLY_COMP_APR_FC">"c8419"</definedName>
    <definedName name="IQ_HOURLY_COMP_FC">"c7759"</definedName>
    <definedName name="IQ_HOURLY_COMP_POP">"c7099"</definedName>
    <definedName name="IQ_HOURLY_COMP_POP_FC">"c7979"</definedName>
    <definedName name="IQ_HOURLY_COMP_YOY">"c7319"</definedName>
    <definedName name="IQ_HOURLY_COMP_YOY_FC">"c8199"</definedName>
    <definedName name="IQ_HOUSING_COMPLETIONS">"c6881"</definedName>
    <definedName name="IQ_HOUSING_COMPLETIONS_APR">"c7541"</definedName>
    <definedName name="IQ_HOUSING_COMPLETIONS_APR_FC">"c8421"</definedName>
    <definedName name="IQ_HOUSING_COMPLETIONS_FC">"c7761"</definedName>
    <definedName name="IQ_HOUSING_COMPLETIONS_POP">"c7101"</definedName>
    <definedName name="IQ_HOUSING_COMPLETIONS_POP_FC">"c7981"</definedName>
    <definedName name="IQ_HOUSING_COMPLETIONS_SINGLE_FAM_APR_FC_UNUSED">"c8422"</definedName>
    <definedName name="IQ_HOUSING_COMPLETIONS_SINGLE_FAM_APR_FC_UNUSED_UNUSED_UNUSED" hidden="1">"c8422"</definedName>
    <definedName name="IQ_HOUSING_COMPLETIONS_SINGLE_FAM_APR_UNUSED">"c7542"</definedName>
    <definedName name="IQ_HOUSING_COMPLETIONS_SINGLE_FAM_APR_UNUSED_UNUSED_UNUSED" hidden="1">"c7542"</definedName>
    <definedName name="IQ_HOUSING_COMPLETIONS_SINGLE_FAM_FC_UNUSED">"c7762"</definedName>
    <definedName name="IQ_HOUSING_COMPLETIONS_SINGLE_FAM_FC_UNUSED_UNUSED_UNUSED" hidden="1">"c7762"</definedName>
    <definedName name="IQ_HOUSING_COMPLETIONS_SINGLE_FAM_POP_FC_UNUSED">"c7982"</definedName>
    <definedName name="IQ_HOUSING_COMPLETIONS_SINGLE_FAM_POP_FC_UNUSED_UNUSED_UNUSED" hidden="1">"c7982"</definedName>
    <definedName name="IQ_HOUSING_COMPLETIONS_SINGLE_FAM_POP_UNUSED">"c7102"</definedName>
    <definedName name="IQ_HOUSING_COMPLETIONS_SINGLE_FAM_POP_UNUSED_UNUSED_UNUSED" hidden="1">"c7102"</definedName>
    <definedName name="IQ_HOUSING_COMPLETIONS_SINGLE_FAM_UNUSED">"c6882"</definedName>
    <definedName name="IQ_HOUSING_COMPLETIONS_SINGLE_FAM_UNUSED_UNUSED_UNUSED" hidden="1">"c6882"</definedName>
    <definedName name="IQ_HOUSING_COMPLETIONS_SINGLE_FAM_YOY_FC_UNUSED">"c8202"</definedName>
    <definedName name="IQ_HOUSING_COMPLETIONS_SINGLE_FAM_YOY_FC_UNUSED_UNUSED_UNUSED" hidden="1">"c8202"</definedName>
    <definedName name="IQ_HOUSING_COMPLETIONS_SINGLE_FAM_YOY_UNUSED">"c7322"</definedName>
    <definedName name="IQ_HOUSING_COMPLETIONS_SINGLE_FAM_YOY_UNUSED_UNUSED_UNUSED" hidden="1">"c7322"</definedName>
    <definedName name="IQ_HOUSING_COMPLETIONS_YOY">"c7321"</definedName>
    <definedName name="IQ_HOUSING_COMPLETIONS_YOY_FC">"c8201"</definedName>
    <definedName name="IQ_HOUSING_PERMITS">"c6883"</definedName>
    <definedName name="IQ_HOUSING_PERMITS_APR">"c7543"</definedName>
    <definedName name="IQ_HOUSING_PERMITS_APR_FC">"c8423"</definedName>
    <definedName name="IQ_HOUSING_PERMITS_FC">"c7763"</definedName>
    <definedName name="IQ_HOUSING_PERMITS_POP">"c7103"</definedName>
    <definedName name="IQ_HOUSING_PERMITS_POP_FC">"c7983"</definedName>
    <definedName name="IQ_HOUSING_PERMITS_YOY">"c7323"</definedName>
    <definedName name="IQ_HOUSING_PERMITS_YOY_FC">"c8203"</definedName>
    <definedName name="IQ_HOUSING_STARTS">"c6884"</definedName>
    <definedName name="IQ_HOUSING_STARTS_APR">"c7544"</definedName>
    <definedName name="IQ_HOUSING_STARTS_APR_FC">"c8424"</definedName>
    <definedName name="IQ_HOUSING_STARTS_FC">"c7764"</definedName>
    <definedName name="IQ_HOUSING_STARTS_POP">"c7104"</definedName>
    <definedName name="IQ_HOUSING_STARTS_POP_FC">"c7984"</definedName>
    <definedName name="IQ_HOUSING_STARTS_SAAR">"c6885"</definedName>
    <definedName name="IQ_HOUSING_STARTS_SAAR_APR">"c7545"</definedName>
    <definedName name="IQ_HOUSING_STARTS_SAAR_APR_FC">"c8425"</definedName>
    <definedName name="IQ_HOUSING_STARTS_SAAR_FC">"c7765"</definedName>
    <definedName name="IQ_HOUSING_STARTS_SAAR_POP">"c7105"</definedName>
    <definedName name="IQ_HOUSING_STARTS_SAAR_POP_FC">"c7985"</definedName>
    <definedName name="IQ_HOUSING_STARTS_SAAR_YOY">"c7325"</definedName>
    <definedName name="IQ_HOUSING_STARTS_SAAR_YOY_FC">"c8205"</definedName>
    <definedName name="IQ_HOUSING_STARTS_YOY">"c7324"</definedName>
    <definedName name="IQ_HOUSING_STARTS_YOY_FC">"c8204"</definedName>
    <definedName name="IQ_HRS_WORKED_FULL_PT">"c6880"</definedName>
    <definedName name="IQ_HRS_WORKED_FULL_PT_APR">"c7540"</definedName>
    <definedName name="IQ_HRS_WORKED_FULL_PT_APR_FC">"c8420"</definedName>
    <definedName name="IQ_HRS_WORKED_FULL_PT_FC">"c7760"</definedName>
    <definedName name="IQ_HRS_WORKED_FULL_PT_POP">"c7100"</definedName>
    <definedName name="IQ_HRS_WORKED_FULL_PT_POP_FC">"c7980"</definedName>
    <definedName name="IQ_HRS_WORKED_FULL_PT_YOY">"c7320"</definedName>
    <definedName name="IQ_HRS_WORKED_FULL_PT_YOY_FC">"c8200"</definedName>
    <definedName name="IQ_HTM_INVEST_SECURITIES_FFIEC">"c13455"</definedName>
    <definedName name="IQ_HTM_SECURITIES_TIER_1_FFIEC">"c13342"</definedName>
    <definedName name="IQ_HYBRID_CAPITAL">"c15245"</definedName>
    <definedName name="IQ_HYBRID_STRUCTURED_PRODUCTS_AFS_AMORT_COST_FFIEC">"c20502"</definedName>
    <definedName name="IQ_HYBRID_STRUCTURED_PRODUCTS_AFS_FAIR_VAL_FFIEC">"c20467"</definedName>
    <definedName name="IQ_HYBRID_STRUCTURED_PRODUCTS_AVAIL_SALE_FFIEC">"c15265"</definedName>
    <definedName name="IQ_HYBRID_STRUCTURED_PRODUCTS_FFIEC">"c15262"</definedName>
    <definedName name="IQ_HYBRID_STRUCTURED_PRODUCTS_HTM_AMORT_COST_FFIEC">"c20450"</definedName>
    <definedName name="IQ_HYBRID_STRUCTURED_PRODUCTS_HTM_FAIR_VAL_FFIEC">"c20485"</definedName>
    <definedName name="IQ_IB_ADVISORY_UNDERWRITING_FEES_FOREIGN_FFIEC">"c15378"</definedName>
    <definedName name="IQ_IBF_COMM_INDUST_LOANS_FFIEC">"c15298"</definedName>
    <definedName name="IQ_IBF_DEPOSIT_LIABILITIES_DUE_TO_BANKS_FFIEC">"c15300"</definedName>
    <definedName name="IQ_IM_AVG_REV_PER_CLICK">"c9991"</definedName>
    <definedName name="IQ_IM_NUMBER_PAGE_VIEWS">"c9993"</definedName>
    <definedName name="IQ_IM_NUMBER_PAID_CLICKS">"c9995"</definedName>
    <definedName name="IQ_IM_NUMBER_PAID_CLICKS_GROWTH">"c9996"</definedName>
    <definedName name="IQ_IM_PAGE_VIEWS_GROWTH">"c9994"</definedName>
    <definedName name="IQ_IM_REV_PER_PAGE_VIEW_GROWTH">"c9992"</definedName>
    <definedName name="IQ_IM_TRAFFIC_ACQUISITION_CHANGE">"c9998"</definedName>
    <definedName name="IQ_IM_TRAFFIC_ACQUISITION_COST_TO_AD_REV_RATIO">"c10000"</definedName>
    <definedName name="IQ_IM_TRAFFIC_ACQUISITION_COST_TO_TOTAL_REV_RATIO">"c9999"</definedName>
    <definedName name="IQ_IM_TRAFFIC_ACQUISITION_COSTS">"c9997"</definedName>
    <definedName name="IQ_IMPACT_UNRECOG_TAX_BENEFIT_EFFECTIVE_TAX">"c15748"</definedName>
    <definedName name="IQ_IMPAIR_OIL" hidden="1">"c547"</definedName>
    <definedName name="IQ_IMPAIRED_LOANS">"c15250"</definedName>
    <definedName name="IQ_IMPAIRMENT_GW" hidden="1">"c548"</definedName>
    <definedName name="IQ_IMPAIRMENT_GW_SUPPLE" hidden="1">"c13811"</definedName>
    <definedName name="IQ_IMPORT_PRICE_INDEX">"c6886"</definedName>
    <definedName name="IQ_IMPORT_PRICE_INDEX_APR">"c7546"</definedName>
    <definedName name="IQ_IMPORT_PRICE_INDEX_APR_FC">"c8426"</definedName>
    <definedName name="IQ_IMPORT_PRICE_INDEX_FC">"c7766"</definedName>
    <definedName name="IQ_IMPORT_PRICE_INDEX_POP">"c7106"</definedName>
    <definedName name="IQ_IMPORT_PRICE_INDEX_POP_FC">"c7986"</definedName>
    <definedName name="IQ_IMPORT_PRICE_INDEX_YOY">"c7326"</definedName>
    <definedName name="IQ_IMPORT_PRICE_INDEX_YOY_FC">"c8206"</definedName>
    <definedName name="IQ_IMPORTS_GOODS">"c6887"</definedName>
    <definedName name="IQ_IMPORTS_GOODS_APR">"c7547"</definedName>
    <definedName name="IQ_IMPORTS_GOODS_APR_FC">"c8427"</definedName>
    <definedName name="IQ_IMPORTS_GOODS_FC">"c7767"</definedName>
    <definedName name="IQ_IMPORTS_GOODS_NONFACTOR_SERVICES">"c6888"</definedName>
    <definedName name="IQ_IMPORTS_GOODS_NONFACTOR_SERVICES_APR">"c7548"</definedName>
    <definedName name="IQ_IMPORTS_GOODS_NONFACTOR_SERVICES_APR_FC">"c8428"</definedName>
    <definedName name="IQ_IMPORTS_GOODS_NONFACTOR_SERVICES_FC">"c7768"</definedName>
    <definedName name="IQ_IMPORTS_GOODS_NONFACTOR_SERVICES_POP">"c7108"</definedName>
    <definedName name="IQ_IMPORTS_GOODS_NONFACTOR_SERVICES_POP_FC">"c7988"</definedName>
    <definedName name="IQ_IMPORTS_GOODS_NONFACTOR_SERVICES_YOY">"c7328"</definedName>
    <definedName name="IQ_IMPORTS_GOODS_NONFACTOR_SERVICES_YOY_FC">"c8208"</definedName>
    <definedName name="IQ_IMPORTS_GOODS_POP">"c7107"</definedName>
    <definedName name="IQ_IMPORTS_GOODS_POP_FC">"c7987"</definedName>
    <definedName name="IQ_IMPORTS_GOODS_REAL">"c11950"</definedName>
    <definedName name="IQ_IMPORTS_GOODS_REAL_APR">"c11953"</definedName>
    <definedName name="IQ_IMPORTS_GOODS_REAL_POP">"c11951"</definedName>
    <definedName name="IQ_IMPORTS_GOODS_REAL_SAAR_APR_FC_UNUSED">"c8523"</definedName>
    <definedName name="IQ_IMPORTS_GOODS_REAL_SAAR_APR_FC_UNUSED_UNUSED_UNUSED" hidden="1">"c8523"</definedName>
    <definedName name="IQ_IMPORTS_GOODS_REAL_SAAR_APR_UNUSED">"c7643"</definedName>
    <definedName name="IQ_IMPORTS_GOODS_REAL_SAAR_APR_UNUSED_UNUSED_UNUSED" hidden="1">"c7643"</definedName>
    <definedName name="IQ_IMPORTS_GOODS_REAL_SAAR_FC_UNUSED">"c7863"</definedName>
    <definedName name="IQ_IMPORTS_GOODS_REAL_SAAR_FC_UNUSED_UNUSED_UNUSED" hidden="1">"c7863"</definedName>
    <definedName name="IQ_IMPORTS_GOODS_REAL_SAAR_POP_FC_UNUSED">"c8083"</definedName>
    <definedName name="IQ_IMPORTS_GOODS_REAL_SAAR_POP_FC_UNUSED_UNUSED_UNUSED" hidden="1">"c8083"</definedName>
    <definedName name="IQ_IMPORTS_GOODS_REAL_SAAR_POP_UNUSED">"c7203"</definedName>
    <definedName name="IQ_IMPORTS_GOODS_REAL_SAAR_POP_UNUSED_UNUSED_UNUSED" hidden="1">"c7203"</definedName>
    <definedName name="IQ_IMPORTS_GOODS_REAL_SAAR_UNUSED">"c6983"</definedName>
    <definedName name="IQ_IMPORTS_GOODS_REAL_SAAR_UNUSED_UNUSED_UNUSED" hidden="1">"c6983"</definedName>
    <definedName name="IQ_IMPORTS_GOODS_REAL_SAAR_YOY_FC_UNUSED">"c8303"</definedName>
    <definedName name="IQ_IMPORTS_GOODS_REAL_SAAR_YOY_FC_UNUSED_UNUSED_UNUSED" hidden="1">"c8303"</definedName>
    <definedName name="IQ_IMPORTS_GOODS_REAL_SAAR_YOY_UNUSED">"c7423"</definedName>
    <definedName name="IQ_IMPORTS_GOODS_REAL_SAAR_YOY_UNUSED_UNUSED_UNUSED" hidden="1">"c7423"</definedName>
    <definedName name="IQ_IMPORTS_GOODS_REAL_YOY">"c11952"</definedName>
    <definedName name="IQ_IMPORTS_GOODS_SAAR">"c6891"</definedName>
    <definedName name="IQ_IMPORTS_GOODS_SAAR_APR">"c7551"</definedName>
    <definedName name="IQ_IMPORTS_GOODS_SAAR_APR_FC">"c8431"</definedName>
    <definedName name="IQ_IMPORTS_GOODS_SAAR_FC">"c7771"</definedName>
    <definedName name="IQ_IMPORTS_GOODS_SAAR_POP">"c7111"</definedName>
    <definedName name="IQ_IMPORTS_GOODS_SAAR_POP_FC">"c7991"</definedName>
    <definedName name="IQ_IMPORTS_GOODS_SAAR_USD_APR_FC">"c11849"</definedName>
    <definedName name="IQ_IMPORTS_GOODS_SAAR_USD_FC">"c11846"</definedName>
    <definedName name="IQ_IMPORTS_GOODS_SAAR_USD_POP_FC">"c11847"</definedName>
    <definedName name="IQ_IMPORTS_GOODS_SAAR_USD_YOY_FC">"c11848"</definedName>
    <definedName name="IQ_IMPORTS_GOODS_SAAR_YOY">"c7331"</definedName>
    <definedName name="IQ_IMPORTS_GOODS_SAAR_YOY_FC">"c8211"</definedName>
    <definedName name="IQ_IMPORTS_GOODS_SERVICES_APR_FC_UNUSED">"c8429"</definedName>
    <definedName name="IQ_IMPORTS_GOODS_SERVICES_APR_FC_UNUSED_UNUSED_UNUSED" hidden="1">"c8429"</definedName>
    <definedName name="IQ_IMPORTS_GOODS_SERVICES_APR_UNUSED">"c7549"</definedName>
    <definedName name="IQ_IMPORTS_GOODS_SERVICES_APR_UNUSED_UNUSED_UNUSED" hidden="1">"c7549"</definedName>
    <definedName name="IQ_IMPORTS_GOODS_SERVICES_FC_UNUSED">"c7769"</definedName>
    <definedName name="IQ_IMPORTS_GOODS_SERVICES_FC_UNUSED_UNUSED_UNUSED" hidden="1">"c7769"</definedName>
    <definedName name="IQ_IMPORTS_GOODS_SERVICES_POP_FC_UNUSED">"c7989"</definedName>
    <definedName name="IQ_IMPORTS_GOODS_SERVICES_POP_FC_UNUSED_UNUSED_UNUSED" hidden="1">"c7989"</definedName>
    <definedName name="IQ_IMPORTS_GOODS_SERVICES_POP_UNUSED">"c7109"</definedName>
    <definedName name="IQ_IMPORTS_GOODS_SERVICES_POP_UNUSED_UNUSED_UNUSED" hidden="1">"c7109"</definedName>
    <definedName name="IQ_IMPORTS_GOODS_SERVICES_REAL">"c6985"</definedName>
    <definedName name="IQ_IMPORTS_GOODS_SERVICES_REAL_APR">"c7645"</definedName>
    <definedName name="IQ_IMPORTS_GOODS_SERVICES_REAL_APR_FC">"c8525"</definedName>
    <definedName name="IQ_IMPORTS_GOODS_SERVICES_REAL_FC">"c7865"</definedName>
    <definedName name="IQ_IMPORTS_GOODS_SERVICES_REAL_POP">"c7205"</definedName>
    <definedName name="IQ_IMPORTS_GOODS_SERVICES_REAL_POP_FC">"c8085"</definedName>
    <definedName name="IQ_IMPORTS_GOODS_SERVICES_REAL_SAAR">"c11958"</definedName>
    <definedName name="IQ_IMPORTS_GOODS_SERVICES_REAL_SAAR_APR">"c11961"</definedName>
    <definedName name="IQ_IMPORTS_GOODS_SERVICES_REAL_SAAR_APR_FC_UNUSED">"c8524"</definedName>
    <definedName name="IQ_IMPORTS_GOODS_SERVICES_REAL_SAAR_APR_FC_UNUSED_UNUSED_UNUSED" hidden="1">"c8524"</definedName>
    <definedName name="IQ_IMPORTS_GOODS_SERVICES_REAL_SAAR_APR_UNUSED">"c7644"</definedName>
    <definedName name="IQ_IMPORTS_GOODS_SERVICES_REAL_SAAR_APR_UNUSED_UNUSED_UNUSED" hidden="1">"c7644"</definedName>
    <definedName name="IQ_IMPORTS_GOODS_SERVICES_REAL_SAAR_FC_UNUSED">"c7864"</definedName>
    <definedName name="IQ_IMPORTS_GOODS_SERVICES_REAL_SAAR_FC_UNUSED_UNUSED_UNUSED" hidden="1">"c7864"</definedName>
    <definedName name="IQ_IMPORTS_GOODS_SERVICES_REAL_SAAR_POP">"c11959"</definedName>
    <definedName name="IQ_IMPORTS_GOODS_SERVICES_REAL_SAAR_POP_FC_UNUSED">"c8084"</definedName>
    <definedName name="IQ_IMPORTS_GOODS_SERVICES_REAL_SAAR_POP_FC_UNUSED_UNUSED_UNUSED" hidden="1">"c8084"</definedName>
    <definedName name="IQ_IMPORTS_GOODS_SERVICES_REAL_SAAR_POP_UNUSED">"c7204"</definedName>
    <definedName name="IQ_IMPORTS_GOODS_SERVICES_REAL_SAAR_POP_UNUSED_UNUSED_UNUSED" hidden="1">"c7204"</definedName>
    <definedName name="IQ_IMPORTS_GOODS_SERVICES_REAL_SAAR_UNUSED">"c6984"</definedName>
    <definedName name="IQ_IMPORTS_GOODS_SERVICES_REAL_SAAR_UNUSED_UNUSED_UNUSED" hidden="1">"c6984"</definedName>
    <definedName name="IQ_IMPORTS_GOODS_SERVICES_REAL_SAAR_USD">"c11962"</definedName>
    <definedName name="IQ_IMPORTS_GOODS_SERVICES_REAL_SAAR_USD_APR">"c11965"</definedName>
    <definedName name="IQ_IMPORTS_GOODS_SERVICES_REAL_SAAR_USD_APR_FC">"c11969"</definedName>
    <definedName name="IQ_IMPORTS_GOODS_SERVICES_REAL_SAAR_USD_FC">"c11966"</definedName>
    <definedName name="IQ_IMPORTS_GOODS_SERVICES_REAL_SAAR_USD_POP">"c11963"</definedName>
    <definedName name="IQ_IMPORTS_GOODS_SERVICES_REAL_SAAR_USD_POP_FC">"c11967"</definedName>
    <definedName name="IQ_IMPORTS_GOODS_SERVICES_REAL_SAAR_USD_YOY">"c11964"</definedName>
    <definedName name="IQ_IMPORTS_GOODS_SERVICES_REAL_SAAR_USD_YOY_FC">"c11968"</definedName>
    <definedName name="IQ_IMPORTS_GOODS_SERVICES_REAL_SAAR_YOY">"c11960"</definedName>
    <definedName name="IQ_IMPORTS_GOODS_SERVICES_REAL_SAAR_YOY_FC_UNUSED">"c8304"</definedName>
    <definedName name="IQ_IMPORTS_GOODS_SERVICES_REAL_SAAR_YOY_FC_UNUSED_UNUSED_UNUSED" hidden="1">"c8304"</definedName>
    <definedName name="IQ_IMPORTS_GOODS_SERVICES_REAL_SAAR_YOY_UNUSED">"c7424"</definedName>
    <definedName name="IQ_IMPORTS_GOODS_SERVICES_REAL_SAAR_YOY_UNUSED_UNUSED_UNUSED" hidden="1">"c7424"</definedName>
    <definedName name="IQ_IMPORTS_GOODS_SERVICES_REAL_USD">"c11954"</definedName>
    <definedName name="IQ_IMPORTS_GOODS_SERVICES_REAL_USD_APR">"c11957"</definedName>
    <definedName name="IQ_IMPORTS_GOODS_SERVICES_REAL_USD_POP">"c11955"</definedName>
    <definedName name="IQ_IMPORTS_GOODS_SERVICES_REAL_USD_YOY">"c11956"</definedName>
    <definedName name="IQ_IMPORTS_GOODS_SERVICES_REAL_YOY">"c7425"</definedName>
    <definedName name="IQ_IMPORTS_GOODS_SERVICES_REAL_YOY_FC">"c8305"</definedName>
    <definedName name="IQ_IMPORTS_GOODS_SERVICES_SAAR">"c6890"</definedName>
    <definedName name="IQ_IMPORTS_GOODS_SERVICES_SAAR_APR">"c7550"</definedName>
    <definedName name="IQ_IMPORTS_GOODS_SERVICES_SAAR_APR_FC">"c8430"</definedName>
    <definedName name="IQ_IMPORTS_GOODS_SERVICES_SAAR_FC">"c7770"</definedName>
    <definedName name="IQ_IMPORTS_GOODS_SERVICES_SAAR_POP">"c7110"</definedName>
    <definedName name="IQ_IMPORTS_GOODS_SERVICES_SAAR_POP_FC">"c7990"</definedName>
    <definedName name="IQ_IMPORTS_GOODS_SERVICES_SAAR_YOY">"c7330"</definedName>
    <definedName name="IQ_IMPORTS_GOODS_SERVICES_SAAR_YOY_FC">"c8210"</definedName>
    <definedName name="IQ_IMPORTS_GOODS_SERVICES_UNUSED">"c6889"</definedName>
    <definedName name="IQ_IMPORTS_GOODS_SERVICES_UNUSED_UNUSED_UNUSED" hidden="1">"c6889"</definedName>
    <definedName name="IQ_IMPORTS_GOODS_SERVICES_USD">"c11842"</definedName>
    <definedName name="IQ_IMPORTS_GOODS_SERVICES_USD_APR">"c11845"</definedName>
    <definedName name="IQ_IMPORTS_GOODS_SERVICES_USD_POP">"c11843"</definedName>
    <definedName name="IQ_IMPORTS_GOODS_SERVICES_USD_YOY">"c11844"</definedName>
    <definedName name="IQ_IMPORTS_GOODS_SERVICES_YOY_FC_UNUSED">"c8209"</definedName>
    <definedName name="IQ_IMPORTS_GOODS_SERVICES_YOY_FC_UNUSED_UNUSED_UNUSED" hidden="1">"c8209"</definedName>
    <definedName name="IQ_IMPORTS_GOODS_SERVICES_YOY_UNUSED">"c7329"</definedName>
    <definedName name="IQ_IMPORTS_GOODS_SERVICES_YOY_UNUSED_UNUSED_UNUSED" hidden="1">"c7329"</definedName>
    <definedName name="IQ_IMPORTS_GOODS_USD_APR_FC">"c11841"</definedName>
    <definedName name="IQ_IMPORTS_GOODS_USD_FC">"c11838"</definedName>
    <definedName name="IQ_IMPORTS_GOODS_USD_POP_FC">"c11839"</definedName>
    <definedName name="IQ_IMPORTS_GOODS_USD_YOY_FC">"c11840"</definedName>
    <definedName name="IQ_IMPORTS_GOODS_YOY">"c7327"</definedName>
    <definedName name="IQ_IMPORTS_GOODS_YOY_FC">"c8207"</definedName>
    <definedName name="IQ_IMPORTS_NONFACTOR_SERVICES">"c6892"</definedName>
    <definedName name="IQ_IMPORTS_NONFACTOR_SERVICES_APR">"c7552"</definedName>
    <definedName name="IQ_IMPORTS_NONFACTOR_SERVICES_APR_FC">"c8432"</definedName>
    <definedName name="IQ_IMPORTS_NONFACTOR_SERVICES_FC">"c7772"</definedName>
    <definedName name="IQ_IMPORTS_NONFACTOR_SERVICES_POP">"c7112"</definedName>
    <definedName name="IQ_IMPORTS_NONFACTOR_SERVICES_POP_FC">"c7992"</definedName>
    <definedName name="IQ_IMPORTS_NONFACTOR_SERVICES_SAAR">"c6893"</definedName>
    <definedName name="IQ_IMPORTS_NONFACTOR_SERVICES_SAAR_APR">"c7553"</definedName>
    <definedName name="IQ_IMPORTS_NONFACTOR_SERVICES_SAAR_APR_FC">"c8433"</definedName>
    <definedName name="IQ_IMPORTS_NONFACTOR_SERVICES_SAAR_FC">"c7773"</definedName>
    <definedName name="IQ_IMPORTS_NONFACTOR_SERVICES_SAAR_POP">"c7113"</definedName>
    <definedName name="IQ_IMPORTS_NONFACTOR_SERVICES_SAAR_POP_FC">"c7993"</definedName>
    <definedName name="IQ_IMPORTS_NONFACTOR_SERVICES_SAAR_USD_APR_FC">"c11857"</definedName>
    <definedName name="IQ_IMPORTS_NONFACTOR_SERVICES_SAAR_USD_FC">"c11854"</definedName>
    <definedName name="IQ_IMPORTS_NONFACTOR_SERVICES_SAAR_USD_POP_FC">"c11855"</definedName>
    <definedName name="IQ_IMPORTS_NONFACTOR_SERVICES_SAAR_USD_YOY_FC">"c11856"</definedName>
    <definedName name="IQ_IMPORTS_NONFACTOR_SERVICES_SAAR_YOY">"c7333"</definedName>
    <definedName name="IQ_IMPORTS_NONFACTOR_SERVICES_SAAR_YOY_FC">"c8213"</definedName>
    <definedName name="IQ_IMPORTS_NONFACTOR_SERVICES_USD_APR_FC">"c11853"</definedName>
    <definedName name="IQ_IMPORTS_NONFACTOR_SERVICES_USD_FC">"c11850"</definedName>
    <definedName name="IQ_IMPORTS_NONFACTOR_SERVICES_USD_POP_FC">"c11851"</definedName>
    <definedName name="IQ_IMPORTS_NONFACTOR_SERVICES_USD_YOY_FC">"c11852"</definedName>
    <definedName name="IQ_IMPORTS_NONFACTOR_SERVICES_YOY">"c7332"</definedName>
    <definedName name="IQ_IMPORTS_NONFACTOR_SERVICES_YOY_FC">"c8212"</definedName>
    <definedName name="IQ_IMPORTS_SERVICES">"c11858"</definedName>
    <definedName name="IQ_IMPORTS_SERVICES_APR">"c11861"</definedName>
    <definedName name="IQ_IMPORTS_SERVICES_POP">"c11859"</definedName>
    <definedName name="IQ_IMPORTS_SERVICES_REAL">"c6986"</definedName>
    <definedName name="IQ_IMPORTS_SERVICES_REAL_APR">"c7646"</definedName>
    <definedName name="IQ_IMPORTS_SERVICES_REAL_APR_FC">"c8526"</definedName>
    <definedName name="IQ_IMPORTS_SERVICES_REAL_FC">"c7866"</definedName>
    <definedName name="IQ_IMPORTS_SERVICES_REAL_POP">"c7206"</definedName>
    <definedName name="IQ_IMPORTS_SERVICES_REAL_POP_FC">"c8086"</definedName>
    <definedName name="IQ_IMPORTS_SERVICES_REAL_YOY">"c7426"</definedName>
    <definedName name="IQ_IMPORTS_SERVICES_REAL_YOY_FC">"c8306"</definedName>
    <definedName name="IQ_IMPORTS_SERVICES_YOY">"c11860"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"c13040"</definedName>
    <definedName name="IQ_INCOME_EARNED_FDIC" hidden="1">"c6359"</definedName>
    <definedName name="IQ_INCOME_FIDUCIARY_ACTIVITIES_FFIEC">"c13002"</definedName>
    <definedName name="IQ_INCOME_LEASE_FINANCING_REC_FFIEC">"c12980"</definedName>
    <definedName name="IQ_INCOME_LOANS_LEASES_TAX_EXEMPT_FFIEC">"c13038"</definedName>
    <definedName name="IQ_INCOME_OTHER_INSURANCE_ACTIVITIES_FFIEC">"c13009"</definedName>
    <definedName name="IQ_INCOME_SALE_MUTUAL_FUNDS_DOM_FFIEC">"c13069"</definedName>
    <definedName name="IQ_INCOME_SECURITIES_TAX_EXEMPT_FFIEC">"c13039"</definedName>
    <definedName name="IQ_INCOME_TAX_FOREIGN_FFIEC">"c15391"</definedName>
    <definedName name="IQ_INCOME_TAXES_FDIC" hidden="1">"c6582"</definedName>
    <definedName name="IQ_INCOME_TAXES_FFIEC">"c13030"</definedName>
    <definedName name="IQ_INCREASE_INT_INCOME_FFIEC">"c13063"</definedName>
    <definedName name="IQ_INDEX_CURRENCY">"c15224"</definedName>
    <definedName name="IQ_INDEX_LEADING_IND">"c6894"</definedName>
    <definedName name="IQ_INDEX_LEADING_IND_APR">"c7554"</definedName>
    <definedName name="IQ_INDEX_LEADING_IND_APR_FC">"c8434"</definedName>
    <definedName name="IQ_INDEX_LEADING_IND_FC">"c7774"</definedName>
    <definedName name="IQ_INDEX_LEADING_IND_POP">"c7114"</definedName>
    <definedName name="IQ_INDEX_LEADING_IND_POP_FC">"c7994"</definedName>
    <definedName name="IQ_INDEX_LEADING_IND_YOY">"c7334"</definedName>
    <definedName name="IQ_INDEX_LEADING_IND_YOY_FC">"c8214"</definedName>
    <definedName name="IQ_INDEX_PROVIDED_DIVIDEND">"c19252"</definedName>
    <definedName name="IQ_INDEX_SHARES">"c19193"</definedName>
    <definedName name="IQ_INDEX_TYPE">"c15223"</definedName>
    <definedName name="IQ_INDEXCONSTITUENT_CLOSEPRICE">"c19241"</definedName>
    <definedName name="IQ_INDICATED_ATTRIB_ORE_RESOURCES_ALUM">"c9238"</definedName>
    <definedName name="IQ_INDICATED_ATTRIB_ORE_RESOURCES_COP">"c9182"</definedName>
    <definedName name="IQ_INDICATED_ATTRIB_ORE_RESOURCES_DIAM">"c9662"</definedName>
    <definedName name="IQ_INDICATED_ATTRIB_ORE_RESOURCES_GOLD">"c9023"</definedName>
    <definedName name="IQ_INDICATED_ATTRIB_ORE_RESOURCES_IRON">"c9397"</definedName>
    <definedName name="IQ_INDICATED_ATTRIB_ORE_RESOURCES_LEAD">"c9450"</definedName>
    <definedName name="IQ_INDICATED_ATTRIB_ORE_RESOURCES_MANG">"c9503"</definedName>
    <definedName name="IQ_INDICATED_ATTRIB_ORE_RESOURCES_MOLYB">"c9715"</definedName>
    <definedName name="IQ_INDICATED_ATTRIB_ORE_RESOURCES_NICK">"c9291"</definedName>
    <definedName name="IQ_INDICATED_ATTRIB_ORE_RESOURCES_PLAT">"c9129"</definedName>
    <definedName name="IQ_INDICATED_ATTRIB_ORE_RESOURCES_SILVER">"c9076"</definedName>
    <definedName name="IQ_INDICATED_ATTRIB_ORE_RESOURCES_TITAN">"c9556"</definedName>
    <definedName name="IQ_INDICATED_ATTRIB_ORE_RESOURCES_URAN">"c9609"</definedName>
    <definedName name="IQ_INDICATED_ATTRIB_ORE_RESOURCES_ZINC">"c9344"</definedName>
    <definedName name="IQ_INDICATED_ORE_RESOURCES_ALUM">"c9224"</definedName>
    <definedName name="IQ_INDICATED_ORE_RESOURCES_COP">"c9168"</definedName>
    <definedName name="IQ_INDICATED_ORE_RESOURCES_DIAM">"c9648"</definedName>
    <definedName name="IQ_INDICATED_ORE_RESOURCES_GOLD">"c9009"</definedName>
    <definedName name="IQ_INDICATED_ORE_RESOURCES_IRON">"c9383"</definedName>
    <definedName name="IQ_INDICATED_ORE_RESOURCES_LEAD">"c9436"</definedName>
    <definedName name="IQ_INDICATED_ORE_RESOURCES_MANG">"c9489"</definedName>
    <definedName name="IQ_INDICATED_ORE_RESOURCES_MOLYB">"c9701"</definedName>
    <definedName name="IQ_INDICATED_ORE_RESOURCES_NICK">"c9277"</definedName>
    <definedName name="IQ_INDICATED_ORE_RESOURCES_PLAT">"c9115"</definedName>
    <definedName name="IQ_INDICATED_ORE_RESOURCES_SILVER">"c9062"</definedName>
    <definedName name="IQ_INDICATED_ORE_RESOURCES_TITAN">"c9542"</definedName>
    <definedName name="IQ_INDICATED_ORE_RESOURCES_URAN">"c9595"</definedName>
    <definedName name="IQ_INDICATED_ORE_RESOURCES_ZINC">"c9330"</definedName>
    <definedName name="IQ_INDICATED_RECOV_ATTRIB_RESOURCES_ALUM">"c9243"</definedName>
    <definedName name="IQ_INDICATED_RECOV_ATTRIB_RESOURCES_COAL">"c9817"</definedName>
    <definedName name="IQ_INDICATED_RECOV_ATTRIB_RESOURCES_COP">"c9187"</definedName>
    <definedName name="IQ_INDICATED_RECOV_ATTRIB_RESOURCES_DIAM">"c9667"</definedName>
    <definedName name="IQ_INDICATED_RECOV_ATTRIB_RESOURCES_GOLD">"c9028"</definedName>
    <definedName name="IQ_INDICATED_RECOV_ATTRIB_RESOURCES_IRON">"c9402"</definedName>
    <definedName name="IQ_INDICATED_RECOV_ATTRIB_RESOURCES_LEAD">"c9455"</definedName>
    <definedName name="IQ_INDICATED_RECOV_ATTRIB_RESOURCES_MANG">"c9508"</definedName>
    <definedName name="IQ_INDICATED_RECOV_ATTRIB_RESOURCES_MET_COAL">"c9757"</definedName>
    <definedName name="IQ_INDICATED_RECOV_ATTRIB_RESOURCES_MOLYB">"c9720"</definedName>
    <definedName name="IQ_INDICATED_RECOV_ATTRIB_RESOURCES_NICK">"c9296"</definedName>
    <definedName name="IQ_INDICATED_RECOV_ATTRIB_RESOURCES_PLAT">"c9134"</definedName>
    <definedName name="IQ_INDICATED_RECOV_ATTRIB_RESOURCES_SILVER">"c9081"</definedName>
    <definedName name="IQ_INDICATED_RECOV_ATTRIB_RESOURCES_STEAM">"c9787"</definedName>
    <definedName name="IQ_INDICATED_RECOV_ATTRIB_RESOURCES_TITAN">"c9561"</definedName>
    <definedName name="IQ_INDICATED_RECOV_ATTRIB_RESOURCES_URAN">"c9614"</definedName>
    <definedName name="IQ_INDICATED_RECOV_ATTRIB_RESOURCES_ZINC">"c9349"</definedName>
    <definedName name="IQ_INDICATED_RECOV_RESOURCES_ALUM">"c9233"</definedName>
    <definedName name="IQ_INDICATED_RECOV_RESOURCES_COAL">"c9812"</definedName>
    <definedName name="IQ_INDICATED_RECOV_RESOURCES_COP">"c9177"</definedName>
    <definedName name="IQ_INDICATED_RECOV_RESOURCES_DIAM">"c9657"</definedName>
    <definedName name="IQ_INDICATED_RECOV_RESOURCES_GOLD">"c9018"</definedName>
    <definedName name="IQ_INDICATED_RECOV_RESOURCES_IRON">"c9392"</definedName>
    <definedName name="IQ_INDICATED_RECOV_RESOURCES_LEAD">"c9445"</definedName>
    <definedName name="IQ_INDICATED_RECOV_RESOURCES_MANG">"c9498"</definedName>
    <definedName name="IQ_INDICATED_RECOV_RESOURCES_MET_COAL">"c9752"</definedName>
    <definedName name="IQ_INDICATED_RECOV_RESOURCES_MOLYB">"c9710"</definedName>
    <definedName name="IQ_INDICATED_RECOV_RESOURCES_NICK">"c9286"</definedName>
    <definedName name="IQ_INDICATED_RECOV_RESOURCES_PLAT">"c9124"</definedName>
    <definedName name="IQ_INDICATED_RECOV_RESOURCES_SILVER">"c9071"</definedName>
    <definedName name="IQ_INDICATED_RECOV_RESOURCES_STEAM">"c9782"</definedName>
    <definedName name="IQ_INDICATED_RECOV_RESOURCES_TITAN">"c9551"</definedName>
    <definedName name="IQ_INDICATED_RECOV_RESOURCES_URAN">"c9604"</definedName>
    <definedName name="IQ_INDICATED_RECOV_RESOURCES_ZINC">"c9339"</definedName>
    <definedName name="IQ_INDICATED_RESOURCES_CALORIFIC_VALUE_COAL">"c9807"</definedName>
    <definedName name="IQ_INDICATED_RESOURCES_CALORIFIC_VALUE_MET_COAL">"c9747"</definedName>
    <definedName name="IQ_INDICATED_RESOURCES_CALORIFIC_VALUE_STEAM">"c9777"</definedName>
    <definedName name="IQ_INDICATED_RESOURCES_GRADE_ALUM">"c9225"</definedName>
    <definedName name="IQ_INDICATED_RESOURCES_GRADE_COP">"c9169"</definedName>
    <definedName name="IQ_INDICATED_RESOURCES_GRADE_DIAM">"c9649"</definedName>
    <definedName name="IQ_INDICATED_RESOURCES_GRADE_GOLD">"c9010"</definedName>
    <definedName name="IQ_INDICATED_RESOURCES_GRADE_IRON">"c9384"</definedName>
    <definedName name="IQ_INDICATED_RESOURCES_GRADE_LEAD">"c9437"</definedName>
    <definedName name="IQ_INDICATED_RESOURCES_GRADE_MANG">"c9490"</definedName>
    <definedName name="IQ_INDICATED_RESOURCES_GRADE_MOLYB">"c9702"</definedName>
    <definedName name="IQ_INDICATED_RESOURCES_GRADE_NICK">"c9278"</definedName>
    <definedName name="IQ_INDICATED_RESOURCES_GRADE_PLAT">"c9116"</definedName>
    <definedName name="IQ_INDICATED_RESOURCES_GRADE_SILVER">"c9063"</definedName>
    <definedName name="IQ_INDICATED_RESOURCES_GRADE_TITAN">"c9543"</definedName>
    <definedName name="IQ_INDICATED_RESOURCES_GRADE_URAN">"c9596"</definedName>
    <definedName name="IQ_INDICATED_RESOURCES_GRADE_ZINC">"c9331"</definedName>
    <definedName name="IQ_INDIVIDUAL">"c15182"</definedName>
    <definedName name="IQ_INDIVIDUAL_ACTIVE_BOARD_MEMBERSHIPS">"c15201"</definedName>
    <definedName name="IQ_INDIVIDUAL_ACTIVE_PRO_AFFILIATIONS">"c15199"</definedName>
    <definedName name="IQ_INDIVIDUAL_AGE">"c15191"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"c15206"</definedName>
    <definedName name="IQ_INDIVIDUAL_ASSISTANT_FAX">"c15208"</definedName>
    <definedName name="IQ_INDIVIDUAL_ASSISTANT_NAME">"c15205"</definedName>
    <definedName name="IQ_INDIVIDUAL_ASSISTANT_PHONE">"c15207"</definedName>
    <definedName name="IQ_INDIVIDUAL_BACKGROUND">"c15184"</definedName>
    <definedName name="IQ_INDIVIDUAL_BONUS" hidden="1">"c19036"</definedName>
    <definedName name="IQ_INDIVIDUAL_CALCULATED_COMP" hidden="1">"c19043"</definedName>
    <definedName name="IQ_INDIVIDUAL_CHANGE_PENSION" hidden="1">"c19058"</definedName>
    <definedName name="IQ_INDIVIDUAL_DIRECT_FAX">"c15189"</definedName>
    <definedName name="IQ_INDIVIDUAL_DIRECT_PHONE">"c15188"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"c15203"</definedName>
    <definedName name="IQ_INDIVIDUAL_EMAIL">"c15193"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"c15479"</definedName>
    <definedName name="IQ_INDIVIDUAL_HOME_ADDRESS">"c15194"</definedName>
    <definedName name="IQ_INDIVIDUAL_HOME_FAX">"c15196"</definedName>
    <definedName name="IQ_INDIVIDUAL_HOME_PHONE">"c15195"</definedName>
    <definedName name="IQ_INDIVIDUAL_LT_INCENTIVE" hidden="1">"c19039"</definedName>
    <definedName name="IQ_INDIVIDUAL_MAIN_FAX">"c15187"</definedName>
    <definedName name="IQ_INDIVIDUAL_MAIN_PHONE">"c15186"</definedName>
    <definedName name="IQ_INDIVIDUAL_MARKET_VALUE_SHARES_NOT_VESTED" hidden="1">"c19077"</definedName>
    <definedName name="IQ_INDIVIDUAL_MOBILE">"c15198"</definedName>
    <definedName name="IQ_INDIVIDUAL_NICKNAME">"c15192"</definedName>
    <definedName name="IQ_INDIVIDUAL_NON_EQUITY_INCENTIVE" hidden="1">"c19048"</definedName>
    <definedName name="IQ_INDIVIDUAL_NOTES">"c15204"</definedName>
    <definedName name="IQ_INDIVIDUAL_NUM_SHARED_NOT_VESTED" hidden="1">"c19076"</definedName>
    <definedName name="IQ_INDIVIDUAL_NUM_SHARES_ACQUIRED" hidden="1">"c19074"</definedName>
    <definedName name="IQ_INDIVIDUAL_OFFICE_ADDRESS">"c15185"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"c15197"</definedName>
    <definedName name="IQ_INDIVIDUAL_PARTNER_CORP_NON_TRANS_ACCTS_FFIEC">"c15322"</definedName>
    <definedName name="IQ_INDIVIDUAL_PARTNER_CORP_TRANS_ACCTS_FFIEC">"c15314"</definedName>
    <definedName name="IQ_INDIVIDUAL_PARTNER_CORPS_FOREIGN_DEP_FFIEC">"c15342"</definedName>
    <definedName name="IQ_INDIVIDUAL_PRIOR_BOARD_MEMBERSHIPS">"c15202"</definedName>
    <definedName name="IQ_INDIVIDUAL_PRIOR_PRO_AFFILIATIONS">"c15200"</definedName>
    <definedName name="IQ_INDIVIDUAL_RESTRICTED_STOCK_COMP" hidden="1">"c19038"</definedName>
    <definedName name="IQ_INDIVIDUAL_SALARY" hidden="1">"c19035"</definedName>
    <definedName name="IQ_INDIVIDUAL_SPECIALTY">"c15190"</definedName>
    <definedName name="IQ_INDIVIDUAL_ST_COMP" hidden="1">"c19042"</definedName>
    <definedName name="IQ_INDIVIDUAL_TITLE">"c15183"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"c13432"</definedName>
    <definedName name="IQ_INDUSTRIAL_PROD">"c6895"</definedName>
    <definedName name="IQ_INDUSTRIAL_PROD_APR">"c7555"</definedName>
    <definedName name="IQ_INDUSTRIAL_PROD_APR_FC">"c8435"</definedName>
    <definedName name="IQ_INDUSTRIAL_PROD_FC">"c7775"</definedName>
    <definedName name="IQ_INDUSTRIAL_PROD_POP">"c7115"</definedName>
    <definedName name="IQ_INDUSTRIAL_PROD_POP_FC">"c7995"</definedName>
    <definedName name="IQ_INDUSTRIAL_PROD_YOY">"c7335"</definedName>
    <definedName name="IQ_INDUSTRIAL_PROD_YOY_FC">"c8215"</definedName>
    <definedName name="IQ_INDUSTRY" hidden="1">"c3601"</definedName>
    <definedName name="IQ_INDUSTRY_GROUP" hidden="1">"c3602"</definedName>
    <definedName name="IQ_INDUSTRY_SECTOR" hidden="1">"c3603"</definedName>
    <definedName name="IQ_INFERRED_ATTRIB_ORE_RESOURCES_ALUM">"c9240"</definedName>
    <definedName name="IQ_INFERRED_ATTRIB_ORE_RESOURCES_COP">"c9184"</definedName>
    <definedName name="IQ_INFERRED_ATTRIB_ORE_RESOURCES_DIAM">"c9664"</definedName>
    <definedName name="IQ_INFERRED_ATTRIB_ORE_RESOURCES_GOLD">"c9025"</definedName>
    <definedName name="IQ_INFERRED_ATTRIB_ORE_RESOURCES_IRON">"c9399"</definedName>
    <definedName name="IQ_INFERRED_ATTRIB_ORE_RESOURCES_LEAD">"c9452"</definedName>
    <definedName name="IQ_INFERRED_ATTRIB_ORE_RESOURCES_MANG">"c9505"</definedName>
    <definedName name="IQ_INFERRED_ATTRIB_ORE_RESOURCES_MOLYB">"c9717"</definedName>
    <definedName name="IQ_INFERRED_ATTRIB_ORE_RESOURCES_NICK">"c9293"</definedName>
    <definedName name="IQ_INFERRED_ATTRIB_ORE_RESOURCES_PLAT">"c9131"</definedName>
    <definedName name="IQ_INFERRED_ATTRIB_ORE_RESOURCES_SILVER">"c9078"</definedName>
    <definedName name="IQ_INFERRED_ATTRIB_ORE_RESOURCES_TITAN">"c9558"</definedName>
    <definedName name="IQ_INFERRED_ATTRIB_ORE_RESOURCES_URAN">"c9611"</definedName>
    <definedName name="IQ_INFERRED_ATTRIB_ORE_RESOURCES_ZINC">"c9346"</definedName>
    <definedName name="IQ_INFERRED_ORE_RESOURCES_ALUM">"c9228"</definedName>
    <definedName name="IQ_INFERRED_ORE_RESOURCES_COP">"c9172"</definedName>
    <definedName name="IQ_INFERRED_ORE_RESOURCES_DIAM">"c9652"</definedName>
    <definedName name="IQ_INFERRED_ORE_RESOURCES_GOLD">"c9013"</definedName>
    <definedName name="IQ_INFERRED_ORE_RESOURCES_IRON">"c9387"</definedName>
    <definedName name="IQ_INFERRED_ORE_RESOURCES_LEAD">"c9440"</definedName>
    <definedName name="IQ_INFERRED_ORE_RESOURCES_MANG">"c9493"</definedName>
    <definedName name="IQ_INFERRED_ORE_RESOURCES_MOLYB">"c9705"</definedName>
    <definedName name="IQ_INFERRED_ORE_RESOURCES_NICK">"c9281"</definedName>
    <definedName name="IQ_INFERRED_ORE_RESOURCES_PLAT">"c9119"</definedName>
    <definedName name="IQ_INFERRED_ORE_RESOURCES_SILVER">"c9066"</definedName>
    <definedName name="IQ_INFERRED_ORE_RESOURCES_TITAN">"c9546"</definedName>
    <definedName name="IQ_INFERRED_ORE_RESOURCES_URAN">"c9599"</definedName>
    <definedName name="IQ_INFERRED_ORE_RESOURCES_ZINC">"c9334"</definedName>
    <definedName name="IQ_INFERRED_RECOV_ATTRIB_RESOURCES_ALUM">"c9245"</definedName>
    <definedName name="IQ_INFERRED_RECOV_ATTRIB_RESOURCES_COAL">"c9819"</definedName>
    <definedName name="IQ_INFERRED_RECOV_ATTRIB_RESOURCES_COP">"c9189"</definedName>
    <definedName name="IQ_INFERRED_RECOV_ATTRIB_RESOURCES_DIAM">"c9669"</definedName>
    <definedName name="IQ_INFERRED_RECOV_ATTRIB_RESOURCES_GOLD">"c9030"</definedName>
    <definedName name="IQ_INFERRED_RECOV_ATTRIB_RESOURCES_IRON">"c9404"</definedName>
    <definedName name="IQ_INFERRED_RECOV_ATTRIB_RESOURCES_LEAD">"c9457"</definedName>
    <definedName name="IQ_INFERRED_RECOV_ATTRIB_RESOURCES_MANG">"c9510"</definedName>
    <definedName name="IQ_INFERRED_RECOV_ATTRIB_RESOURCES_MET_COAL">"c9759"</definedName>
    <definedName name="IQ_INFERRED_RECOV_ATTRIB_RESOURCES_MOLYB">"c9722"</definedName>
    <definedName name="IQ_INFERRED_RECOV_ATTRIB_RESOURCES_NICK">"c9298"</definedName>
    <definedName name="IQ_INFERRED_RECOV_ATTRIB_RESOURCES_PLAT">"c9136"</definedName>
    <definedName name="IQ_INFERRED_RECOV_ATTRIB_RESOURCES_SILVER">"c9083"</definedName>
    <definedName name="IQ_INFERRED_RECOV_ATTRIB_RESOURCES_STEAM">"c9789"</definedName>
    <definedName name="IQ_INFERRED_RECOV_ATTRIB_RESOURCES_TITAN">"c9563"</definedName>
    <definedName name="IQ_INFERRED_RECOV_ATTRIB_RESOURCES_URAN">"c9616"</definedName>
    <definedName name="IQ_INFERRED_RECOV_ATTRIB_RESOURCES_ZINC">"c9351"</definedName>
    <definedName name="IQ_INFERRED_RECOV_RESOURCES_ALUM">"c9235"</definedName>
    <definedName name="IQ_INFERRED_RECOV_RESOURCES_COAL">"c9814"</definedName>
    <definedName name="IQ_INFERRED_RECOV_RESOURCES_COP">"c9179"</definedName>
    <definedName name="IQ_INFERRED_RECOV_RESOURCES_DIAM">"c9659"</definedName>
    <definedName name="IQ_INFERRED_RECOV_RESOURCES_GOLD">"c9020"</definedName>
    <definedName name="IQ_INFERRED_RECOV_RESOURCES_IRON">"c9394"</definedName>
    <definedName name="IQ_INFERRED_RECOV_RESOURCES_LEAD">"c9447"</definedName>
    <definedName name="IQ_INFERRED_RECOV_RESOURCES_MANG">"c9500"</definedName>
    <definedName name="IQ_INFERRED_RECOV_RESOURCES_MET_COAL">"c9754"</definedName>
    <definedName name="IQ_INFERRED_RECOV_RESOURCES_MOLYB">"c9712"</definedName>
    <definedName name="IQ_INFERRED_RECOV_RESOURCES_NICK">"c9288"</definedName>
    <definedName name="IQ_INFERRED_RECOV_RESOURCES_PLAT">"c9126"</definedName>
    <definedName name="IQ_INFERRED_RECOV_RESOURCES_SILVER">"c9073"</definedName>
    <definedName name="IQ_INFERRED_RECOV_RESOURCES_STEAM">"c9784"</definedName>
    <definedName name="IQ_INFERRED_RECOV_RESOURCES_TITAN">"c9553"</definedName>
    <definedName name="IQ_INFERRED_RECOV_RESOURCES_URAN">"c9606"</definedName>
    <definedName name="IQ_INFERRED_RECOV_RESOURCES_ZINC">"c9341"</definedName>
    <definedName name="IQ_INFERRED_RESOURCES_CALORIFIC_VALUE_COAL">"c9809"</definedName>
    <definedName name="IQ_INFERRED_RESOURCES_CALORIFIC_VALUE_MET_COAL">"c9749"</definedName>
    <definedName name="IQ_INFERRED_RESOURCES_CALORIFIC_VALUE_STEAM">"c9779"</definedName>
    <definedName name="IQ_INFERRED_RESOURCES_GRADE_ALUM">"c9229"</definedName>
    <definedName name="IQ_INFERRED_RESOURCES_GRADE_COP">"c9173"</definedName>
    <definedName name="IQ_INFERRED_RESOURCES_GRADE_DIAM">"c9653"</definedName>
    <definedName name="IQ_INFERRED_RESOURCES_GRADE_GOLD">"c9014"</definedName>
    <definedName name="IQ_INFERRED_RESOURCES_GRADE_IRON">"c9388"</definedName>
    <definedName name="IQ_INFERRED_RESOURCES_GRADE_LEAD">"c9441"</definedName>
    <definedName name="IQ_INFERRED_RESOURCES_GRADE_MANG">"c9494"</definedName>
    <definedName name="IQ_INFERRED_RESOURCES_GRADE_MOLYB">"c9706"</definedName>
    <definedName name="IQ_INFERRED_RESOURCES_GRADE_NICK">"c9282"</definedName>
    <definedName name="IQ_INFERRED_RESOURCES_GRADE_PLAT">"c9120"</definedName>
    <definedName name="IQ_INFERRED_RESOURCES_GRADE_SILVER">"c9067"</definedName>
    <definedName name="IQ_INFERRED_RESOURCES_GRADE_TITAN">"c9547"</definedName>
    <definedName name="IQ_INFERRED_RESOURCES_GRADE_URAN">"c9600"</definedName>
    <definedName name="IQ_INFERRED_RESOURCES_GRADE_ZINC">"c9335"</definedName>
    <definedName name="IQ_INFLATION_RATE">"c6899"</definedName>
    <definedName name="IQ_INFLATION_RATE_CORE">"c11783"</definedName>
    <definedName name="IQ_INFLATION_RATE_CORE_POP">"c11784"</definedName>
    <definedName name="IQ_INFLATION_RATE_CORE_YOY">"c11785"</definedName>
    <definedName name="IQ_INFLATION_RATE_FC">"c7779"</definedName>
    <definedName name="IQ_INFLATION_RATE_POP">"c7119"</definedName>
    <definedName name="IQ_INFLATION_RATE_POP_FC">"c7999"</definedName>
    <definedName name="IQ_INFLATION_RATE_YOY">"c7339"</definedName>
    <definedName name="IQ_INFLATION_RATE_YOY_FC">"c8219"</definedName>
    <definedName name="IQ_INITIAL_CLAIMS">"c6900"</definedName>
    <definedName name="IQ_INITIAL_CLAIMS_APR">"c7560"</definedName>
    <definedName name="IQ_INITIAL_CLAIMS_APR_FC">"c8440"</definedName>
    <definedName name="IQ_INITIAL_CLAIMS_FC">"c7780"</definedName>
    <definedName name="IQ_INITIAL_CLAIMS_POP">"c7120"</definedName>
    <definedName name="IQ_INITIAL_CLAIMS_POP_FC">"c8000"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"c89"</definedName>
    <definedName name="IQ_INSTITUTIONAL_AMOUNT" hidden="1">"c236"</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"c13008"</definedName>
    <definedName name="IQ_INSURANCE_REV_OPERATING_INC_FFIEC">"c13387"</definedName>
    <definedName name="IQ_INSURANCE_UNDERWRITING_INCOME_FDIC" hidden="1">"c6671"</definedName>
    <definedName name="IQ_INT_BEARING_DEPOSITS">"c1166"</definedName>
    <definedName name="IQ_INT_BEARING_FUNDS_AVG_ASSETS_FFIEC">"c13355"</definedName>
    <definedName name="IQ_INT_BEARING_LIABILITIES_REPRICE_ASSETS_TOT_FFIEC">"c13452"</definedName>
    <definedName name="IQ_INT_BORROW" hidden="1">"c583"</definedName>
    <definedName name="IQ_INT_DEMAND_NOTES_FDIC" hidden="1">"c6567"</definedName>
    <definedName name="IQ_INT_DEPOSITS" hidden="1">"c584"</definedName>
    <definedName name="IQ_INT_DEPOSITS_DOM_FFIEC">"c12852"</definedName>
    <definedName name="IQ_INT_DEPOSITS_DOM_QUARTERLY_AVG_FFIEC">"c13088"</definedName>
    <definedName name="IQ_INT_DEPOSITS_FOREIGN_FFIEC">"c12855"</definedName>
    <definedName name="IQ_INT_DEPOSITS_FOREIGN_QUARTERLY_AVG_FFIEC">"c13089"</definedName>
    <definedName name="IQ_INT_DIV_INC" hidden="1">"c585"</definedName>
    <definedName name="IQ_INT_DIV_INC_MBS_FFIEC">"c12984"</definedName>
    <definedName name="IQ_INT_DIV_INC_SECURITIES_FFIEC">"c12982"</definedName>
    <definedName name="IQ_INT_DIV_INC_SECURITIES_OTHER_FFIEC">"c12985"</definedName>
    <definedName name="IQ_INT_DIV_INC_TREASURY_SECURITIES_FFIEC">"c12983"</definedName>
    <definedName name="IQ_INT_DOMESTIC_DEPOSITS_FDIC" hidden="1">"c6564"</definedName>
    <definedName name="IQ_INT_EXP_AVG_ASSETS_FFIEC">"c13357"</definedName>
    <definedName name="IQ_INT_EXP_BR" hidden="1">"c586"</definedName>
    <definedName name="IQ_INT_EXP_COVERAGE" hidden="1">"c587"</definedName>
    <definedName name="IQ_INT_EXP_EARNING_ASSETS_FFIEC">"c13376"</definedName>
    <definedName name="IQ_INT_EXP_FED_FUNDS_PURCHASED_FFIEC">"c12996"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"c8977"</definedName>
    <definedName name="IQ_INT_EXP_TOTAL_FDIC" hidden="1">"c6569"</definedName>
    <definedName name="IQ_INT_EXP_UTI" hidden="1">"c592"</definedName>
    <definedName name="IQ_INT_EXPENSE_AVG_ASSET">"c15705"</definedName>
    <definedName name="IQ_INT_FED_FUNDS_FDIC" hidden="1">"c6566"</definedName>
    <definedName name="IQ_INT_FEE_INC_ACCEPTANCE_OTHER_BANKS_DOM_FFIEC">"c15357"</definedName>
    <definedName name="IQ_INT_FEE_INC_AGRICULTURE_LOANS_FARMERS_DOM_FFIEC">"c15355"</definedName>
    <definedName name="IQ_INT_FEE_INC_COMM_IND_LOANS_DOM_FFIEC">"c15356"</definedName>
    <definedName name="IQ_INT_FEE_INC_CREDIT_CARDS_DOM_FFIEC">"c15358"</definedName>
    <definedName name="IQ_INT_FEE_INC_DEPOSITORY_LOANS_DOM_FFIEC">"c15354"</definedName>
    <definedName name="IQ_INT_FEE_INC_FOREIGN_GOVT_LOANS_DOM_FFIEC">"c15360"</definedName>
    <definedName name="IQ_INT_FEE_INC_INDIVIDUAL_LOANS_DOM_FFIEC">"c15359"</definedName>
    <definedName name="IQ_INT_FEE_INC_LOANS_1_4_DOM_FFIEC">"c12976"</definedName>
    <definedName name="IQ_INT_FEE_INC_LOANS_DOM_FFIEC">"c13335"</definedName>
    <definedName name="IQ_INT_FEE_INC_LOANS_FOREIGN_FFIEC">"c12979"</definedName>
    <definedName name="IQ_INT_FEE_INC_LOANS_OTHER_DOM_FFIEC">"c12978"</definedName>
    <definedName name="IQ_INT_FEE_INC_RE_LOANS_DOM_FFIEC">"c15353"</definedName>
    <definedName name="IQ_INT_FEE_INC_SECURED_RE_DOM_FFIEC">"c12977"</definedName>
    <definedName name="IQ_INT_FEE_INC_TAX_EXEMPT_OBLIGATIONS_DOM_FFIEC">"c15362"</definedName>
    <definedName name="IQ_INT_FEE_INC_TAXABLE_OBLIGATIONS_DOM_FFIEC">"c15361"</definedName>
    <definedName name="IQ_INT_FEE_INCOME_FFIEC">"c12974"</definedName>
    <definedName name="IQ_INT_FOREIGN_DEPOSITS_FDIC" hidden="1">"c6565"</definedName>
    <definedName name="IQ_INT_INC_AVG_ASSETS_FFIEC">"c13356"</definedName>
    <definedName name="IQ_INT_INC_BR" hidden="1">"c593"</definedName>
    <definedName name="IQ_INT_INC_DEPOSITORY_INST_FDIC" hidden="1">"c6558"</definedName>
    <definedName name="IQ_INT_INC_DOM_LOANS_FDIC" hidden="1">"c6555"</definedName>
    <definedName name="IQ_INT_INC_DUE_DEPOSITORY_INSTITUTIONS_FFIEC">"c12981"</definedName>
    <definedName name="IQ_INT_INC_EARNING_ASSETS_FFIEC">"c13375"</definedName>
    <definedName name="IQ_INT_INC_FED_FUNDS_FDIC" hidden="1">"c6561"</definedName>
    <definedName name="IQ_INT_INC_FED_FUNDS_SOLD_FFIEC">"c12987"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"c13358"</definedName>
    <definedName name="IQ_INT_INC_TE_EARNING_ASSETS_FFIEC">"c13377"</definedName>
    <definedName name="IQ_INT_INC_TOTAL" hidden="1">"c598"</definedName>
    <definedName name="IQ_INT_INC_TOTAL_BNK_SUBTOTAL_AP">"c8976"</definedName>
    <definedName name="IQ_INT_INC_TOTAL_FDIC" hidden="1">"c6563"</definedName>
    <definedName name="IQ_INT_INC_TRADING_ACCOUNTS_FDIC" hidden="1">"c6560"</definedName>
    <definedName name="IQ_INT_INC_TRADING_ASSETS_FFIEC">"c12986"</definedName>
    <definedName name="IQ_INT_INC_UTI" hidden="1">"c599"</definedName>
    <definedName name="IQ_INT_INCOME_AVG_ASSET">"c15704"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"c12991"</definedName>
    <definedName name="IQ_INT_ON_DEPOSITS_FFIEC">"c12990"</definedName>
    <definedName name="IQ_INT_ON_DEPOSITS_FOREIGN_FFIEC">"c12995"</definedName>
    <definedName name="IQ_INT_RATE_EXPOSURE_FFIEC">"c13058"</definedName>
    <definedName name="IQ_INT_RATE_SPREAD" hidden="1">"c604"</definedName>
    <definedName name="IQ_INT_SAVINGS_DEPOSITS_MMDA_DOM_FFIEC">"c15364"</definedName>
    <definedName name="IQ_INT_SUB_NOTES_FDIC" hidden="1">"c6568"</definedName>
    <definedName name="IQ_INT_SUB_NOTES_FFIEC">"c12998"</definedName>
    <definedName name="IQ_INT_TIME_DEPOSITS_LESS_THAN_100K_DOM_FFIEC">"c12993"</definedName>
    <definedName name="IQ_INT_TIME_DEPOSITS_MORE_THAN_100K_DOM_FFIEC">"c12992"</definedName>
    <definedName name="IQ_INT_TRADING_LIABILITIES_FFIEC">"c12997"</definedName>
    <definedName name="IQ_INT_TRANSACTION_ACCOUNTS_DOM_FFIEC">"c15363"</definedName>
    <definedName name="IQ_INTAN_AMORT" hidden="1">"c605"</definedName>
    <definedName name="IQ_INTAN_AMORT_BR" hidden="1">"c606"</definedName>
    <definedName name="IQ_INTAN_AMORT_CF" hidden="1">"c607"</definedName>
    <definedName name="IQ_INTAN_AMORT_CF_BNK" hidden="1">"c608"</definedName>
    <definedName name="IQ_INTAN_AMORT_CF_BR" hidden="1">"c609"</definedName>
    <definedName name="IQ_INTAN_AMORT_CF_FIN" hidden="1">"c610"</definedName>
    <definedName name="IQ_INTAN_AMORT_CF_INS" hidden="1">"c611"</definedName>
    <definedName name="IQ_INTAN_AMORT_CF_REIT" hidden="1">"c612"</definedName>
    <definedName name="IQ_INTAN_AMORT_CF_UTI" hidden="1">"c613"</definedName>
    <definedName name="IQ_INTAN_AMORT_FIN" hidden="1">"c614"</definedName>
    <definedName name="IQ_INTAN_AMORT_INS" hidden="1">"c615"</definedName>
    <definedName name="IQ_INTAN_AMORT_REIT" hidden="1">"c616"</definedName>
    <definedName name="IQ_INTAN_AMORT_UTI" hidden="1">"c617"</definedName>
    <definedName name="IQ_INTANGIBLES_NET" hidden="1">"c1407"</definedName>
    <definedName name="IQ_INTEL_EPS_EST" hidden="1">"c24729"</definedName>
    <definedName name="IQ_INTERBANK_RATIO" hidden="1">"c19134"</definedName>
    <definedName name="IQ_INTEREST_ACCRUED_ON_DEPOSITS_DOM_FFIEC">"c15277"</definedName>
    <definedName name="IQ_INTEREST_BEARING_BALANCES_FDIC" hidden="1">"c6371"</definedName>
    <definedName name="IQ_INTEREST_BEARING_BALANCES_QUARTERLY_AVG_FFIEC">"c15467"</definedName>
    <definedName name="IQ_INTEREST_BEARING_CASH_FFIEC">"c15259"</definedName>
    <definedName name="IQ_INTEREST_BEARING_CASH_FOREIGN_FFIEC">"c12776"</definedName>
    <definedName name="IQ_INTEREST_BEARING_CASH_US_FFIEC">"c12775"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TEREST_PENALTIES_RECOG_BS_AFTER_TAX">"c15745"</definedName>
    <definedName name="IQ_INTEREST_PENALTIES_RECOG_BS_PRE_TAX">"c15744"</definedName>
    <definedName name="IQ_INTEREST_PENALTIES_RECOG_IS_AFTER_TAX">"c15743"</definedName>
    <definedName name="IQ_INTEREST_PENALTIES_RECOG_IS_PRE_TAX">"c15742"</definedName>
    <definedName name="IQ_INTEREST_RATE_CONTRACTS_FDIC" hidden="1">"c6512"</definedName>
    <definedName name="IQ_INTEREST_RATE_EXPOSURES_FDIC" hidden="1">"c6662"</definedName>
    <definedName name="IQ_INTERNAL_ALLOCATIONS_INC_EXP_FOREIGN_FFIEC">"c15394"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"c15220"</definedName>
    <definedName name="IQ_INV_REL_NAME">"c15219"</definedName>
    <definedName name="IQ_INVENTORIES">"c6901"</definedName>
    <definedName name="IQ_INVENTORIES_APR">"c7561"</definedName>
    <definedName name="IQ_INVENTORIES_APR_FC">"c8441"</definedName>
    <definedName name="IQ_INVENTORIES_FC">"c7781"</definedName>
    <definedName name="IQ_INVENTORIES_POP">"c7121"</definedName>
    <definedName name="IQ_INVENTORIES_POP_FC">"c8001"</definedName>
    <definedName name="IQ_INVENTORIES_YOY">"c7341"</definedName>
    <definedName name="IQ_INVENTORIES_YOY_FC">"c8221"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"c12834"</definedName>
    <definedName name="IQ_INVESTMENT_ADVISOR">"c19236"</definedName>
    <definedName name="IQ_INVESTMENT_ADVISOR_ID">"c19237"</definedName>
    <definedName name="IQ_INVESTMENT_ADVISOR_PRIMARY">"c19239"</definedName>
    <definedName name="IQ_INVESTMENT_ADVISOR_PRIMARY_ID">"c19240"</definedName>
    <definedName name="IQ_INVESTMENT_ADVISOR_REL">"c19238"</definedName>
    <definedName name="IQ_INVESTMENT_BANKING_BROKERAGE_FEES_FFIEC">"c13627"</definedName>
    <definedName name="IQ_INVESTMENT_BANKING_FEES_COMMISSIONS_FFIEC">"c13006"</definedName>
    <definedName name="IQ_INVESTMENT_BANKING_OTHER_FEES_FDIC" hidden="1">"c6666"</definedName>
    <definedName name="IQ_INVESTMENT_PARTNERSHIP">"c16072"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"c12041"</definedName>
    <definedName name="IQ_ISM_INDEX">"c6902"</definedName>
    <definedName name="IQ_ISM_INDEX_APR">"c7562"</definedName>
    <definedName name="IQ_ISM_INDEX_APR_FC">"c8442"</definedName>
    <definedName name="IQ_ISM_INDEX_FC">"c7782"</definedName>
    <definedName name="IQ_ISM_INDEX_POP">"c7122"</definedName>
    <definedName name="IQ_ISM_INDEX_POP_FC">"c8002"</definedName>
    <definedName name="IQ_ISM_INDEX_YOY">"c7342"</definedName>
    <definedName name="IQ_ISM_INDEX_YOY_FC">"c8222"</definedName>
    <definedName name="IQ_ISM_SERVICES_APR_FC_UNUSED">"c8443"</definedName>
    <definedName name="IQ_ISM_SERVICES_APR_FC_UNUSED_UNUSED_UNUSED" hidden="1">"c8443"</definedName>
    <definedName name="IQ_ISM_SERVICES_APR_UNUSED">"c7563"</definedName>
    <definedName name="IQ_ISM_SERVICES_APR_UNUSED_UNUSED_UNUSED" hidden="1">"c7563"</definedName>
    <definedName name="IQ_ISM_SERVICES_FC_UNUSED">"c7783"</definedName>
    <definedName name="IQ_ISM_SERVICES_FC_UNUSED_UNUSED_UNUSED" hidden="1">"c7783"</definedName>
    <definedName name="IQ_ISM_SERVICES_INDEX">"c11862"</definedName>
    <definedName name="IQ_ISM_SERVICES_INDEX_APR">"c11865"</definedName>
    <definedName name="IQ_ISM_SERVICES_INDEX_POP">"c11863"</definedName>
    <definedName name="IQ_ISM_SERVICES_INDEX_YOY">"c11864"</definedName>
    <definedName name="IQ_ISM_SERVICES_POP_FC_UNUSED">"c8003"</definedName>
    <definedName name="IQ_ISM_SERVICES_POP_FC_UNUSED_UNUSED_UNUSED" hidden="1">"c8003"</definedName>
    <definedName name="IQ_ISM_SERVICES_POP_UNUSED">"c7123"</definedName>
    <definedName name="IQ_ISM_SERVICES_POP_UNUSED_UNUSED_UNUSED" hidden="1">"c7123"</definedName>
    <definedName name="IQ_ISM_SERVICES_UNUSED">"c6903"</definedName>
    <definedName name="IQ_ISM_SERVICES_UNUSED_UNUSED_UNUSED" hidden="1">"c6903"</definedName>
    <definedName name="IQ_ISM_SERVICES_YOY_FC_UNUSED">"c8223"</definedName>
    <definedName name="IQ_ISM_SERVICES_YOY_FC_UNUSED_UNUSED_UNUSED" hidden="1">"c8223"</definedName>
    <definedName name="IQ_ISM_SERVICES_YOY_UNUSED">"c7343"</definedName>
    <definedName name="IQ_ISM_SERVICES_YOY_UNUSED_UNUSED_UNUSED" hidden="1">"c7343"</definedName>
    <definedName name="IQ_ISS_DEBT_NET" hidden="1">"c1391"</definedName>
    <definedName name="IQ_ISS_STOCK_NET" hidden="1">"c1601"</definedName>
    <definedName name="IQ_ISSUE_CURRENCY">"c2156"</definedName>
    <definedName name="IQ_ISSUE_NAME">"c2142"</definedName>
    <definedName name="IQ_ISSUED_GUARANTEED_US_FDIC" hidden="1">"c6404"</definedName>
    <definedName name="IQ_ISSUER">"c2143"</definedName>
    <definedName name="IQ_ISSUER_CIQID">"c2258"</definedName>
    <definedName name="IQ_ISSUER_PARENT">"c2144"</definedName>
    <definedName name="IQ_ISSUER_PARENT_CIQID">"c2260"</definedName>
    <definedName name="IQ_ISSUER_PARENT_TICKER">"c2259"</definedName>
    <definedName name="IQ_ISSUER_TICKER">"c2252"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"c15949"</definedName>
    <definedName name="IQ_LAND_MINERAL_RIGHTS_TO_PPE_NET_COAL">"c15950"</definedName>
    <definedName name="IQ_LANDS_MINERAL_RIGHTS_GROSS_COAL">"c15938"</definedName>
    <definedName name="IQ_LANDS_MINERAL_RIGHTS_NET_COAL">"c15939"</definedName>
    <definedName name="IQ_LAPSE_STATUTE_LIMITATIONS">"c15738"</definedName>
    <definedName name="IQ_LARGE_CAP_LABOR_COST_INDEX">"c6904"</definedName>
    <definedName name="IQ_LARGE_CAP_LABOR_COST_INDEX_APR">"c7564"</definedName>
    <definedName name="IQ_LARGE_CAP_LABOR_COST_INDEX_APR_FC">"c8444"</definedName>
    <definedName name="IQ_LARGE_CAP_LABOR_COST_INDEX_FC">"c7784"</definedName>
    <definedName name="IQ_LARGE_CAP_LABOR_COST_INDEX_POP">"c7124"</definedName>
    <definedName name="IQ_LARGE_CAP_LABOR_COST_INDEX_POP_FC">"c8004"</definedName>
    <definedName name="IQ_LARGE_CAP_LABOR_COST_INDEX_YOY">"c7344"</definedName>
    <definedName name="IQ_LARGE_CAP_LABOR_COST_INDEX_YOY_FC">"c8224"</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"c8971"</definedName>
    <definedName name="IQ_LATEST_MONTHLY_FACTOR_DATE">"c8972"</definedName>
    <definedName name="IQ_LATEST_TRANSACTION" hidden="1">"c18886"</definedName>
    <definedName name="IQ_LATESTK" hidden="1">1000</definedName>
    <definedName name="IQ_LATESTKFR" hidden="1">"50"</definedName>
    <definedName name="IQ_LATESTQ" hidden="1">500</definedName>
    <definedName name="IQ_LATESTQFR" hidden="1">"100"</definedName>
    <definedName name="IQ_LEAD_UNDERWRITER">"c8957"</definedName>
    <definedName name="IQ_LEASE_EXPENSE">"c16039"</definedName>
    <definedName name="IQ_LEASE_FIN_RECEIVABLES_NON_US_CHARGE_OFFS_FFIEC">"c13631"</definedName>
    <definedName name="IQ_LEASE_FIN_RECEIVABLES_NON_US_RECOV_FFIEC">"c13635"</definedName>
    <definedName name="IQ_LEASE_FIN_RECEIVABLES_US_CHARGE_OFFS_FFIEC">"c13630"</definedName>
    <definedName name="IQ_LEASE_FIN_RECEIVABLES_US_RECOV_FFIEC">"c13634"</definedName>
    <definedName name="IQ_LEASE_FINANCE">"c5654"</definedName>
    <definedName name="IQ_LEASE_FINANCING_REC_DUE_30_89_FFIEC">"c13276"</definedName>
    <definedName name="IQ_LEASE_FINANCING_REC_DUE_90_FFIEC">"c13302"</definedName>
    <definedName name="IQ_LEASE_FINANCING_REC_NON_ACCRUAL_FFIEC">"c13328"</definedName>
    <definedName name="IQ_LEASE_FINANCING_RECEIVABLES_CHARGE_OFFS_FDIC" hidden="1">"c6602"</definedName>
    <definedName name="IQ_LEASE_FINANCING_RECEIVABLES_DOM_FFIEC">"c12915"</definedName>
    <definedName name="IQ_LEASE_FINANCING_RECEIVABLES_FDIC" hidden="1">"c6433"</definedName>
    <definedName name="IQ_LEASE_FINANCING_RECEIVABLES_NET_CHARGE_OFFS_FDIC" hidden="1">"c6640"</definedName>
    <definedName name="IQ_LEASE_FINANCING_RECEIVABLES_QUARTERLY_AVG_FFIEC">"c15483"</definedName>
    <definedName name="IQ_LEASE_FINANCING_RECEIVABLES_RECOVERIES_FDIC" hidden="1">"c6621"</definedName>
    <definedName name="IQ_LEASE_FINANCING_RECEIVABLES_TOTAL_LOANS_FOREIGN_FDIC" hidden="1">"c6449"</definedName>
    <definedName name="IQ_LEASE_PMT_REC_AFTER_FIVE">"c16099"</definedName>
    <definedName name="IQ_LEASE_PMT_REC_CY">"c16093"</definedName>
    <definedName name="IQ_LEASE_PMT_REC_CY1">"c16094"</definedName>
    <definedName name="IQ_LEASE_PMT_REC_CY2">"c16095"</definedName>
    <definedName name="IQ_LEASE_PMT_REC_CY3">"c16096"</definedName>
    <definedName name="IQ_LEASE_PMT_REC_CY4">"c16097"</definedName>
    <definedName name="IQ_LEASE_PMT_REC_NEXT_FIVE">"c16098"</definedName>
    <definedName name="IQ_LEASE_PMT_REC_TOTAL">"c16100"</definedName>
    <definedName name="IQ_LEASE_RECEIVABLES_FOREIGN_FFIEC">"c13483"</definedName>
    <definedName name="IQ_LEASE_REVENUE">"c16023"</definedName>
    <definedName name="IQ_LEASE_TERMINATION_FEES">"c16182"</definedName>
    <definedName name="IQ_LEASED_RESERVES_COAL">"c15918"</definedName>
    <definedName name="IQ_LEASED_RESERVES_TO_TOTAL_RESERVES_COAL">"c15958"</definedName>
    <definedName name="IQ_LEASEHOLD_IMPROVEMENT">"c17549"</definedName>
    <definedName name="IQ_LEASES_INDIVIDUALS_CHARGE_OFFS_FFIEC">"c13184"</definedName>
    <definedName name="IQ_LEASES_INDIVIDUALS_RECOV_FFIEC">"c13206"</definedName>
    <definedName name="IQ_LEASES_PERSONAL_EXP_DUE_30_89_FFIEC">"c13277"</definedName>
    <definedName name="IQ_LEASES_PERSONAL_EXP_DUE_90_FFIEC">"c13303"</definedName>
    <definedName name="IQ_LEASES_PERSONAL_EXP_NON_ACCRUAL_FFIEC">"c13329"</definedName>
    <definedName name="IQ_LEGAL_FEES_FFIEC">"c13052"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"c8886"</definedName>
    <definedName name="IQ_LIAB_AP_ABS">"c8905"</definedName>
    <definedName name="IQ_LIAB_NAME_AP">"c8924"</definedName>
    <definedName name="IQ_LIAB_NAME_AP_ABS">"c8943"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"c12866"</definedName>
    <definedName name="IQ_LIABILITY_SHORT_POSITIONS_DOM_FFIEC">"c12941"</definedName>
    <definedName name="IQ_LICENSED_POPS" hidden="1">"c2123"</definedName>
    <definedName name="IQ_LICENSED_WIRELESS_POPS">"c2123"</definedName>
    <definedName name="IQ_LIFE_EARNED" hidden="1">"c2739"</definedName>
    <definedName name="IQ_LIFE_INSURANCE_ASSETS_FDIC" hidden="1">"c6372"</definedName>
    <definedName name="IQ_LIFE_INSURANCE_ASSETS_FFIEC">"c12847"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"c15803"</definedName>
    <definedName name="IQ_LIQUID_ASSETS_ASSETS_TOT_FFIEC">"c13439"</definedName>
    <definedName name="IQ_LIQUID_ASSETS_NONCORE_FUNDING_FFIEC">"c13339"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ISTING_CURRENCY" hidden="1">"c2127"</definedName>
    <definedName name="IQ_LL" hidden="1">"c656"</definedName>
    <definedName name="IQ_LOAN_ALLOW_GROSS_LOANS_FFIEC">"c13415"</definedName>
    <definedName name="IQ_LOAN_ALLOWANCE_GROSS_LOSSES_FFIEC">"c13352"</definedName>
    <definedName name="IQ_LOAN_ALLOWANCE_NET_LOANS_FFIEC">"c13472"</definedName>
    <definedName name="IQ_LOAN_ALLOWANCE_NONACCRUAL_ASSETS_FFIEC">"c13473"</definedName>
    <definedName name="IQ_LOAN_ALLOWANCE_PAST_DUE_NONACCRUAL_FFIEC">"c13474"</definedName>
    <definedName name="IQ_LOAN_COMMITMENTS_FAIR_VALUE_TOT_FFIEC">"c13216"</definedName>
    <definedName name="IQ_LOAN_COMMITMENTS_LEVEL_1_FFIEC">"c13224"</definedName>
    <definedName name="IQ_LOAN_COMMITMENTS_LEVEL_2_FFIEC">"c13232"</definedName>
    <definedName name="IQ_LOAN_COMMITMENTS_LEVEL_3_FFIEC">"c13240"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"c15382"</definedName>
    <definedName name="IQ_LOAN_LOSSES_AVERAGE_LOANS_FFIEC">"c13350"</definedName>
    <definedName name="IQ_LOAN_LOSSES_FDIC" hidden="1">"c6580"</definedName>
    <definedName name="IQ_LOAN_SERVICE_REV" hidden="1">"c658"</definedName>
    <definedName name="IQ_LOANS_AGRICULTURAL_PROD_LL_REC_FFIEC">"c12886"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"c12884"</definedName>
    <definedName name="IQ_LOANS_DEPOSITORY_INSTITUTIONS_FDIC" hidden="1">"c6382"</definedName>
    <definedName name="IQ_LOANS_DOM_QUARTERLY_AVG_FFIEC">"c13084"</definedName>
    <definedName name="IQ_LOANS_FARMERS_CHARGE_OFFS_FFIEC">"c13177"</definedName>
    <definedName name="IQ_LOANS_FARMERS_RECOV_FFIEC">"c13199"</definedName>
    <definedName name="IQ_LOANS_FINANCE_AGRICULTURAL_DUE_30_89_FFIEC">"c13270"</definedName>
    <definedName name="IQ_LOANS_FINANCE_AGRICULTURAL_DUE_90_FFIEC">"c13296"</definedName>
    <definedName name="IQ_LOANS_FINANCE_AGRICULTURAL_NON_ACCRUAL_FFIEC">"c13322"</definedName>
    <definedName name="IQ_LOANS_FINANCE_AGRICULTURAL_PROD_LL_REC_DOM_FFIEC">"c12909"</definedName>
    <definedName name="IQ_LOANS_FOR_SALE" hidden="1">"c666"</definedName>
    <definedName name="IQ_LOANS_FOREIGN_GOV_CHARGE_OFFS_FFIEC">"c13182"</definedName>
    <definedName name="IQ_LOANS_FOREIGN_GOV_DUE_30_89_FFIEC">"c13274"</definedName>
    <definedName name="IQ_LOANS_FOREIGN_GOV_DUE_90_FFIEC">"c13300"</definedName>
    <definedName name="IQ_LOANS_FOREIGN_GOV_LL_REC_DOM_FFIEC">"c12912"</definedName>
    <definedName name="IQ_LOANS_FOREIGN_GOV_NON_ACCRUAL_FFIEC">"c13326"</definedName>
    <definedName name="IQ_LOANS_FOREIGN_GOV_RECOV_FFIEC">"c13204"</definedName>
    <definedName name="IQ_LOANS_FOREIGN_INST_CHARGE_OFFS_FFIEC">"c13176"</definedName>
    <definedName name="IQ_LOANS_FOREIGN_INST_RECOV_FFIEC">"c13198"</definedName>
    <definedName name="IQ_LOANS_FOREIGN_LL_REC_FFIEC">"c12885"</definedName>
    <definedName name="IQ_LOANS_GOV_GUARANTEED_DUE_30_89_FFIEC">"c13281"</definedName>
    <definedName name="IQ_LOANS_GOV_GUARANTEED_DUE_90_FFIEC">"c13307"</definedName>
    <definedName name="IQ_LOANS_GOV_GUARANTEED_EXCL_GNMA_DUE_30_89_FFIEC">"c13282"</definedName>
    <definedName name="IQ_LOANS_GOV_GUARANTEED_EXCL_GNMA_DUE_90_FFIEC">"c13308"</definedName>
    <definedName name="IQ_LOANS_GOV_GUARANTEED_EXCL_GNMA_NON_ACCRUAL_FFIEC">"c13333"</definedName>
    <definedName name="IQ_LOANS_GOV_GUARANTEED_NON_ACCRUAL_FFIEC">"c13332"</definedName>
    <definedName name="IQ_LOANS_HELD_FOREIGN_FDIC" hidden="1">"c6315"</definedName>
    <definedName name="IQ_LOANS_INDIVIDUALS_FOREIGN_FFIEC">"c13480"</definedName>
    <definedName name="IQ_LOANS_LEASES_ASSETS_TOT_FFIEC">"c13437"</definedName>
    <definedName name="IQ_LOANS_LEASES_FAIR_VALUE_TOT_FFIEC">"c13209"</definedName>
    <definedName name="IQ_LOANS_LEASES_FOREIGN_FDIC" hidden="1">"c6383"</definedName>
    <definedName name="IQ_LOANS_LEASES_GROSS_FDIC" hidden="1">"c6323"</definedName>
    <definedName name="IQ_LOANS_LEASES_GROSS_FOREIGN_FDIC" hidden="1">"c6384"</definedName>
    <definedName name="IQ_LOANS_LEASES_HELD_SALE_FFIEC">"c12808"</definedName>
    <definedName name="IQ_LOANS_LEASES_HFI_FAIR_VALUE_TOT_FFIEC">"c15401"</definedName>
    <definedName name="IQ_LOANS_LEASES_HFI_LEVEL_1_FFIEC">"c15423"</definedName>
    <definedName name="IQ_LOANS_LEASES_HFI_LEVEL_2_FFIEC">"c15436"</definedName>
    <definedName name="IQ_LOANS_LEASES_HFI_LEVEL_3_FFIEC">"c15449"</definedName>
    <definedName name="IQ_LOANS_LEASES_HFS_FAIR_VALUE_TOT_FFIEC">"c15400"</definedName>
    <definedName name="IQ_LOANS_LEASES_HFS_LEVEL_1_FFIEC">"c15422"</definedName>
    <definedName name="IQ_LOANS_LEASES_HFS_LEVEL_2_FFIEC">"c15435"</definedName>
    <definedName name="IQ_LOANS_LEASES_HFS_LEVEL_3_FFIEC">"c15448"</definedName>
    <definedName name="IQ_LOANS_LEASES_LEVEL_1_FFIEC">"c13217"</definedName>
    <definedName name="IQ_LOANS_LEASES_LEVEL_2_FFIEC">"c13225"</definedName>
    <definedName name="IQ_LOANS_LEASES_LEVEL_3_FFIEC">"c13233"</definedName>
    <definedName name="IQ_LOANS_LEASES_NET_FDIC" hidden="1">"c6327"</definedName>
    <definedName name="IQ_LOANS_LEASES_NET_UNEARNED_FDIC" hidden="1">"c6325"</definedName>
    <definedName name="IQ_LOANS_LEASES_NET_UNEARNED_INC_ALLOWANCE_FFIEC">"c12811"</definedName>
    <definedName name="IQ_LOANS_LEASES_NET_UNEARNED_INCOME_FFIEC">"c12809"</definedName>
    <definedName name="IQ_LOANS_LEASES_QUARTERLY_AVG_FFIEC">"c13081"</definedName>
    <definedName name="IQ_LOANS_LOC_ASSETS_TOT_FFIEC">"c13441"</definedName>
    <definedName name="IQ_LOANS_NOT_SECURED_RE_FDIC" hidden="1">"c6381"</definedName>
    <definedName name="IQ_LOANS_PAST_DUE" hidden="1">"c667"</definedName>
    <definedName name="IQ_LOANS_PURCHASING_CARRYING_SECURITIES_LL_REC_DOM_FFIEC">"c12913"</definedName>
    <definedName name="IQ_LOANS_RECEIV_CURRENT" hidden="1">"c668"</definedName>
    <definedName name="IQ_LOANS_RECEIV_LT" hidden="1">"c669"</definedName>
    <definedName name="IQ_LOANS_RECEIV_LT_UTI" hidden="1">"c670"</definedName>
    <definedName name="IQ_LOANS_SEC_RE_FOREIGN_CHARGE_OFFS_FFIEC">"c13174"</definedName>
    <definedName name="IQ_LOANS_SEC_RE_FOREIGN_RECOV_FFIEC">"c13196"</definedName>
    <definedName name="IQ_LOANS_SECURED_1_4_DOM_QUARTERLY_AVG_FFIEC">"c13082"</definedName>
    <definedName name="IQ_LOANS_SECURED_BY_RE_CHARGE_OFFS_FDIC" hidden="1">"c6588"</definedName>
    <definedName name="IQ_LOANS_SECURED_BY_RE_RECOVERIES_FDIC" hidden="1">"c6607"</definedName>
    <definedName name="IQ_LOANS_SECURED_CONSTRUCTION_TRADING_DOM_FFIEC">"c12925"</definedName>
    <definedName name="IQ_LOANS_SECURED_FARMLAND_TRADING_DOM_FFIEC">"c12926"</definedName>
    <definedName name="IQ_LOANS_SECURED_NON_US_FDIC" hidden="1">"c6380"</definedName>
    <definedName name="IQ_LOANS_SECURED_RE_DOM_QUARTERLY_AVG_FFIEC">"c13083"</definedName>
    <definedName name="IQ_LOANS_SECURED_RE_FFIEC">"c12820"</definedName>
    <definedName name="IQ_LOANS_SECURED_RE_LL_REC_FFIEC">"c12883"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"c13175"</definedName>
    <definedName name="IQ_LOANS_US_INST_RECOV_FFIEC">"c13197"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"c13132"</definedName>
    <definedName name="IQ_LOSS_LOSS_EXP" hidden="1">"c672"</definedName>
    <definedName name="IQ_LOSS_TO_NET_EARNED" hidden="1">"c2751"</definedName>
    <definedName name="IQ_LOW_SULFUR_CONTENT_RESERVES_COAL">"c15924"</definedName>
    <definedName name="IQ_LOW_SULFURE_RESERVES_TO_TOTAL_RESERVES_COAL">"c15961"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"c8882"</definedName>
    <definedName name="IQ_LT_ASSETS_AP_ABS">"c8901"</definedName>
    <definedName name="IQ_LT_ASSETS_NAME_AP">"c8920"</definedName>
    <definedName name="IQ_LT_ASSETS_NAME_AP_ABS">"c8939"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"c13453"</definedName>
    <definedName name="IQ_LT_DEBT_REPRICING_WITHIN_1_YR_INT_SENSITIVITY_FFIEC">"c13095"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"c8885"</definedName>
    <definedName name="IQ_LT_LIAB_AP_ABS">"c8904"</definedName>
    <definedName name="IQ_LT_LIAB_NAME_AP">"c8923"</definedName>
    <definedName name="IQ_LT_LIAB_NAME_AP_ABS">"c8942"</definedName>
    <definedName name="IQ_LT_NOTE_RECEIV" hidden="1">"c1602"</definedName>
    <definedName name="IQ_LT_SENIOR_DEBT" hidden="1">"c702"</definedName>
    <definedName name="IQ_LT_SUB_DEBT" hidden="1">"c703"</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DATE" hidden="1">"IQ_LTM_DATE"</definedName>
    <definedName name="IQ_LTM_REVENUE_OVER_EMPLOYEES" hidden="1">"c1437"</definedName>
    <definedName name="IQ_LTMMONTH" hidden="1">120000</definedName>
    <definedName name="IQ_M1">"c6906"</definedName>
    <definedName name="IQ_M1_APR">"c7566"</definedName>
    <definedName name="IQ_M1_APR_FC">"c8446"</definedName>
    <definedName name="IQ_M1_FC">"c7786"</definedName>
    <definedName name="IQ_M1_POP">"c7126"</definedName>
    <definedName name="IQ_M1_POP_FC">"c8006"</definedName>
    <definedName name="IQ_M1_YOY">"c7346"</definedName>
    <definedName name="IQ_M1_YOY_FC">"c8226"</definedName>
    <definedName name="IQ_M2">"c6907"</definedName>
    <definedName name="IQ_M2_APR">"c7567"</definedName>
    <definedName name="IQ_M2_APR_FC">"c8447"</definedName>
    <definedName name="IQ_M2_FC">"c7787"</definedName>
    <definedName name="IQ_M2_POP">"c7127"</definedName>
    <definedName name="IQ_M2_POP_FC">"c8007"</definedName>
    <definedName name="IQ_M2_YOY">"c7347"</definedName>
    <definedName name="IQ_M2_YOY_FC">"c8227"</definedName>
    <definedName name="IQ_M3">"c6908"</definedName>
    <definedName name="IQ_M3_APR">"c7568"</definedName>
    <definedName name="IQ_M3_APR_FC">"c8448"</definedName>
    <definedName name="IQ_M3_FC">"c7788"</definedName>
    <definedName name="IQ_M3_POP">"c7128"</definedName>
    <definedName name="IQ_M3_POP_FC">"c8008"</definedName>
    <definedName name="IQ_M3_YOY">"c7348"</definedName>
    <definedName name="IQ_M3_YOY_FC">"c8228"</definedName>
    <definedName name="IQ_MACHINERY" hidden="1">"c711"</definedName>
    <definedName name="IQ_MACRO_SURVEY_CONSUMER_SENTIMENT" hidden="1">"c20808"</definedName>
    <definedName name="IQ_MAINT_CAPEX" hidden="1">"c2947"</definedName>
    <definedName name="IQ_MAINT_CAPEX_ACT_OR_EST" hidden="1">"c4458"</definedName>
    <definedName name="IQ_MAINT_CAPEX_ACT_OR_EST_CIQ" hidden="1">"c4987"</definedName>
    <definedName name="IQ_MAINT_CAPEX_ACT_OR_EST_CIQ_COL">"c11634"</definedName>
    <definedName name="IQ_MAINT_CAPEX_EST" hidden="1">"c4457"</definedName>
    <definedName name="IQ_MAINT_CAPEX_EST_CIQ" hidden="1">"c4986"</definedName>
    <definedName name="IQ_MAINT_CAPEX_GUIDANCE" hidden="1">"c4459"</definedName>
    <definedName name="IQ_MAINT_CAPEX_GUIDANCE_CIQ">"c4988"</definedName>
    <definedName name="IQ_MAINT_CAPEX_GUIDANCE_CIQ_COL">"c11635"</definedName>
    <definedName name="IQ_MAINT_CAPEX_HIGH_EST" hidden="1">"c4460"</definedName>
    <definedName name="IQ_MAINT_CAPEX_HIGH_EST_CIQ" hidden="1">"c4989"</definedName>
    <definedName name="IQ_MAINT_CAPEX_HIGH_GUIDANCE" hidden="1">"c4197"</definedName>
    <definedName name="IQ_MAINT_CAPEX_HIGH_GUIDANCE_CIQ">"c4609"</definedName>
    <definedName name="IQ_MAINT_CAPEX_HIGH_GUIDANCE_CIQ_COL">"c11258"</definedName>
    <definedName name="IQ_MAINT_CAPEX_LOW_EST" hidden="1">"c4461"</definedName>
    <definedName name="IQ_MAINT_CAPEX_LOW_EST_CIQ" hidden="1">"c4990"</definedName>
    <definedName name="IQ_MAINT_CAPEX_LOW_GUIDANCE" hidden="1">"c4237"</definedName>
    <definedName name="IQ_MAINT_CAPEX_LOW_GUIDANCE_CIQ">"c4649"</definedName>
    <definedName name="IQ_MAINT_CAPEX_LOW_GUIDANCE_CIQ_COL">"c11298"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"c2493"</definedName>
    <definedName name="IQ_MAKE_WHOLE_SPREAD">"c2494"</definedName>
    <definedName name="IQ_MAKE_WHOLE_START_DATE">"c2492"</definedName>
    <definedName name="IQ_MAN_INVENTORIES">"c6913"</definedName>
    <definedName name="IQ_MAN_INVENTORIES_APR">"c7573"</definedName>
    <definedName name="IQ_MAN_INVENTORIES_APR_FC">"c8453"</definedName>
    <definedName name="IQ_MAN_INVENTORIES_FC">"c7793"</definedName>
    <definedName name="IQ_MAN_INVENTORIES_POP">"c7133"</definedName>
    <definedName name="IQ_MAN_INVENTORIES_POP_FC">"c8013"</definedName>
    <definedName name="IQ_MAN_INVENTORIES_YOY">"c7353"</definedName>
    <definedName name="IQ_MAN_INVENTORIES_YOY_FC">"c8233"</definedName>
    <definedName name="IQ_MAN_IS_RATIO">"c6912"</definedName>
    <definedName name="IQ_MAN_IS_RATIO_APR">"c7572"</definedName>
    <definedName name="IQ_MAN_IS_RATIO_APR_FC">"c8452"</definedName>
    <definedName name="IQ_MAN_IS_RATIO_FC">"c7792"</definedName>
    <definedName name="IQ_MAN_IS_RATIO_POP">"c7132"</definedName>
    <definedName name="IQ_MAN_IS_RATIO_POP_FC">"c8012"</definedName>
    <definedName name="IQ_MAN_IS_RATIO_YOY">"c7352"</definedName>
    <definedName name="IQ_MAN_IS_RATIO_YOY_FC">"c8232"</definedName>
    <definedName name="IQ_MAN_ORDERS">"c6914"</definedName>
    <definedName name="IQ_MAN_ORDERS_APR">"c7574"</definedName>
    <definedName name="IQ_MAN_ORDERS_APR_FC">"c8454"</definedName>
    <definedName name="IQ_MAN_ORDERS_FC">"c7794"</definedName>
    <definedName name="IQ_MAN_ORDERS_POP">"c7134"</definedName>
    <definedName name="IQ_MAN_ORDERS_POP_FC">"c8014"</definedName>
    <definedName name="IQ_MAN_ORDERS_YOY">"c7354"</definedName>
    <definedName name="IQ_MAN_ORDERS_YOY_FC">"c8234"</definedName>
    <definedName name="IQ_MAN_OUTPUT_HR">"c6915"</definedName>
    <definedName name="IQ_MAN_OUTPUT_HR_APR">"c7575"</definedName>
    <definedName name="IQ_MAN_OUTPUT_HR_APR_FC">"c8455"</definedName>
    <definedName name="IQ_MAN_OUTPUT_HR_FC">"c7795"</definedName>
    <definedName name="IQ_MAN_OUTPUT_HR_POP">"c7135"</definedName>
    <definedName name="IQ_MAN_OUTPUT_HR_POP_FC">"c8015"</definedName>
    <definedName name="IQ_MAN_OUTPUT_HR_YOY">"c7355"</definedName>
    <definedName name="IQ_MAN_OUTPUT_HR_YOY_FC">"c8235"</definedName>
    <definedName name="IQ_MAN_PAYROLLS">"c6916"</definedName>
    <definedName name="IQ_MAN_PAYROLLS_APR">"c7576"</definedName>
    <definedName name="IQ_MAN_PAYROLLS_APR_FC">"c8456"</definedName>
    <definedName name="IQ_MAN_PAYROLLS_FC">"c7796"</definedName>
    <definedName name="IQ_MAN_PAYROLLS_POP">"c7136"</definedName>
    <definedName name="IQ_MAN_PAYROLLS_POP_FC">"c8016"</definedName>
    <definedName name="IQ_MAN_PAYROLLS_YOY">"c7356"</definedName>
    <definedName name="IQ_MAN_PAYROLLS_YOY_FC">"c8236"</definedName>
    <definedName name="IQ_MAN_SHIPMENTS">"c6917"</definedName>
    <definedName name="IQ_MAN_SHIPMENTS_APR">"c7577"</definedName>
    <definedName name="IQ_MAN_SHIPMENTS_APR_FC">"c8457"</definedName>
    <definedName name="IQ_MAN_SHIPMENTS_FC">"c7797"</definedName>
    <definedName name="IQ_MAN_SHIPMENTS_POP">"c7137"</definedName>
    <definedName name="IQ_MAN_SHIPMENTS_POP_FC">"c8017"</definedName>
    <definedName name="IQ_MAN_SHIPMENTS_YOY">"c7357"</definedName>
    <definedName name="IQ_MAN_SHIPMENTS_YOY_FC">"c8237"</definedName>
    <definedName name="IQ_MAN_TOTAL_HR">"c6918"</definedName>
    <definedName name="IQ_MAN_TOTAL_HR_APR">"c7578"</definedName>
    <definedName name="IQ_MAN_TOTAL_HR_APR_FC">"c8458"</definedName>
    <definedName name="IQ_MAN_TOTAL_HR_FC">"c7798"</definedName>
    <definedName name="IQ_MAN_TOTAL_HR_POP">"c7138"</definedName>
    <definedName name="IQ_MAN_TOTAL_HR_POP_FC">"c8018"</definedName>
    <definedName name="IQ_MAN_TOTAL_HR_YOY">"c7358"</definedName>
    <definedName name="IQ_MAN_TOTAL_HR_YOY_FC">"c8238"</definedName>
    <definedName name="IQ_MAN_TRADE_INVENTORIES">"c6910"</definedName>
    <definedName name="IQ_MAN_TRADE_INVENTORIES_APR">"c7570"</definedName>
    <definedName name="IQ_MAN_TRADE_INVENTORIES_APR_FC">"c8450"</definedName>
    <definedName name="IQ_MAN_TRADE_INVENTORIES_FC">"c7790"</definedName>
    <definedName name="IQ_MAN_TRADE_INVENTORIES_POP">"c7130"</definedName>
    <definedName name="IQ_MAN_TRADE_INVENTORIES_POP_FC">"c8010"</definedName>
    <definedName name="IQ_MAN_TRADE_INVENTORIES_YOY">"c7350"</definedName>
    <definedName name="IQ_MAN_TRADE_INVENTORIES_YOY_FC">"c8230"</definedName>
    <definedName name="IQ_MAN_TRADE_IS_RATIO">"c6909"</definedName>
    <definedName name="IQ_MAN_TRADE_IS_RATIO_FC">"c7789"</definedName>
    <definedName name="IQ_MAN_TRADE_IS_RATIO_POP">"c7129"</definedName>
    <definedName name="IQ_MAN_TRADE_IS_RATIO_POP_FC">"c8009"</definedName>
    <definedName name="IQ_MAN_TRADE_IS_RATIO_YOY">"c7349"</definedName>
    <definedName name="IQ_MAN_TRADE_IS_RATIO_YOY_FC">"c8229"</definedName>
    <definedName name="IQ_MAN_TRADE_SALES">"c6911"</definedName>
    <definedName name="IQ_MAN_TRADE_SALES_APR">"c7571"</definedName>
    <definedName name="IQ_MAN_TRADE_SALES_APR_FC">"c8451"</definedName>
    <definedName name="IQ_MAN_TRADE_SALES_FC">"c7791"</definedName>
    <definedName name="IQ_MAN_TRADE_SALES_POP">"c7131"</definedName>
    <definedName name="IQ_MAN_TRADE_SALES_POP_FC">"c8011"</definedName>
    <definedName name="IQ_MAN_TRADE_SALES_YOY">"c7351"</definedName>
    <definedName name="IQ_MAN_TRADE_SALES_YOY_FC">"c8231"</definedName>
    <definedName name="IQ_MAN_WAGES">"c6919"</definedName>
    <definedName name="IQ_MAN_WAGES_APR">"c7579"</definedName>
    <definedName name="IQ_MAN_WAGES_APR_FC">"c8459"</definedName>
    <definedName name="IQ_MAN_WAGES_FC">"c7799"</definedName>
    <definedName name="IQ_MAN_WAGES_POP">"c7139"</definedName>
    <definedName name="IQ_MAN_WAGES_POP_FC">"c8019"</definedName>
    <definedName name="IQ_MAN_WAGES_YOY">"c7359"</definedName>
    <definedName name="IQ_MAN_WAGES_YOY_FC">"c8239"</definedName>
    <definedName name="IQ_MANAGED_PROP">"c8763"</definedName>
    <definedName name="IQ_MANAGED_SQ_FT">"c8779"</definedName>
    <definedName name="IQ_MANAGED_UNITS">"c8771"</definedName>
    <definedName name="IQ_MARGIN_ANNUAL_PREMIUM_EQUIVALENT_NEW_BUSINESS">"c9970"</definedName>
    <definedName name="IQ_MARGIN_PV_PREMIUMS_NEW_BUSINESS">"c9971"</definedName>
    <definedName name="IQ_MARKET_CAP_LFCF" hidden="1">"c2209"</definedName>
    <definedName name="IQ_MARKETCAP" hidden="1">"c712"</definedName>
    <definedName name="IQ_MARKETING" hidden="1">"c2239"</definedName>
    <definedName name="IQ_MARKETING_PROMOTION_EXPENSE">"c16035"</definedName>
    <definedName name="IQ_MARKTCAP" hidden="1">"c258"</definedName>
    <definedName name="IQ_MATERIALS_SUPPLES_INVENTORY_COAL">"c15942"</definedName>
    <definedName name="IQ_MATURITY_DATE">"c2146"</definedName>
    <definedName name="IQ_MATURITY_ONE_YEAR_LESS_FDIC" hidden="1">"c6425"</definedName>
    <definedName name="IQ_MBS_INVEST_SECURITIES_FFIEC">"c13460"</definedName>
    <definedName name="IQ_MBS_OTHER_ISSUED_FNMA_HTM_AMORT_COST_FFIEC">"c20444"</definedName>
    <definedName name="IQ_MBS_OTHER_ISSUED_FNMA_HTM_FAIR_VAL_FFIEC">"c20479"</definedName>
    <definedName name="IQ_MBS_OTHER_ISSUED_FNMA_OTHERS_AFS_AMORT_COST_FFIEC">"c20496"</definedName>
    <definedName name="IQ_MBS_OTHER_ISSUED_FNMA_OTHERS_AFS_FAIR_VAL_FFIEC">"c20461"</definedName>
    <definedName name="IQ_MBS_OTHER_ISSUED_FNMA_OTHERS_AVAIL_SALE_FFIEC">"c12799"</definedName>
    <definedName name="IQ_MBS_OTHER_ISSUED_FNMA_OTHERS_FFIEC">"c12785"</definedName>
    <definedName name="IQ_MBS_PASS_THROUGH_FNMA_AFS_AMORT_COST_FFIEC">"c20494"</definedName>
    <definedName name="IQ_MBS_PASS_THROUGH_FNMA_AFS_FAIR_VAL_FFIEC">"c20459"</definedName>
    <definedName name="IQ_MBS_PASS_THROUGH_FNMA_AVAIL_SALE_FFIEC">"c12797"</definedName>
    <definedName name="IQ_MBS_PASS_THROUGH_FNMA_FFIEC">"c12783"</definedName>
    <definedName name="IQ_MBS_PASS_THROUGH_FNMA_HTM_AMORT_COST_FFIEC">"c20442"</definedName>
    <definedName name="IQ_MBS_PASS_THROUGH_FNMA_HTM_FAIR_VAL_FFIEC">"c20477"</definedName>
    <definedName name="IQ_MBS_PASS_THROUGH_GNMA_AFS_AMORT_COST_FFIEC">"c20493"</definedName>
    <definedName name="IQ_MBS_PASS_THROUGH_GNMA_AFS_FAIR_VAL_FFIEC">"c20458"</definedName>
    <definedName name="IQ_MBS_PASS_THROUGH_GNMA_AVAIL_SALE_FFIEC">"c12796"</definedName>
    <definedName name="IQ_MBS_PASS_THROUGH_GNMA_FFIEC">"c12782"</definedName>
    <definedName name="IQ_MBS_PASS_THROUGH_GNMA_HTM_AMORT_COST_FFIEC">"c20441"</definedName>
    <definedName name="IQ_MBS_PASS_THROUGH_GNMA_HTM_FAIR_VAL_FFIEC">"c20476"</definedName>
    <definedName name="IQ_MBS_PASS_THROUGH_ISSUED_FNMA_GNMA_TRADING_DOM_FFIEC">"c12921"</definedName>
    <definedName name="IQ_MBS_PASS_THROUGH_OTHER_AFS_AMORT_COST_FFIEC">"c20495"</definedName>
    <definedName name="IQ_MBS_PASS_THROUGH_OTHER_AFS_FAIR_VAL_FFIEC">"c20460"</definedName>
    <definedName name="IQ_MBS_PASS_THROUGH_OTHER_AVAIL_SALE_FFIEC">"c12798"</definedName>
    <definedName name="IQ_MBS_PASS_THROUGH_OTHER_FFIEC">"c12784"</definedName>
    <definedName name="IQ_MBS_PASS_THROUGH_OTHER_HTM_AMORT_COST_FFIEC">"c20443"</definedName>
    <definedName name="IQ_MBS_PASS_THROUGH_OTHER_HTM_FAIR_VAL_FFIEC">"c20478"</definedName>
    <definedName name="IQ_MBS_QUARTERLY_AVG_FFIEC">"c15471"</definedName>
    <definedName name="IQ_MC_ASO_COVERED_LIVES">"c9918"</definedName>
    <definedName name="IQ_MC_ASO_MEMBERSHIP">"c9921"</definedName>
    <definedName name="IQ_MC_CLAIMS_RESERVES">"c9941"</definedName>
    <definedName name="IQ_MC_COMBINED_RATIO">"c9933"</definedName>
    <definedName name="IQ_MC_COMMERCIAL_ASO_FEES">"c15862"</definedName>
    <definedName name="IQ_MC_COMMERCIAL_NON_RISK_MEMBERS">"c15835"</definedName>
    <definedName name="IQ_MC_COMMERCIAL_PREMIUMS">"c15852"</definedName>
    <definedName name="IQ_MC_DAYS_CLAIMS_PAYABLE">"c9937"</definedName>
    <definedName name="IQ_MC_DAYS_CLAIMS_PAYABLE_EXCL_CAPITATION">"c9938"</definedName>
    <definedName name="IQ_MC_DENTAL_MEMBERS">"c15832"</definedName>
    <definedName name="IQ_MC_DENTAL_PREMIUMS">"c15858"</definedName>
    <definedName name="IQ_MC_GA_MARGIN" hidden="1">"c9930"</definedName>
    <definedName name="IQ_MC_GA_OPERATING_REV" hidden="1">"c9929"</definedName>
    <definedName name="IQ_MC_HMO_MEMBERS">"c15824"</definedName>
    <definedName name="IQ_MC_HMO_PREMIUMS">"c15850"</definedName>
    <definedName name="IQ_MC_INDEMNITY_MEMBERS">"c15825"</definedName>
    <definedName name="IQ_MC_INDEMNITY_PREMIUMS">"c15851"</definedName>
    <definedName name="IQ_MC_MEDICAID_ASO_FEES">"c15865"</definedName>
    <definedName name="IQ_MC_MEDICAID_MEMBERS">"c15830"</definedName>
    <definedName name="IQ_MC_MEDICAID_NON_RISK_MEMBERS">"c15838"</definedName>
    <definedName name="IQ_MC_MEDICAID_PREMIUMS">"c15856"</definedName>
    <definedName name="IQ_MC_MEDICAL_COST">"c15847"</definedName>
    <definedName name="IQ_MC_MEDICAL_COSTS_PMPM">"c9925"</definedName>
    <definedName name="IQ_MC_MEDICAL_EXPENSE_RATIO" hidden="1">"c9927"</definedName>
    <definedName name="IQ_MC_MEDICARE_ASO_FEES">"c15864"</definedName>
    <definedName name="IQ_MC_MEDICARE_MEMBERS">"c15828"</definedName>
    <definedName name="IQ_MC_MEDICARE_NON_RISK_MEMBERS">"c15837"</definedName>
    <definedName name="IQ_MC_MEDICARE_PART_D_MEMBERS">"c15829"</definedName>
    <definedName name="IQ_MC_MEDICARE_PART_D_PREMIUMS">"c15855"</definedName>
    <definedName name="IQ_MC_MEDICARE_PREMIUMS">"c15854"</definedName>
    <definedName name="IQ_MC_MILITARY_ASO_FEES">"c15863"</definedName>
    <definedName name="IQ_MC_MILITARY_MEMBERS">"c15827"</definedName>
    <definedName name="IQ_MC_MILITARY_NON_RISK_MEMBERS">"c15836"</definedName>
    <definedName name="IQ_MC_MILITARY_PREMIUMS">"c15853"</definedName>
    <definedName name="IQ_MC_NET_INVESTMENT_INCOME">"c15845"</definedName>
    <definedName name="IQ_MC_OTHER_REV">"c15846"</definedName>
    <definedName name="IQ_MC_PARENT_CASH">"c9942"</definedName>
    <definedName name="IQ_MC_PPO_POS_MEMBERS">"c15823"</definedName>
    <definedName name="IQ_MC_PPO_POS_PREMIUMS">"c15849"</definedName>
    <definedName name="IQ_MC_PREMIUMS">"c15861"</definedName>
    <definedName name="IQ_MC_PREMIUMS_PMPM">"c9924"</definedName>
    <definedName name="IQ_MC_RATIO" hidden="1">"c2783"</definedName>
    <definedName name="IQ_MC_RECEIPT_CYCLE_TIME_DAYS">"c9939"</definedName>
    <definedName name="IQ_MC_RECEIPT_CYCLE_TIME_MONTHS">"c9940"</definedName>
    <definedName name="IQ_MC_RISK_COVERED_LIVES">"c9917"</definedName>
    <definedName name="IQ_MC_RISK_MEMBERSHIP">"c9920"</definedName>
    <definedName name="IQ_MC_SELLILNG_COSTS_RATIO">"c9928"</definedName>
    <definedName name="IQ_MC_SGA_MARGIN" hidden="1">"c9932"</definedName>
    <definedName name="IQ_MC_SGA_OPERATING_REV" hidden="1">"c9931"</definedName>
    <definedName name="IQ_MC_SGA_PMPM">"c9926"</definedName>
    <definedName name="IQ_MC_SPECIALTY_ASO_FEES">"c15867"</definedName>
    <definedName name="IQ_MC_SPECIALTY_NON_RISK_MEMBERS">"c15840"</definedName>
    <definedName name="IQ_MC_STATUTORY_SURPLUS" hidden="1">"c2772"</definedName>
    <definedName name="IQ_MC_TANGIBLE_EQUITY_MEDICAL_COST">"c15848"</definedName>
    <definedName name="IQ_MC_TANGIBLE_EQUITY_PER_MEMBER">"c15843"</definedName>
    <definedName name="IQ_MC_TOTAL_ASO_FEES">"c15868"</definedName>
    <definedName name="IQ_MC_TOTAL_COMMERCIAL_MEMBERS">"c15826"</definedName>
    <definedName name="IQ_MC_TOTAL_COVERED_LIVES">"c9919"</definedName>
    <definedName name="IQ_MC_TOTAL_EQUITY_PER_MEMBER">"c15842"</definedName>
    <definedName name="IQ_MC_TOTAL_GOVT_ASO_FEES">"c15866"</definedName>
    <definedName name="IQ_MC_TOTAL_GOVT_MEMBERS">"c15831"</definedName>
    <definedName name="IQ_MC_TOTAL_GOVT_NON_RISK_MEMBERS">"c15839"</definedName>
    <definedName name="IQ_MC_TOTAL_GOVT_PREMIUMS">"c15857"</definedName>
    <definedName name="IQ_MC_TOTAL_MEMBERSHIP">"c9922"</definedName>
    <definedName name="IQ_MC_TOTAL_MEMBERSHIP_CAPITATION">"c9923"</definedName>
    <definedName name="IQ_MC_TOTAL_OTHER_MEMBERS">"c15833"</definedName>
    <definedName name="IQ_MC_TOTAL_OTHER_PREMIUMS">"c15859"</definedName>
    <definedName name="IQ_MC_TOTAL_RESERVES_PER_MEMBER">"c15844"</definedName>
    <definedName name="IQ_MC_TOTAL_SEPCIALTY_MEMBERS">"c15834"</definedName>
    <definedName name="IQ_MC_TOTAL_SEPCIALTY_PREMIUMS">"c15860"</definedName>
    <definedName name="IQ_MC_TOTAL_STATUTORY_CAPITAL_SURPLUS_PER_MEMBER">"c15841"</definedName>
    <definedName name="IQ_MC_UNPROCESSED_CLAIMS_INVENTORY_DAYS">"c9936"</definedName>
    <definedName name="IQ_MC_UNPROCESSED_CLAIMS_INVENTORY_NUMBER">"c9934"</definedName>
    <definedName name="IQ_MC_UNPROCESSED_CLAIMS_INVENTORY_VALUE">"c9935"</definedName>
    <definedName name="IQ_MEASURED_ATTRIB_ORE_RESOURCES_ALUM">"c9237"</definedName>
    <definedName name="IQ_MEASURED_ATTRIB_ORE_RESOURCES_COP">"c9181"</definedName>
    <definedName name="IQ_MEASURED_ATTRIB_ORE_RESOURCES_DIAM">"c9661"</definedName>
    <definedName name="IQ_MEASURED_ATTRIB_ORE_RESOURCES_GOLD">"c9022"</definedName>
    <definedName name="IQ_MEASURED_ATTRIB_ORE_RESOURCES_IRON">"c9396"</definedName>
    <definedName name="IQ_MEASURED_ATTRIB_ORE_RESOURCES_LEAD">"c9449"</definedName>
    <definedName name="IQ_MEASURED_ATTRIB_ORE_RESOURCES_MANG">"c9502"</definedName>
    <definedName name="IQ_MEASURED_ATTRIB_ORE_RESOURCES_MOLYB">"c9714"</definedName>
    <definedName name="IQ_MEASURED_ATTRIB_ORE_RESOURCES_NICK">"c9290"</definedName>
    <definedName name="IQ_MEASURED_ATTRIB_ORE_RESOURCES_PLAT">"c9128"</definedName>
    <definedName name="IQ_MEASURED_ATTRIB_ORE_RESOURCES_SILVER">"c9075"</definedName>
    <definedName name="IQ_MEASURED_ATTRIB_ORE_RESOURCES_TITAN">"c9555"</definedName>
    <definedName name="IQ_MEASURED_ATTRIB_ORE_RESOURCES_URAN">"c9608"</definedName>
    <definedName name="IQ_MEASURED_ATTRIB_ORE_RESOURCES_ZINC">"c9343"</definedName>
    <definedName name="IQ_MEASURED_INDICATED_ATTRIB_ORE_RESOURCES_ALUM">"c9239"</definedName>
    <definedName name="IQ_MEASURED_INDICATED_ATTRIB_ORE_RESOURCES_COP">"c9183"</definedName>
    <definedName name="IQ_MEASURED_INDICATED_ATTRIB_ORE_RESOURCES_DIAM">"c9663"</definedName>
    <definedName name="IQ_MEASURED_INDICATED_ATTRIB_ORE_RESOURCES_GOLD">"c9024"</definedName>
    <definedName name="IQ_MEASURED_INDICATED_ATTRIB_ORE_RESOURCES_IRON">"c9398"</definedName>
    <definedName name="IQ_MEASURED_INDICATED_ATTRIB_ORE_RESOURCES_LEAD">"c9451"</definedName>
    <definedName name="IQ_MEASURED_INDICATED_ATTRIB_ORE_RESOURCES_MANG">"c9504"</definedName>
    <definedName name="IQ_MEASURED_INDICATED_ATTRIB_ORE_RESOURCES_MOLYB">"c9716"</definedName>
    <definedName name="IQ_MEASURED_INDICATED_ATTRIB_ORE_RESOURCES_NICK">"c9292"</definedName>
    <definedName name="IQ_MEASURED_INDICATED_ATTRIB_ORE_RESOURCES_PLAT">"c9130"</definedName>
    <definedName name="IQ_MEASURED_INDICATED_ATTRIB_ORE_RESOURCES_SILVER">"c9077"</definedName>
    <definedName name="IQ_MEASURED_INDICATED_ATTRIB_ORE_RESOURCES_TITAN">"c9557"</definedName>
    <definedName name="IQ_MEASURED_INDICATED_ATTRIB_ORE_RESOURCES_URAN">"c9610"</definedName>
    <definedName name="IQ_MEASURED_INDICATED_ATTRIB_ORE_RESOURCES_ZINC">"c9345"</definedName>
    <definedName name="IQ_MEASURED_INDICATED_ORE_RESOURCES_ALUM">"c9226"</definedName>
    <definedName name="IQ_MEASURED_INDICATED_ORE_RESOURCES_COP">"c9170"</definedName>
    <definedName name="IQ_MEASURED_INDICATED_ORE_RESOURCES_DIAM">"c9650"</definedName>
    <definedName name="IQ_MEASURED_INDICATED_ORE_RESOURCES_GOLD">"c9011"</definedName>
    <definedName name="IQ_MEASURED_INDICATED_ORE_RESOURCES_IRON">"c9385"</definedName>
    <definedName name="IQ_MEASURED_INDICATED_ORE_RESOURCES_LEAD">"c9438"</definedName>
    <definedName name="IQ_MEASURED_INDICATED_ORE_RESOURCES_MANG">"c9491"</definedName>
    <definedName name="IQ_MEASURED_INDICATED_ORE_RESOURCES_MOLYB">"c9703"</definedName>
    <definedName name="IQ_MEASURED_INDICATED_ORE_RESOURCES_NICK">"c9279"</definedName>
    <definedName name="IQ_MEASURED_INDICATED_ORE_RESOURCES_PLAT">"c9117"</definedName>
    <definedName name="IQ_MEASURED_INDICATED_ORE_RESOURCES_SILVER">"c9064"</definedName>
    <definedName name="IQ_MEASURED_INDICATED_ORE_RESOURCES_TITAN">"c9544"</definedName>
    <definedName name="IQ_MEASURED_INDICATED_ORE_RESOURCES_URAN">"c9597"</definedName>
    <definedName name="IQ_MEASURED_INDICATED_ORE_RESOURCES_ZINC">"c9332"</definedName>
    <definedName name="IQ_MEASURED_INDICATED_RECOV_RESOURCES_ALUM">"c9234"</definedName>
    <definedName name="IQ_MEASURED_INDICATED_RECOV_RESOURCES_COAL">"c9813"</definedName>
    <definedName name="IQ_MEASURED_INDICATED_RECOV_RESOURCES_COP">"c9178"</definedName>
    <definedName name="IQ_MEASURED_INDICATED_RECOV_RESOURCES_DIAM">"c9658"</definedName>
    <definedName name="IQ_MEASURED_INDICATED_RECOV_RESOURCES_GOLD">"c9019"</definedName>
    <definedName name="IQ_MEASURED_INDICATED_RECOV_RESOURCES_IRON">"c9393"</definedName>
    <definedName name="IQ_MEASURED_INDICATED_RECOV_RESOURCES_LEAD">"c9446"</definedName>
    <definedName name="IQ_MEASURED_INDICATED_RECOV_RESOURCES_MANG">"c9499"</definedName>
    <definedName name="IQ_MEASURED_INDICATED_RECOV_RESOURCES_MET_COAL">"c9753"</definedName>
    <definedName name="IQ_MEASURED_INDICATED_RECOV_RESOURCES_MOLYB">"c9711"</definedName>
    <definedName name="IQ_MEASURED_INDICATED_RECOV_RESOURCES_NICK">"c9287"</definedName>
    <definedName name="IQ_MEASURED_INDICATED_RECOV_RESOURCES_PLAT">"c9125"</definedName>
    <definedName name="IQ_MEASURED_INDICATED_RECOV_RESOURCES_SILVER">"c9072"</definedName>
    <definedName name="IQ_MEASURED_INDICATED_RECOV_RESOURCES_STEAM">"c9783"</definedName>
    <definedName name="IQ_MEASURED_INDICATED_RECOV_RESOURCES_TITAN">"c9552"</definedName>
    <definedName name="IQ_MEASURED_INDICATED_RECOV_RESOURCES_URAN">"c9605"</definedName>
    <definedName name="IQ_MEASURED_INDICATED_RECOV_RESOURCES_ZINC">"c9340"</definedName>
    <definedName name="IQ_MEASURED_INDICATED_RESOURCES_GRADE_ALUM">"c9227"</definedName>
    <definedName name="IQ_MEASURED_INDICATED_RESOURCES_GRADE_COP">"c9171"</definedName>
    <definedName name="IQ_MEASURED_INDICATED_RESOURCES_GRADE_DIAM">"c9651"</definedName>
    <definedName name="IQ_MEASURED_INDICATED_RESOURCES_GRADE_GOLD">"c9012"</definedName>
    <definedName name="IQ_MEASURED_INDICATED_RESOURCES_GRADE_IRON">"c9386"</definedName>
    <definedName name="IQ_MEASURED_INDICATED_RESOURCES_GRADE_LEAD">"c9439"</definedName>
    <definedName name="IQ_MEASURED_INDICATED_RESOURCES_GRADE_MANG">"c9492"</definedName>
    <definedName name="IQ_MEASURED_INDICATED_RESOURCES_GRADE_MOLYB">"c9704"</definedName>
    <definedName name="IQ_MEASURED_INDICATED_RESOURCES_GRADE_NICK">"c9280"</definedName>
    <definedName name="IQ_MEASURED_INDICATED_RESOURCES_GRADE_PLAT">"c9118"</definedName>
    <definedName name="IQ_MEASURED_INDICATED_RESOURCES_GRADE_SILVER">"c9065"</definedName>
    <definedName name="IQ_MEASURED_INDICATED_RESOURCES_GRADE_TITAN">"c9545"</definedName>
    <definedName name="IQ_MEASURED_INDICATED_RESOURCES_GRADE_URAN">"c9598"</definedName>
    <definedName name="IQ_MEASURED_INDICATED_RESOURCES_GRADE_ZINC">"c9333"</definedName>
    <definedName name="IQ_MEASURED_ORE_RESOURCES_ALUM">"c9222"</definedName>
    <definedName name="IQ_MEASURED_ORE_RESOURCES_COP">"c9166"</definedName>
    <definedName name="IQ_MEASURED_ORE_RESOURCES_DIAM">"c9646"</definedName>
    <definedName name="IQ_MEASURED_ORE_RESOURCES_GOLD">"c9007"</definedName>
    <definedName name="IQ_MEASURED_ORE_RESOURCES_IRON">"c9381"</definedName>
    <definedName name="IQ_MEASURED_ORE_RESOURCES_LEAD">"c9434"</definedName>
    <definedName name="IQ_MEASURED_ORE_RESOURCES_MANG">"c9487"</definedName>
    <definedName name="IQ_MEASURED_ORE_RESOURCES_MOLYB">"c9699"</definedName>
    <definedName name="IQ_MEASURED_ORE_RESOURCES_NICK">"c9275"</definedName>
    <definedName name="IQ_MEASURED_ORE_RESOURCES_PLAT">"c9113"</definedName>
    <definedName name="IQ_MEASURED_ORE_RESOURCES_SILVER">"c9060"</definedName>
    <definedName name="IQ_MEASURED_ORE_RESOURCES_TITAN">"c9540"</definedName>
    <definedName name="IQ_MEASURED_ORE_RESOURCES_URAN">"c9593"</definedName>
    <definedName name="IQ_MEASURED_ORE_RESOURCES_ZINC">"c9328"</definedName>
    <definedName name="IQ_MEASURED_RECOV_ATTRIB_RESOURCES_ALUM">"c9242"</definedName>
    <definedName name="IQ_MEASURED_RECOV_ATTRIB_RESOURCES_COAL">"c9816"</definedName>
    <definedName name="IQ_MEASURED_RECOV_ATTRIB_RESOURCES_COP">"c9186"</definedName>
    <definedName name="IQ_MEASURED_RECOV_ATTRIB_RESOURCES_DIAM">"c9666"</definedName>
    <definedName name="IQ_MEASURED_RECOV_ATTRIB_RESOURCES_GOLD">"c9027"</definedName>
    <definedName name="IQ_MEASURED_RECOV_ATTRIB_RESOURCES_IRON">"c9401"</definedName>
    <definedName name="IQ_MEASURED_RECOV_ATTRIB_RESOURCES_LEAD">"c9454"</definedName>
    <definedName name="IQ_MEASURED_RECOV_ATTRIB_RESOURCES_MANG">"c9507"</definedName>
    <definedName name="IQ_MEASURED_RECOV_ATTRIB_RESOURCES_MET_COAL">"c9756"</definedName>
    <definedName name="IQ_MEASURED_RECOV_ATTRIB_RESOURCES_MOLYB">"c9719"</definedName>
    <definedName name="IQ_MEASURED_RECOV_ATTRIB_RESOURCES_NICK">"c9295"</definedName>
    <definedName name="IQ_MEASURED_RECOV_ATTRIB_RESOURCES_PLAT">"c9133"</definedName>
    <definedName name="IQ_MEASURED_RECOV_ATTRIB_RESOURCES_SILVER">"c9080"</definedName>
    <definedName name="IQ_MEASURED_RECOV_ATTRIB_RESOURCES_STEAM">"c9786"</definedName>
    <definedName name="IQ_MEASURED_RECOV_ATTRIB_RESOURCES_TITAN">"c9560"</definedName>
    <definedName name="IQ_MEASURED_RECOV_ATTRIB_RESOURCES_URAN">"c9613"</definedName>
    <definedName name="IQ_MEASURED_RECOV_ATTRIB_RESOURCES_ZINC">"c9348"</definedName>
    <definedName name="IQ_MEASURED_RECOV_RESOURCES_ALUM">"c9232"</definedName>
    <definedName name="IQ_MEASURED_RECOV_RESOURCES_COAL">"c9811"</definedName>
    <definedName name="IQ_MEASURED_RECOV_RESOURCES_COP">"c9176"</definedName>
    <definedName name="IQ_MEASURED_RECOV_RESOURCES_DIAM">"c9656"</definedName>
    <definedName name="IQ_MEASURED_RECOV_RESOURCES_GOLD">"c9017"</definedName>
    <definedName name="IQ_MEASURED_RECOV_RESOURCES_IRON">"c9391"</definedName>
    <definedName name="IQ_MEASURED_RECOV_RESOURCES_LEAD">"c9444"</definedName>
    <definedName name="IQ_MEASURED_RECOV_RESOURCES_MANG">"c9497"</definedName>
    <definedName name="IQ_MEASURED_RECOV_RESOURCES_MET_COAL">"c9751"</definedName>
    <definedName name="IQ_MEASURED_RECOV_RESOURCES_MOLYB">"c9709"</definedName>
    <definedName name="IQ_MEASURED_RECOV_RESOURCES_NICK">"c9285"</definedName>
    <definedName name="IQ_MEASURED_RECOV_RESOURCES_PLAT">"c9123"</definedName>
    <definedName name="IQ_MEASURED_RECOV_RESOURCES_SILVER">"c9070"</definedName>
    <definedName name="IQ_MEASURED_RECOV_RESOURCES_STEAM">"c9781"</definedName>
    <definedName name="IQ_MEASURED_RECOV_RESOURCES_TITAN">"c9550"</definedName>
    <definedName name="IQ_MEASURED_RECOV_RESOURCES_URAN">"c9603"</definedName>
    <definedName name="IQ_MEASURED_RECOV_RESOURCES_ZINC">"c9338"</definedName>
    <definedName name="IQ_MEASURED_RESOURCES_CALORIFIC_VALUE_COAL">"c9806"</definedName>
    <definedName name="IQ_MEASURED_RESOURCES_CALORIFIC_VALUE_MET_COAL">"c9746"</definedName>
    <definedName name="IQ_MEASURED_RESOURCES_CALORIFIC_VALUE_STEAM">"c9776"</definedName>
    <definedName name="IQ_MEASURED_RESOURCES_GRADE_ALUM">"c9223"</definedName>
    <definedName name="IQ_MEASURED_RESOURCES_GRADE_COP">"c9167"</definedName>
    <definedName name="IQ_MEASURED_RESOURCES_GRADE_DIAM">"c9647"</definedName>
    <definedName name="IQ_MEASURED_RESOURCES_GRADE_GOLD">"c9008"</definedName>
    <definedName name="IQ_MEASURED_RESOURCES_GRADE_IRON">"c9382"</definedName>
    <definedName name="IQ_MEASURED_RESOURCES_GRADE_LEAD">"c9435"</definedName>
    <definedName name="IQ_MEASURED_RESOURCES_GRADE_MANG">"c9488"</definedName>
    <definedName name="IQ_MEASURED_RESOURCES_GRADE_MOLYB">"c9700"</definedName>
    <definedName name="IQ_MEASURED_RESOURCES_GRADE_NICK">"c9276"</definedName>
    <definedName name="IQ_MEASURED_RESOURCES_GRADE_PLAT">"c9114"</definedName>
    <definedName name="IQ_MEASURED_RESOURCES_GRADE_SILVER">"c9061"</definedName>
    <definedName name="IQ_MEASURED_RESOURCES_GRADE_TITAN">"c9541"</definedName>
    <definedName name="IQ_MEASURED_RESOURCES_GRADE_URAN">"c9594"</definedName>
    <definedName name="IQ_MEASURED_RESOURCES_GRADE_ZINC">"c9329"</definedName>
    <definedName name="IQ_MEDIAN_NEW_HOME_SALES_APR_FC_UNUSED">"c8460"</definedName>
    <definedName name="IQ_MEDIAN_NEW_HOME_SALES_APR_FC_UNUSED_UNUSED_UNUSED" hidden="1">"c8460"</definedName>
    <definedName name="IQ_MEDIAN_NEW_HOME_SALES_APR_UNUSED">"c7580"</definedName>
    <definedName name="IQ_MEDIAN_NEW_HOME_SALES_APR_UNUSED_UNUSED_UNUSED" hidden="1">"c7580"</definedName>
    <definedName name="IQ_MEDIAN_NEW_HOME_SALES_FC_UNUSED">"c7800"</definedName>
    <definedName name="IQ_MEDIAN_NEW_HOME_SALES_FC_UNUSED_UNUSED_UNUSED" hidden="1">"c7800"</definedName>
    <definedName name="IQ_MEDIAN_NEW_HOME_SALES_POP_FC_UNUSED">"c8020"</definedName>
    <definedName name="IQ_MEDIAN_NEW_HOME_SALES_POP_FC_UNUSED_UNUSED_UNUSED" hidden="1">"c8020"</definedName>
    <definedName name="IQ_MEDIAN_NEW_HOME_SALES_POP_UNUSED">"c7140"</definedName>
    <definedName name="IQ_MEDIAN_NEW_HOME_SALES_POP_UNUSED_UNUSED_UNUSED" hidden="1">"c7140"</definedName>
    <definedName name="IQ_MEDIAN_NEW_HOME_SALES_UNUSED">"c6920"</definedName>
    <definedName name="IQ_MEDIAN_NEW_HOME_SALES_UNUSED_UNUSED_UNUSED" hidden="1">"c6920"</definedName>
    <definedName name="IQ_MEDIAN_NEW_HOME_SALES_YOY_FC_UNUSED">"c8240"</definedName>
    <definedName name="IQ_MEDIAN_NEW_HOME_SALES_YOY_FC_UNUSED_UNUSED_UNUSED" hidden="1">"c8240"</definedName>
    <definedName name="IQ_MEDIAN_NEW_HOME_SALES_YOY_UNUSED">"c7360"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"c15926"</definedName>
    <definedName name="IQ_MEDIUM_SULFURE_RESERVES_TO_TOTAL_RESERVES_COAL">"c15962"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"c9244"</definedName>
    <definedName name="IQ_MI_RECOV_ATTRIB_RESOURCES_COAL">"c9818"</definedName>
    <definedName name="IQ_MI_RECOV_ATTRIB_RESOURCES_COP">"c9188"</definedName>
    <definedName name="IQ_MI_RECOV_ATTRIB_RESOURCES_DIAM">"c9668"</definedName>
    <definedName name="IQ_MI_RECOV_ATTRIB_RESOURCES_GOLD">"c9029"</definedName>
    <definedName name="IQ_MI_RECOV_ATTRIB_RESOURCES_IRON">"c9403"</definedName>
    <definedName name="IQ_MI_RECOV_ATTRIB_RESOURCES_LEAD">"c9456"</definedName>
    <definedName name="IQ_MI_RECOV_ATTRIB_RESOURCES_MANG">"c9509"</definedName>
    <definedName name="IQ_MI_RECOV_ATTRIB_RESOURCES_MET_COAL">"c9758"</definedName>
    <definedName name="IQ_MI_RECOV_ATTRIB_RESOURCES_MOLYB">"c9721"</definedName>
    <definedName name="IQ_MI_RECOV_ATTRIB_RESOURCES_NICK">"c9297"</definedName>
    <definedName name="IQ_MI_RECOV_ATTRIB_RESOURCES_PLAT">"c9135"</definedName>
    <definedName name="IQ_MI_RECOV_ATTRIB_RESOURCES_SILVER">"c9082"</definedName>
    <definedName name="IQ_MI_RECOV_ATTRIB_RESOURCES_STEAM">"c9788"</definedName>
    <definedName name="IQ_MI_RECOV_ATTRIB_RESOURCES_TITAN">"c9562"</definedName>
    <definedName name="IQ_MI_RECOV_ATTRIB_RESOURCES_URAN">"c9615"</definedName>
    <definedName name="IQ_MI_RECOV_ATTRIB_RESOURCES_ZINC">"c9350"</definedName>
    <definedName name="IQ_MI_RESOURCES_CALORIFIC_VALUE_COAL">"c9808"</definedName>
    <definedName name="IQ_MI_RESOURCES_CALORIFIC_VALUE_MET_COAL">"c9748"</definedName>
    <definedName name="IQ_MI_RESOURCES_CALORIFIC_VALUE_STEAM">"c9778"</definedName>
    <definedName name="IQ_MILES_PASSED">"c2848"</definedName>
    <definedName name="IQ_MIN_USE_PER_SUB">"c15764"</definedName>
    <definedName name="IQ_MINE_DEVELOPMENT_GROSS_COAL">"c15940"</definedName>
    <definedName name="IQ_MINORITY_INT_AVG_ASSETS_FFIEC">"c13367"</definedName>
    <definedName name="IQ_MINORITY_INT_BS_FFIEC">"c12874"</definedName>
    <definedName name="IQ_MINORITY_INT_FFIEC">"c13031"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"c15808"</definedName>
    <definedName name="IQ_MINTUTES_USED_LONG_DIST">"c15809"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"c9845"</definedName>
    <definedName name="IQ_MM_ARO_BEG">"c9842"</definedName>
    <definedName name="IQ_MM_ARO_TOTAL">"c9850"</definedName>
    <definedName name="IQ_MM_CURRENT_PORT_ARO">"c9851"</definedName>
    <definedName name="IQ_MM_DEVELOPED_ACREAGE">"c9832"</definedName>
    <definedName name="IQ_MM_DEVELOPED_SQ_KMS">"c9831"</definedName>
    <definedName name="IQ_MM_DEVELOPED_SQ_MILES">"c9833"</definedName>
    <definedName name="IQ_MM_EXPLORATION_EXPENDITURE_TOT">"c9840"</definedName>
    <definedName name="IQ_MM_FX_ADJUSTMENT">"c9847"</definedName>
    <definedName name="IQ_MM_LIABILITIES_INCURRED_ACQUIRED">"c9843"</definedName>
    <definedName name="IQ_MM_LIABILITIES_REL_SPIN_OFFS">"c9848"</definedName>
    <definedName name="IQ_MM_LIABILITIES_SETTLED_DISPOSED">"c9844"</definedName>
    <definedName name="IQ_MM_NON_CURRENT_PORT_ARO">"c9852"</definedName>
    <definedName name="IQ_MM_NUMBER_MINES">"c9839"</definedName>
    <definedName name="IQ_MM_OTHER_ADJUSTMENTS_ARO">"c9849"</definedName>
    <definedName name="IQ_MM_REMAINING_MINE_LIFE">"c9838"</definedName>
    <definedName name="IQ_MM_RESOURCES_INCL_EXCL_RESERVES">"c9841"</definedName>
    <definedName name="IQ_MM_REVISIONS_ESTIMATE">"c9846"</definedName>
    <definedName name="IQ_MM_STRIPPING_RATIO">"c9837"</definedName>
    <definedName name="IQ_MM_UNDEVELOPED_ACREAGE">"c9835"</definedName>
    <definedName name="IQ_MM_UNDEVELOPED_SQ_KMS">"c9834"</definedName>
    <definedName name="IQ_MM_UNDEVELOPED_SQ_MILES">"c9836"</definedName>
    <definedName name="IQ_MMDA_NON_TRANS_ACCTS_FFIEC">"c15330"</definedName>
    <definedName name="IQ_MMDA_SAVINGS_TOT_DEPOSITS_FFIEC" hidden="1">"c13905"</definedName>
    <definedName name="IQ_MONEY_MARKET_ACCOUNTS_COMMERCIAL_BANK_SUBS_FFIEC">"c12947"</definedName>
    <definedName name="IQ_MONEY_MARKET_ACCOUNTS_OTHER_INSTITUTIONS_FFIEC">"c12952"</definedName>
    <definedName name="IQ_MONEY_MARKET_DEPOSIT_ACCOUNTS_FDIC" hidden="1">"c6553"</definedName>
    <definedName name="IQ_MONEY_MKT_DEPOSITS_TOTAL_DEPOSITS">"c15720"</definedName>
    <definedName name="IQ_MONEY_MKT_SAVINGS_ACCT_DEPOSITS_TOTAL_DEPOSITS">"c15722"</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"c15276"</definedName>
    <definedName name="IQ_MORTGAGE_SERV_RIGHTS" hidden="1">"c2242"</definedName>
    <definedName name="IQ_MORTGAGE_SERVICING_ASSETS_FFIEC">"c12838"</definedName>
    <definedName name="IQ_MORTGAGE_SERVICING_FDIC" hidden="1">"c6335"</definedName>
    <definedName name="IQ_MTD" hidden="1">800000</definedName>
    <definedName name="IQ_MTM_ADJ">"c16000"</definedName>
    <definedName name="IQ_MULTI_RES_PROPERTIES_TRADING_DOM_FFIEC">"c12930"</definedName>
    <definedName name="IQ_MULTIFAM_5_LOANS_TOT_LOANS_FFIEC" hidden="1">"c13869"</definedName>
    <definedName name="IQ_MULTIFAMILY_LOANS_GROSS_LOANS_FFIEC">"c13404"</definedName>
    <definedName name="IQ_MULTIFAMILY_LOANS_RISK_BASED_FFIEC">"c13425"</definedName>
    <definedName name="IQ_MULTIFAMILY_RES_DOM_FFIEC">"c15270"</definedName>
    <definedName name="IQ_MULTIFAMILY_RESIDENTIAL_LOANS_FDIC" hidden="1">"c6311"</definedName>
    <definedName name="IQ_MUNI_ADVALOREM_TAX">"c15144"</definedName>
    <definedName name="IQ_MUNI_AMT_TAX">"c15146"</definedName>
    <definedName name="IQ_MUNI_BANK_QUALIFIED">"c15148"</definedName>
    <definedName name="IQ_MUNI_DEP_TRUST_ELIGIBLE">"c15149"</definedName>
    <definedName name="IQ_MUNI_ECONOMIC_DEFEASANCE">"c15151"</definedName>
    <definedName name="IQ_MUNI_ESCROW">"c15228"</definedName>
    <definedName name="IQ_MUNI_FED_TAX">"c15147"</definedName>
    <definedName name="IQ_MUNI_LEGAL_DEFEASANCE">"c15150"</definedName>
    <definedName name="IQ_MUNI_OFFERING_TYPE">"c15143"</definedName>
    <definedName name="IQ_MUNI_OPTIONAL_REDEMPTION_DEFEASANCE">"c15152"</definedName>
    <definedName name="IQ_MUNI_PRE_REFUNDED_DATE">"c15154"</definedName>
    <definedName name="IQ_MUNI_PRE_REFUNDED_DATED_DATE">"c15156"</definedName>
    <definedName name="IQ_MUNI_PRE_REFUNDED_PRICE">"c15155"</definedName>
    <definedName name="IQ_MUNI_PRE_REFUNDED_TYPE">"c15153"</definedName>
    <definedName name="IQ_MUNI_PURPOSE">"c15226"</definedName>
    <definedName name="IQ_MUNI_STATE_TAX">"c15145"</definedName>
    <definedName name="IQ_MUNI_TERRITORY">"c15142"</definedName>
    <definedName name="IQ_MUNI_TYPE">"c15227"</definedName>
    <definedName name="IQ_MUNICIPAL_INVEST_SECURITIES_FFIEC">"c13459"</definedName>
    <definedName name="IQ_MUTUAL_FUND_ACQUISITIONS_OTHER">"c20425"</definedName>
    <definedName name="IQ_MUTUAL_FUND_APPRECIATION_DEPRECIATION">"c20424"</definedName>
    <definedName name="IQ_MUTUAL_FUND_BOP">"c20420"</definedName>
    <definedName name="IQ_MUTUAL_FUND_EOP">"c20426"</definedName>
    <definedName name="IQ_MUTUAL_FUND_LIST" hidden="1">"c19092"</definedName>
    <definedName name="IQ_MUTUAL_FUND_NET_SALES">"c20423"</definedName>
    <definedName name="IQ_MUTUAL_FUND_REDEMPTIONS">"c20422"</definedName>
    <definedName name="IQ_MUTUAL_FUND_SALES">"c20421"</definedName>
    <definedName name="IQ_NAMES_REVISION_DATE_" hidden="1">44819.1249768519</definedName>
    <definedName name="IQ_NAMES_REVISION_DATE__1" hidden="1">39939.4851388889</definedName>
    <definedName name="IQ_NAPM_BUS_CONDITIONS">"c6921"</definedName>
    <definedName name="IQ_NAPM_BUS_CONDITIONS_APR">"c7581"</definedName>
    <definedName name="IQ_NAPM_BUS_CONDITIONS_APR_FC">"c8461"</definedName>
    <definedName name="IQ_NAPM_BUS_CONDITIONS_FC">"c7801"</definedName>
    <definedName name="IQ_NAPM_BUS_CONDITIONS_POP">"c7141"</definedName>
    <definedName name="IQ_NAPM_BUS_CONDITIONS_POP_FC">"c8021"</definedName>
    <definedName name="IQ_NAPM_BUS_CONDITIONS_YOY">"c7361"</definedName>
    <definedName name="IQ_NAPM_BUS_CONDITIONS_YOY_FC">"c8241"</definedName>
    <definedName name="IQ_NATIVE_COMPANY_NAME" hidden="1">"c13822"</definedName>
    <definedName name="IQ_NATURAL_RESOURCES_COST">"c17550"</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RE">"c15996"</definedName>
    <definedName name="IQ_NAV_SHARE_ACT_OR_EST" hidden="1">"c2225"</definedName>
    <definedName name="IQ_NAV_SHARE_ACT_OR_EST_CIQ" hidden="1">"c12038"</definedName>
    <definedName name="IQ_NAV_SHARE_ACT_OR_EST_REUT" hidden="1">"c5623"</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"c13124"</definedName>
    <definedName name="IQ_NEGATIVE_FAIR_VALUE_DERIVATIVES_GUARANTOR_FFIEC">"c13117"</definedName>
    <definedName name="IQ_NET_ADD_BASIC">"c15782"</definedName>
    <definedName name="IQ_NET_ADD_BBAND">"c15785"</definedName>
    <definedName name="IQ_NET_ADD_DIG">"c15783"</definedName>
    <definedName name="IQ_NET_ADD_PHONE">"c15786"</definedName>
    <definedName name="IQ_NET_ADD_POSTPAID_WIRELESS">"c15754"</definedName>
    <definedName name="IQ_NET_ADD_PREPAID_WIRELESS">"c15755"</definedName>
    <definedName name="IQ_NET_ADD_RESELL_WHOLESALE_WIRELESS">"c15756"</definedName>
    <definedName name="IQ_NET_ADD_RGU">"c15787"</definedName>
    <definedName name="IQ_NET_ADD_SATELLITE">"c15784"</definedName>
    <definedName name="IQ_NET_ADD_TOTAL_WIRELESS">"c15757"</definedName>
    <definedName name="IQ_NET_BOOKING_LOCATION_ADJUSTMENT_FOREIGN_FFIEC">"c15385"</definedName>
    <definedName name="IQ_NET_CHANGE" hidden="1">"c749"</definedName>
    <definedName name="IQ_NET_CHARGE_OFFS_FDIC" hidden="1">"c6641"</definedName>
    <definedName name="IQ_NET_CHARGE_OFFS_LOANS_FDIC" hidden="1">"c6751"</definedName>
    <definedName name="IQ_NET_CLAIM_ADJ_EXP_RESERVE_BOP">"c15877"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CIQ_COL">"c11717"</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GUIDANCE" hidden="1">"c4467"</definedName>
    <definedName name="IQ_NET_DEBT_GUIDANCE_CIQ">"c5005"</definedName>
    <definedName name="IQ_NET_DEBT_GUIDANCE_CIQ_COL">"c11652"</definedName>
    <definedName name="IQ_NET_DEBT_HIGH_EST" hidden="1">"c3518"</definedName>
    <definedName name="IQ_NET_DEBT_HIGH_EST_CIQ" hidden="1">"c3816"</definedName>
    <definedName name="IQ_NET_DEBT_HIGH_EST_REUT" hidden="1">"c3978"</definedName>
    <definedName name="IQ_NET_DEBT_HIGH_GUIDANCE" hidden="1">"c4181"</definedName>
    <definedName name="IQ_NET_DEBT_HIGH_GUIDANCE_CIQ">"c4593"</definedName>
    <definedName name="IQ_NET_DEBT_HIGH_GUIDANCE_CIQ_COL">"c11242"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GUIDANCE" hidden="1">"c4221"</definedName>
    <definedName name="IQ_NET_DEBT_LOW_GUIDANCE_CIQ">"c4633"</definedName>
    <definedName name="IQ_NET_DEBT_LOW_GUIDANCE_CIQ_COL">"c11282"</definedName>
    <definedName name="IQ_NET_DEBT_MEDIAN_EST" hidden="1">"c3520"</definedName>
    <definedName name="IQ_NET_DEBT_MEDIAN_EST_CIQ" hidden="1">"c3815"</definedName>
    <definedName name="IQ_NET_DEBT_MEDIAN_EST_REUT" hidden="1">"c3977"</definedName>
    <definedName name="IQ_NET_DEBT_NUM_EST" hidden="1">"c3515"</definedName>
    <definedName name="IQ_NET_DEBT_NUM_EST_CIQ" hidden="1">"c3818"</definedName>
    <definedName name="IQ_NET_DEBT_NUM_EST_REUT" hidden="1">"c3980"</definedName>
    <definedName name="IQ_NET_DEBT_STDDEV_EST" hidden="1">"c3516"</definedName>
    <definedName name="IQ_NET_DEBT_STDDEV_EST_CIQ" hidden="1">"c3819"</definedName>
    <definedName name="IQ_NET_DEBT_STDDEV_EST_REUT" hidden="1">"c3981"</definedName>
    <definedName name="IQ_NET_EARNED" hidden="1">"c2734"</definedName>
    <definedName name="IQ_NET_FUNDS_PURCHASED_ASSETS_TOT_FFIEC">"c13448"</definedName>
    <definedName name="IQ_NET_GAIN_LOSS_OREO_EXP_FFIEC">"c15370"</definedName>
    <definedName name="IQ_NET_GAIN_LOSS_OREO_INC_FFIEC">"c15367"</definedName>
    <definedName name="IQ_NET_GAIN_LOSS_SALES_LOANS_EXP_FFIEC">"c15371"</definedName>
    <definedName name="IQ_NET_GAIN_LOSS_SALES_LOANS_INC_FFIEC">"c15368"</definedName>
    <definedName name="IQ_NET_GAIN_SALE_PREMISES_FIXED_ASSETS_EXP_FFIEC">"c15372"</definedName>
    <definedName name="IQ_NET_GAIN_SALE_PREMISES_FIXED_ASSETS_INC_FFIEC">"c15369"</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COME_FDIC" hidden="1">"c6587"</definedName>
    <definedName name="IQ_NET_INCOME_HOMEBUILDING_SALES">"c15818"</definedName>
    <definedName name="IQ_NET_INCOME_LH_FFIEC">"c13110"</definedName>
    <definedName name="IQ_NET_INCOME_PC_FFIEC">"c13103"</definedName>
    <definedName name="IQ_NET_INCOME_SHE_FFIEC">"c12960"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"c8979"</definedName>
    <definedName name="IQ_NET_INT_INC_BNK" hidden="1">"c764"</definedName>
    <definedName name="IQ_NET_INT_INC_BNK_AP">"c8874"</definedName>
    <definedName name="IQ_NET_INT_INC_BNK_AP_ABS">"c8893"</definedName>
    <definedName name="IQ_NET_INT_INC_BNK_FDIC" hidden="1">"c6570"</definedName>
    <definedName name="IQ_NET_INT_INC_BNK_NAME_AP">"c8912"</definedName>
    <definedName name="IQ_NET_INT_INC_BNK_NAME_AP_ABS">"c8931"</definedName>
    <definedName name="IQ_NET_INT_INC_BNK_SUBTOTAL_AP">"c8978"</definedName>
    <definedName name="IQ_NET_INT_INC_BR" hidden="1">"c765"</definedName>
    <definedName name="IQ_NET_INT_INC_FIN" hidden="1">"c766"</definedName>
    <definedName name="IQ_NET_INT_INC_TOTAL_REV" hidden="1">"c767"</definedName>
    <definedName name="IQ_NET_INT_INCOME_AVG_ASSET">"c15706"</definedName>
    <definedName name="IQ_NET_INT_INCOME_FFIEC">"c13001"</definedName>
    <definedName name="IQ_NET_INT_INCOME_FTE_FFIEC">"c13036"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"c13341"</definedName>
    <definedName name="IQ_NET_LOANS_DEPOSITS_FFIEC">"c13340"</definedName>
    <definedName name="IQ_NET_LOANS_EQUITY_FFIEC">"c13347"</definedName>
    <definedName name="IQ_NET_LOANS_LEASES_CORE_DEPOSITS_FDIC" hidden="1">"c6743"</definedName>
    <definedName name="IQ_NET_LOANS_LEASES_DEPOSITS_FDIC" hidden="1">"c6742"</definedName>
    <definedName name="IQ_NET_LOANS_TOTAL_DEPOSITS" hidden="1">"c779"</definedName>
    <definedName name="IQ_NET_LOSSES">"c15873"</definedName>
    <definedName name="IQ_NET_NEW_CLIENT_ASSETS">"c20430"</definedName>
    <definedName name="IQ_NET_NONINTEREST_INC_EXP_INTERNATIONAL_OPS_FFIEC">"c15387"</definedName>
    <definedName name="IQ_NET_OPERATING_INCOME_ASSETS_FDIC" hidden="1">"c6729"</definedName>
    <definedName name="IQ_NET_PREMIUM_WRITTEN_STATUTORY_SURPLUS">"c15880"</definedName>
    <definedName name="IQ_NET_PREMIUMS_WRITTEN_AVG_ASSETS">"c15888"</definedName>
    <definedName name="IQ_NET_PREMIUMS_WRITTEN_AVG_EQUITY">"c15891"</definedName>
    <definedName name="IQ_NET_PREMIUMS_WRITTEN_AVG_STATUTORY_SURPLUS">"c15890"</definedName>
    <definedName name="IQ_NET_PREMIUMS_WRITTEN_GROSS_PREMIUMS_WRITTEN">"c15889"</definedName>
    <definedName name="IQ_NET_RENTAL_EXP_FN" hidden="1">"c780"</definedName>
    <definedName name="IQ_NET_SECURITIZATION_INC_FOREIGN_FFIEC">"c15379"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"c2198"</definedName>
    <definedName name="IQ_NEXT_CALL_PRICE">"c2199"</definedName>
    <definedName name="IQ_NEXT_DIV_AMOUNT">"c17414"</definedName>
    <definedName name="IQ_NEXT_DIV_PAYMENT_DATE">"c17413"</definedName>
    <definedName name="IQ_NEXT_DIV_PAYMENT_TYPE">"c17415"</definedName>
    <definedName name="IQ_NEXT_DIV_RECORD_DATE">"c17412"</definedName>
    <definedName name="IQ_NEXT_EARNINGS_DATE" hidden="1">"c13592"</definedName>
    <definedName name="IQ_NEXT_INT_DATE">"c2187"</definedName>
    <definedName name="IQ_NEXT_PUT_DATE">"c2200"</definedName>
    <definedName name="IQ_NEXT_PUT_PRICE">"c2201"</definedName>
    <definedName name="IQ_NEXT_SINK_FUND_AMOUNT">"c2490"</definedName>
    <definedName name="IQ_NEXT_SINK_FUND_DATE">"c2489"</definedName>
    <definedName name="IQ_NEXT_SINK_FUND_PRICE">"c2491"</definedName>
    <definedName name="IQ_NEXT_XDIV_DATE">"c17411"</definedName>
    <definedName name="IQ_NEXT_YR_PROD_EST_MAX_ALUM">"c9251"</definedName>
    <definedName name="IQ_NEXT_YR_PROD_EST_MAX_CATHODE_COP">"c9198"</definedName>
    <definedName name="IQ_NEXT_YR_PROD_EST_MAX_COP">"c9196"</definedName>
    <definedName name="IQ_NEXT_YR_PROD_EST_MAX_DIAM">"c9675"</definedName>
    <definedName name="IQ_NEXT_YR_PROD_EST_MAX_GOLD">"c9036"</definedName>
    <definedName name="IQ_NEXT_YR_PROD_EST_MAX_IRON">"c9410"</definedName>
    <definedName name="IQ_NEXT_YR_PROD_EST_MAX_LEAD">"c9463"</definedName>
    <definedName name="IQ_NEXT_YR_PROD_EST_MAX_MANG">"c9516"</definedName>
    <definedName name="IQ_NEXT_YR_PROD_EST_MAX_MOLYB">"c9728"</definedName>
    <definedName name="IQ_NEXT_YR_PROD_EST_MAX_NICK">"c9304"</definedName>
    <definedName name="IQ_NEXT_YR_PROD_EST_MAX_PLAT">"c9142"</definedName>
    <definedName name="IQ_NEXT_YR_PROD_EST_MAX_SILVER">"c9089"</definedName>
    <definedName name="IQ_NEXT_YR_PROD_EST_MAX_TITAN">"c9569"</definedName>
    <definedName name="IQ_NEXT_YR_PROD_EST_MAX_URAN">"c9622"</definedName>
    <definedName name="IQ_NEXT_YR_PROD_EST_MAX_ZINC">"c9357"</definedName>
    <definedName name="IQ_NEXT_YR_PROD_EST_MIN_ALUM">"c9250"</definedName>
    <definedName name="IQ_NEXT_YR_PROD_EST_MIN_CATHODE_COP">"c9197"</definedName>
    <definedName name="IQ_NEXT_YR_PROD_EST_MIN_COP">"c9195"</definedName>
    <definedName name="IQ_NEXT_YR_PROD_EST_MIN_DIAM">"c9674"</definedName>
    <definedName name="IQ_NEXT_YR_PROD_EST_MIN_GOLD">"c9035"</definedName>
    <definedName name="IQ_NEXT_YR_PROD_EST_MIN_IRON">"c9409"</definedName>
    <definedName name="IQ_NEXT_YR_PROD_EST_MIN_LEAD">"c9462"</definedName>
    <definedName name="IQ_NEXT_YR_PROD_EST_MIN_MANG">"c9515"</definedName>
    <definedName name="IQ_NEXT_YR_PROD_EST_MIN_MOLYB">"c9727"</definedName>
    <definedName name="IQ_NEXT_YR_PROD_EST_MIN_NICK">"c9303"</definedName>
    <definedName name="IQ_NEXT_YR_PROD_EST_MIN_PLAT">"c9141"</definedName>
    <definedName name="IQ_NEXT_YR_PROD_EST_MIN_SILVER">"c9088"</definedName>
    <definedName name="IQ_NEXT_YR_PROD_EST_MIN_TITAN">"c9568"</definedName>
    <definedName name="IQ_NEXT_YR_PROD_EST_MIN_URAN">"c9621"</definedName>
    <definedName name="IQ_NEXT_YR_PROD_EST_MIN_ZINC">"c9356"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CIQ_COL">"c11712"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"c8984"</definedName>
    <definedName name="IQ_NI_AVG_ASSETS_FFIEC">"c13370"</definedName>
    <definedName name="IQ_NI_BANK_AND_NONCONTROLLING_INTEREST_FFIEC">"c15365"</definedName>
    <definedName name="IQ_NI_BEFORE_CAPITALIZED" hidden="1">"c792"</definedName>
    <definedName name="IQ_NI_BEFORE_INTERNAL_ALLOCATIONS_FOREIGN_FFIEC">"c15393"</definedName>
    <definedName name="IQ_NI_CF" hidden="1">"c793"</definedName>
    <definedName name="IQ_NI_CHARGES_AP">"c8879"</definedName>
    <definedName name="IQ_NI_CHARGES_AP_ABS">"c8898"</definedName>
    <definedName name="IQ_NI_CHARGES_NAME_AP">"c8917"</definedName>
    <definedName name="IQ_NI_CHARGES_NAME_AP_ABS">"c8936"</definedName>
    <definedName name="IQ_NI_EST" hidden="1">"c1716"</definedName>
    <definedName name="IQ_NI_EST_CIQ" hidden="1">"c4702"</definedName>
    <definedName name="IQ_NI_EST_REUT" hidden="1">"c5368"</definedName>
    <definedName name="IQ_NI_FFIEC">"c13034"</definedName>
    <definedName name="IQ_NI_GAAP_GUIDANCE" hidden="1">"c4470"</definedName>
    <definedName name="IQ_NI_GAAP_GUIDANCE_CIQ">"c5008"</definedName>
    <definedName name="IQ_NI_GAAP_GUIDANCE_CIQ_COL">"c11655"</definedName>
    <definedName name="IQ_NI_GAAP_HIGH_GUIDANCE" hidden="1">"c4177"</definedName>
    <definedName name="IQ_NI_GAAP_HIGH_GUIDANCE_CIQ">"c4589"</definedName>
    <definedName name="IQ_NI_GAAP_HIGH_GUIDANCE_CIQ_COL">"c11238"</definedName>
    <definedName name="IQ_NI_GAAP_LOW_GUIDANCE" hidden="1">"c4217"</definedName>
    <definedName name="IQ_NI_GAAP_LOW_GUIDANCE_CIQ">"c4629"</definedName>
    <definedName name="IQ_NI_GAAP_LOW_GUIDANCE_CIQ_COL">"c11278"</definedName>
    <definedName name="IQ_NI_GUIDANCE" hidden="1">"c4469"</definedName>
    <definedName name="IQ_NI_GUIDANCE_CIQ">"c5007"</definedName>
    <definedName name="IQ_NI_GUIDANCE_CIQ_COL">"c11654"</definedName>
    <definedName name="IQ_NI_GW_EST" hidden="1">"c1723"</definedName>
    <definedName name="IQ_NI_GW_EST_CIQ" hidden="1">"c4709"</definedName>
    <definedName name="IQ_NI_GW_EST_REUT" hidden="1">"c5375"</definedName>
    <definedName name="IQ_NI_GW_EST_THOM" hidden="1">"c5133"</definedName>
    <definedName name="IQ_NI_GW_GUIDANCE" hidden="1">"c4471"</definedName>
    <definedName name="IQ_NI_GW_GUIDANCE_CIQ">"c5009"</definedName>
    <definedName name="IQ_NI_GW_GUIDANCE_CIQ_COL">"c11656"</definedName>
    <definedName name="IQ_NI_GW_HIGH_EST" hidden="1">"c1725"</definedName>
    <definedName name="IQ_NI_GW_HIGH_EST_CIQ" hidden="1">"c4711"</definedName>
    <definedName name="IQ_NI_GW_HIGH_EST_REUT" hidden="1">"c5377"</definedName>
    <definedName name="IQ_NI_GW_HIGH_EST_THOM" hidden="1">"c5135"</definedName>
    <definedName name="IQ_NI_GW_HIGH_GUIDANCE" hidden="1">"c4178"</definedName>
    <definedName name="IQ_NI_GW_HIGH_GUIDANCE_CIQ">"c4590"</definedName>
    <definedName name="IQ_NI_GW_HIGH_GUIDANCE_CIQ_COL">"c11239"</definedName>
    <definedName name="IQ_NI_GW_LOW_EST" hidden="1">"c1726"</definedName>
    <definedName name="IQ_NI_GW_LOW_EST_CIQ" hidden="1">"c4712"</definedName>
    <definedName name="IQ_NI_GW_LOW_EST_REUT" hidden="1">"c5378"</definedName>
    <definedName name="IQ_NI_GW_LOW_EST_THOM" hidden="1">"c5136"</definedName>
    <definedName name="IQ_NI_GW_LOW_GUIDANCE" hidden="1">"c4218"</definedName>
    <definedName name="IQ_NI_GW_LOW_GUIDANCE_CIQ">"c4630"</definedName>
    <definedName name="IQ_NI_GW_LOW_GUIDANCE_CIQ_COL">"c11279"</definedName>
    <definedName name="IQ_NI_GW_MEDIAN_EST" hidden="1">"c1724"</definedName>
    <definedName name="IQ_NI_GW_MEDIAN_EST_CIQ" hidden="1">"c4710"</definedName>
    <definedName name="IQ_NI_GW_MEDIAN_EST_REUT" hidden="1">"c5376"</definedName>
    <definedName name="IQ_NI_GW_MEDIAN_EST_THOM" hidden="1">"c5134"</definedName>
    <definedName name="IQ_NI_GW_NUM_EST" hidden="1">"c1727"</definedName>
    <definedName name="IQ_NI_GW_NUM_EST_CIQ" hidden="1">"c4713"</definedName>
    <definedName name="IQ_NI_GW_NUM_EST_REUT" hidden="1">"c5379"</definedName>
    <definedName name="IQ_NI_GW_NUM_EST_THOM" hidden="1">"c5137"</definedName>
    <definedName name="IQ_NI_GW_STDDEV_EST" hidden="1">"c1728"</definedName>
    <definedName name="IQ_NI_GW_STDDEV_EST_CIQ" hidden="1">"c4714"</definedName>
    <definedName name="IQ_NI_GW_STDDEV_EST_REUT" hidden="1">"c5380"</definedName>
    <definedName name="IQ_NI_GW_STDDEV_EST_THOM" hidden="1">"c5138"</definedName>
    <definedName name="IQ_NI_HIGH_EST" hidden="1">"c1718"</definedName>
    <definedName name="IQ_NI_HIGH_EST_CIQ" hidden="1">"c4704"</definedName>
    <definedName name="IQ_NI_HIGH_EST_REUT" hidden="1">"c5370"</definedName>
    <definedName name="IQ_NI_HIGH_GUIDANCE" hidden="1">"c4176"</definedName>
    <definedName name="IQ_NI_HIGH_GUIDANCE_CIQ">"c4588"</definedName>
    <definedName name="IQ_NI_HIGH_GUIDANCE_CIQ_COL">"c11237"</definedName>
    <definedName name="IQ_NI_LOW_EST" hidden="1">"c1719"</definedName>
    <definedName name="IQ_NI_LOW_EST_CIQ" hidden="1">"c4705"</definedName>
    <definedName name="IQ_NI_LOW_EST_REUT" hidden="1">"c5371"</definedName>
    <definedName name="IQ_NI_LOW_GUIDANCE" hidden="1">"c4216"</definedName>
    <definedName name="IQ_NI_LOW_GUIDANCE_CIQ">"c4628"</definedName>
    <definedName name="IQ_NI_LOW_GUIDANCE_CIQ_COL">"c11277"</definedName>
    <definedName name="IQ_NI_MARGIN" hidden="1">"c794"</definedName>
    <definedName name="IQ_NI_MEDIAN_EST" hidden="1">"c1717"</definedName>
    <definedName name="IQ_NI_MEDIAN_EST_CIQ" hidden="1">"c4703"</definedName>
    <definedName name="IQ_NI_MEDIAN_EST_REUT" hidden="1">"c5369"</definedName>
    <definedName name="IQ_NI_NON_CONTROLLING_INTERESTS_FFIEC">"c15366"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ACT_OR_EST_CIQ_COL">"c11659"</definedName>
    <definedName name="IQ_NI_SBC_EST" hidden="1">"c4473"</definedName>
    <definedName name="IQ_NI_SBC_EST_CIQ" hidden="1">"c5011"</definedName>
    <definedName name="IQ_NI_SBC_GUIDANCE">"c4475"</definedName>
    <definedName name="IQ_NI_SBC_GUIDANCE_CIQ">"c5013"</definedName>
    <definedName name="IQ_NI_SBC_GUIDANCE_CIQ_COL">"c11660"</definedName>
    <definedName name="IQ_NI_SBC_GW_ACT_OR_EST" hidden="1">"c4478"</definedName>
    <definedName name="IQ_NI_SBC_GW_ACT_OR_EST_CIQ" hidden="1">"c5016"</definedName>
    <definedName name="IQ_NI_SBC_GW_ACT_OR_EST_CIQ_COL">"c11663"</definedName>
    <definedName name="IQ_NI_SBC_GW_EST" hidden="1">"c4477"</definedName>
    <definedName name="IQ_NI_SBC_GW_EST_CIQ" hidden="1">"c5015"</definedName>
    <definedName name="IQ_NI_SBC_GW_GUIDANCE">"c4479"</definedName>
    <definedName name="IQ_NI_SBC_GW_GUIDANCE_CIQ">"c5017"</definedName>
    <definedName name="IQ_NI_SBC_GW_GUIDANCE_CIQ_COL">"c11664"</definedName>
    <definedName name="IQ_NI_SBC_GW_HIGH_EST" hidden="1">"c4480"</definedName>
    <definedName name="IQ_NI_SBC_GW_HIGH_EST_CIQ" hidden="1">"c5018"</definedName>
    <definedName name="IQ_NI_SBC_GW_HIGH_GUIDANCE">"c4187"</definedName>
    <definedName name="IQ_NI_SBC_GW_HIGH_GUIDANCE_CIQ">"c4599"</definedName>
    <definedName name="IQ_NI_SBC_GW_HIGH_GUIDANCE_CIQ_COL">"c11248"</definedName>
    <definedName name="IQ_NI_SBC_GW_LOW_EST" hidden="1">"c4481"</definedName>
    <definedName name="IQ_NI_SBC_GW_LOW_EST_CIQ" hidden="1">"c5019"</definedName>
    <definedName name="IQ_NI_SBC_GW_LOW_GUIDANCE">"c4227"</definedName>
    <definedName name="IQ_NI_SBC_GW_LOW_GUIDANCE_CIQ">"c4639"</definedName>
    <definedName name="IQ_NI_SBC_GW_LOW_GUIDANCE_CIQ_COL">"c11288"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"c4186"</definedName>
    <definedName name="IQ_NI_SBC_HIGH_GUIDANCE_CIQ">"c4598"</definedName>
    <definedName name="IQ_NI_SBC_HIGH_GUIDANCE_CIQ_COL">"c11247"</definedName>
    <definedName name="IQ_NI_SBC_LOW_EST" hidden="1">"c4487"</definedName>
    <definedName name="IQ_NI_SBC_LOW_EST_CIQ" hidden="1">"c5025"</definedName>
    <definedName name="IQ_NI_SBC_LOW_GUIDANCE">"c4226"</definedName>
    <definedName name="IQ_NI_SBC_LOW_GUIDANCE_CIQ">"c4638"</definedName>
    <definedName name="IQ_NI_SBC_LOW_GUIDANCE_CIQ_COL">"c11287"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UBTOTAL_AP">"c8983"</definedName>
    <definedName name="IQ_NLA_PCT_LEASED_CONSOL">"c8815"</definedName>
    <definedName name="IQ_NLA_PCT_LEASED_MANAGED">"c8817"</definedName>
    <definedName name="IQ_NLA_PCT_LEASED_OTHER">"c8818"</definedName>
    <definedName name="IQ_NLA_PCT_LEASED_TOTAL">"c8819"</definedName>
    <definedName name="IQ_NLA_PCT_LEASED_UNCONSOL">"c8816"</definedName>
    <definedName name="IQ_NLA_SQ_FT_CONSOL">"c8800"</definedName>
    <definedName name="IQ_NLA_SQ_FT_MANAGED">"c8802"</definedName>
    <definedName name="IQ_NLA_SQ_FT_OTHER">"c8803"</definedName>
    <definedName name="IQ_NLA_SQ_FT_TOTAL">"c8804"</definedName>
    <definedName name="IQ_NLA_SQ_FT_UNCONSOL">"c8801"</definedName>
    <definedName name="IQ_NLA_SQ_METER_CONSOL">"c8805"</definedName>
    <definedName name="IQ_NLA_SQ_METER_MANAGED">"c8807"</definedName>
    <definedName name="IQ_NLA_SQ_METER_OTHER">"c8808"</definedName>
    <definedName name="IQ_NLA_SQ_METER_TOTAL">"c8809"</definedName>
    <definedName name="IQ_NLA_SQ_METER_UNCONSOL">"c8806"</definedName>
    <definedName name="IQ_NOI_INCL_UNCONSOL">"c16068"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"c13353"</definedName>
    <definedName name="IQ_NON_ACCRUAL_ASSET_SOLD_DURING_QTR_FFIEC">"c15350"</definedName>
    <definedName name="IQ_NON_ACCRUAL_LOANS" hidden="1">"c796"</definedName>
    <definedName name="IQ_NON_CASH" hidden="1">"c1399"</definedName>
    <definedName name="IQ_NON_CASH_ITEMS" hidden="1">"c797"</definedName>
    <definedName name="IQ_NON_CD_DEPOSITS">"c15718"</definedName>
    <definedName name="IQ_NON_CD_DEPOSITS_TOTAL_DEPOSITS">"c15725"</definedName>
    <definedName name="IQ_NON_CURRENT_LOANS_FFIEC" hidden="1">"c13860"</definedName>
    <definedName name="IQ_NON_FARM_NONRES_PROPERTIES_TRADING_DOM_FFIEC">"c12931"</definedName>
    <definedName name="IQ_NON_INS_EXP" hidden="1">"c798"</definedName>
    <definedName name="IQ_NON_INS_REV" hidden="1">"c799"</definedName>
    <definedName name="IQ_NON_INT_BAL_OTHER_INSTITUTIONS_FFIEC">"c12950"</definedName>
    <definedName name="IQ_NON_INT_BEAR_CD" hidden="1">"c800"</definedName>
    <definedName name="IQ_NON_INT_BEARING_DEPOSITS">"c800"</definedName>
    <definedName name="IQ_NON_INT_DEPOSITS_DOM_FFIEC">"c12851"</definedName>
    <definedName name="IQ_NON_INT_DEPOSITS_FOREIGN_FFIEC">"c12854"</definedName>
    <definedName name="IQ_NON_INT_EXP" hidden="1">"c801"</definedName>
    <definedName name="IQ_NON_INT_EXP_AVG_ASSETS_FFIEC">"c18878"</definedName>
    <definedName name="IQ_NON_INT_EXP_BNK_AP">"c8877"</definedName>
    <definedName name="IQ_NON_INT_EXP_BNK_AP_ABS">"c8896"</definedName>
    <definedName name="IQ_NON_INT_EXP_BNK_NAME_AP">"c8915"</definedName>
    <definedName name="IQ_NON_INT_EXP_BNK_NAME_AP_ABS">"c8934"</definedName>
    <definedName name="IQ_NON_INT_EXP_BNK_SUBTOTAL_AP">"c8981"</definedName>
    <definedName name="IQ_NON_INT_EXP_FDIC" hidden="1">"c6579"</definedName>
    <definedName name="IQ_NON_INT_EXPENSE_AVG_ASSET">"c15708"</definedName>
    <definedName name="IQ_NON_INT_EXPENSE_FFIEC">"c13028"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"c13359"</definedName>
    <definedName name="IQ_NON_INT_INC_BNK_AP">"c8876"</definedName>
    <definedName name="IQ_NON_INT_INC_BNK_AP_ABS">"c8895"</definedName>
    <definedName name="IQ_NON_INT_INC_BNK_NAME_AP">"c8914"</definedName>
    <definedName name="IQ_NON_INT_INC_BNK_NAME_AP_ABS">"c8933"</definedName>
    <definedName name="IQ_NON_INT_INC_BNK_SUBTOTAL_AP">"c8980"</definedName>
    <definedName name="IQ_NON_INT_INC_FDIC" hidden="1">"c6575"</definedName>
    <definedName name="IQ_NON_INT_INC_OPERATING_INC_FFIEC">"c13382"</definedName>
    <definedName name="IQ_NON_INT_INCOME_AVG_ASSET">"c15707"</definedName>
    <definedName name="IQ_NON_INT_INCOME_FFIEC">"c13017"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"c15702"</definedName>
    <definedName name="IQ_NON_PERF_ASSETS_LOANS_OREO">"c15701"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"c16179"</definedName>
    <definedName name="IQ_NON_RENTAL_NOI">"c16066"</definedName>
    <definedName name="IQ_NON_RENTAL_OPERATING_EXPENSE">"c16046"</definedName>
    <definedName name="IQ_NON_US_ADDRESS_LEASE_FIN_REC_FFIEC">"c13625"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"c13078"</definedName>
    <definedName name="IQ_NONCASH_PENSION_EXP" hidden="1">"c3000"</definedName>
    <definedName name="IQ_NONCORE_ASSETS_TOT_FFIEC">"c13443"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"c6932"</definedName>
    <definedName name="IQ_NONDEF_CAPITAL_GOODS_ORDERS_APR">"c7592"</definedName>
    <definedName name="IQ_NONDEF_CAPITAL_GOODS_ORDERS_APR_FC">"c8472"</definedName>
    <definedName name="IQ_NONDEF_CAPITAL_GOODS_ORDERS_FC">"c7812"</definedName>
    <definedName name="IQ_NONDEF_CAPITAL_GOODS_ORDERS_POP">"c7152"</definedName>
    <definedName name="IQ_NONDEF_CAPITAL_GOODS_ORDERS_POP_FC">"c8032"</definedName>
    <definedName name="IQ_NONDEF_CAPITAL_GOODS_ORDERS_YOY">"c7372"</definedName>
    <definedName name="IQ_NONDEF_CAPITAL_GOODS_ORDERS_YOY_FC">"c8252"</definedName>
    <definedName name="IQ_NONDEF_CAPITAL_GOODS_SHIPMENTS">"c6933"</definedName>
    <definedName name="IQ_NONDEF_CAPITAL_GOODS_SHIPMENTS_APR">"c7593"</definedName>
    <definedName name="IQ_NONDEF_CAPITAL_GOODS_SHIPMENTS_APR_FC">"c8473"</definedName>
    <definedName name="IQ_NONDEF_CAPITAL_GOODS_SHIPMENTS_FC">"c7813"</definedName>
    <definedName name="IQ_NONDEF_CAPITAL_GOODS_SHIPMENTS_POP">"c7153"</definedName>
    <definedName name="IQ_NONDEF_CAPITAL_GOODS_SHIPMENTS_POP_FC">"c8033"</definedName>
    <definedName name="IQ_NONDEF_CAPITAL_GOODS_SHIPMENTS_YOY">"c7373"</definedName>
    <definedName name="IQ_NONDEF_CAPITAL_GOODS_SHIPMENTS_YOY_FC">"c8253"</definedName>
    <definedName name="IQ_NONDEF_SPENDING_SAAR">"c6934"</definedName>
    <definedName name="IQ_NONDEF_SPENDING_SAAR_APR">"c7594"</definedName>
    <definedName name="IQ_NONDEF_SPENDING_SAAR_APR_FC">"c8474"</definedName>
    <definedName name="IQ_NONDEF_SPENDING_SAAR_FC">"c7814"</definedName>
    <definedName name="IQ_NONDEF_SPENDING_SAAR_POP">"c7154"</definedName>
    <definedName name="IQ_NONDEF_SPENDING_SAAR_POP_FC">"c8034"</definedName>
    <definedName name="IQ_NONDEF_SPENDING_SAAR_YOY">"c7374"</definedName>
    <definedName name="IQ_NONDEF_SPENDING_SAAR_YOY_FC">"c8254"</definedName>
    <definedName name="IQ_NONFARM_EMP_HRS_PCT_CHANGE">"c6935"</definedName>
    <definedName name="IQ_NONFARM_EMP_HRS_PCT_CHANGE_FC">"c7815"</definedName>
    <definedName name="IQ_NONFARM_EMP_HRS_PCT_CHANGE_POP">"c7155"</definedName>
    <definedName name="IQ_NONFARM_EMP_HRS_PCT_CHANGE_POP_FC">"c8035"</definedName>
    <definedName name="IQ_NONFARM_EMP_HRS_PCT_CHANGE_YOY">"c7375"</definedName>
    <definedName name="IQ_NONFARM_EMP_HRS_PCT_CHANGE_YOY_FC">"c8255"</definedName>
    <definedName name="IQ_NONFARM_NONRES_DOM_FFIEC">"c15271"</definedName>
    <definedName name="IQ_NONFARM_NONRES_GROSS_LOANS_FFIEC">"c13405"</definedName>
    <definedName name="IQ_NONFARM_NONRES_LL_REC_DOM_FFIEC">"c13626"</definedName>
    <definedName name="IQ_NONFARM_NONRES_RISK_BASED_FFIEC">"c13426"</definedName>
    <definedName name="IQ_NONFARM_OUTPUT_PER_HR">"c6936"</definedName>
    <definedName name="IQ_NONFARM_OUTPUT_PER_HR_APR">"c7596"</definedName>
    <definedName name="IQ_NONFARM_OUTPUT_PER_HR_APR_FC">"c8476"</definedName>
    <definedName name="IQ_NONFARM_OUTPUT_PER_HR_FC">"c7816"</definedName>
    <definedName name="IQ_NONFARM_OUTPUT_PER_HR_POP">"c7156"</definedName>
    <definedName name="IQ_NONFARM_OUTPUT_PER_HR_POP_FC">"c8036"</definedName>
    <definedName name="IQ_NONFARM_OUTPUT_PER_HR_YOY">"c7376"</definedName>
    <definedName name="IQ_NONFARM_OUTPUT_PER_HR_YOY_FC">"c8256"</definedName>
    <definedName name="IQ_NONFARM_PAYROLLS">"c6926"</definedName>
    <definedName name="IQ_NONFARM_PAYROLLS_APR">"c7586"</definedName>
    <definedName name="IQ_NONFARM_PAYROLLS_APR_FC">"c8466"</definedName>
    <definedName name="IQ_NONFARM_PAYROLLS_FC">"c7806"</definedName>
    <definedName name="IQ_NONFARM_PAYROLLS_POP">"c7146"</definedName>
    <definedName name="IQ_NONFARM_PAYROLLS_POP_FC">"c8026"</definedName>
    <definedName name="IQ_NONFARM_PAYROLLS_YOY">"c7366"</definedName>
    <definedName name="IQ_NONFARM_PAYROLLS_YOY_FC">"c8246"</definedName>
    <definedName name="IQ_NONFARM_TOTAL_HR_INDEX">"c6937"</definedName>
    <definedName name="IQ_NONFARM_TOTAL_HR_INDEX_APR">"c7597"</definedName>
    <definedName name="IQ_NONFARM_TOTAL_HR_INDEX_APR_FC">"c8477"</definedName>
    <definedName name="IQ_NONFARM_TOTAL_HR_INDEX_FC">"c7817"</definedName>
    <definedName name="IQ_NONFARM_TOTAL_HR_INDEX_POP">"c7157"</definedName>
    <definedName name="IQ_NONFARM_TOTAL_HR_INDEX_POP_FC">"c8037"</definedName>
    <definedName name="IQ_NONFARM_TOTAL_HR_INDEX_YOY">"c7377"</definedName>
    <definedName name="IQ_NONFARM_TOTAL_HR_INDEX_YOY_FC">"c8257"</definedName>
    <definedName name="IQ_NONFARM_WAGES">"c6938"</definedName>
    <definedName name="IQ_NONFARM_WAGES_APR">"c7598"</definedName>
    <definedName name="IQ_NONFARM_WAGES_APR_FC">"c8478"</definedName>
    <definedName name="IQ_NONFARM_WAGES_FC">"c7818"</definedName>
    <definedName name="IQ_NONFARM_WAGES_INDEX">"c6939"</definedName>
    <definedName name="IQ_NONFARM_WAGES_INDEX_APR">"c7599"</definedName>
    <definedName name="IQ_NONFARM_WAGES_INDEX_APR_FC">"c8479"</definedName>
    <definedName name="IQ_NONFARM_WAGES_INDEX_FC">"c7819"</definedName>
    <definedName name="IQ_NONFARM_WAGES_INDEX_POP">"c7159"</definedName>
    <definedName name="IQ_NONFARM_WAGES_INDEX_POP_FC">"c8039"</definedName>
    <definedName name="IQ_NONFARM_WAGES_INDEX_YOY">"c7379"</definedName>
    <definedName name="IQ_NONFARM_WAGES_INDEX_YOY_FC">"c8259"</definedName>
    <definedName name="IQ_NONFARM_WAGES_POP">"c7158"</definedName>
    <definedName name="IQ_NONFARM_WAGES_POP_FC">"c8038"</definedName>
    <definedName name="IQ_NONFARM_WAGES_YOY">"c7378"</definedName>
    <definedName name="IQ_NONFARM_WAGES_YOY_FC">"c8258"</definedName>
    <definedName name="IQ_NONINTEREST_BEARING_BALANCES_FDIC" hidden="1">"c6394"</definedName>
    <definedName name="IQ_NONINTEREST_BEARING_CASH_FFIEC">"c12774"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"c15376"</definedName>
    <definedName name="IQ_NONINTEREST_INCOME_EARNING_ASSETS_FDIC" hidden="1">"c6727"</definedName>
    <definedName name="IQ_NONMORTGAGE_SERVICING_FDIC" hidden="1">"c6336"</definedName>
    <definedName name="IQ_NONQUALIFYING_PREFERRED_T1_FFIEC">"c13134"</definedName>
    <definedName name="IQ_NONRECOURSE_DEBT" hidden="1">"c2550"</definedName>
    <definedName name="IQ_NONRECOURSE_DEBT_PCT" hidden="1">"c2551"</definedName>
    <definedName name="IQ_NONRES_FIXED_INVEST">"c6931"</definedName>
    <definedName name="IQ_NONRES_FIXED_INVEST_APR">"c7591"</definedName>
    <definedName name="IQ_NONRES_FIXED_INVEST_POP">"c7151"</definedName>
    <definedName name="IQ_NONRES_FIXED_INVEST_PRIV_APR_FC_UNUSED">"c8468"</definedName>
    <definedName name="IQ_NONRES_FIXED_INVEST_PRIV_APR_FC_UNUSED_UNUSED_UNUSED" hidden="1">"c8468"</definedName>
    <definedName name="IQ_NONRES_FIXED_INVEST_PRIV_APR_UNUSED">"c7588"</definedName>
    <definedName name="IQ_NONRES_FIXED_INVEST_PRIV_APR_UNUSED_UNUSED_UNUSED" hidden="1">"c7588"</definedName>
    <definedName name="IQ_NONRES_FIXED_INVEST_PRIV_FC_UNUSED">"c7808"</definedName>
    <definedName name="IQ_NONRES_FIXED_INVEST_PRIV_FC_UNUSED_UNUSED_UNUSED" hidden="1">"c7808"</definedName>
    <definedName name="IQ_NONRES_FIXED_INVEST_PRIV_POP_FC_UNUSED">"c8028"</definedName>
    <definedName name="IQ_NONRES_FIXED_INVEST_PRIV_POP_FC_UNUSED_UNUSED_UNUSED" hidden="1">"c8028"</definedName>
    <definedName name="IQ_NONRES_FIXED_INVEST_PRIV_POP_UNUSED">"c7148"</definedName>
    <definedName name="IQ_NONRES_FIXED_INVEST_PRIV_POP_UNUSED_UNUSED_UNUSED" hidden="1">"c7148"</definedName>
    <definedName name="IQ_NONRES_FIXED_INVEST_PRIV_REAL">"c6989"</definedName>
    <definedName name="IQ_NONRES_FIXED_INVEST_PRIV_REAL_APR">"c7649"</definedName>
    <definedName name="IQ_NONRES_FIXED_INVEST_PRIV_REAL_APR_FC">"c8529"</definedName>
    <definedName name="IQ_NONRES_FIXED_INVEST_PRIV_REAL_FC">"c7869"</definedName>
    <definedName name="IQ_NONRES_FIXED_INVEST_PRIV_REAL_POP">"c7209"</definedName>
    <definedName name="IQ_NONRES_FIXED_INVEST_PRIV_REAL_POP_FC">"c8089"</definedName>
    <definedName name="IQ_NONRES_FIXED_INVEST_PRIV_REAL_SAAR">"c6990"</definedName>
    <definedName name="IQ_NONRES_FIXED_INVEST_PRIV_REAL_SAAR_APR">"c7650"</definedName>
    <definedName name="IQ_NONRES_FIXED_INVEST_PRIV_REAL_SAAR_APR_FC">"c8530"</definedName>
    <definedName name="IQ_NONRES_FIXED_INVEST_PRIV_REAL_SAAR_FC">"c7870"</definedName>
    <definedName name="IQ_NONRES_FIXED_INVEST_PRIV_REAL_SAAR_POP">"c7210"</definedName>
    <definedName name="IQ_NONRES_FIXED_INVEST_PRIV_REAL_SAAR_POP_FC">"c8090"</definedName>
    <definedName name="IQ_NONRES_FIXED_INVEST_PRIV_REAL_SAAR_USD_APR_FC">"c11981"</definedName>
    <definedName name="IQ_NONRES_FIXED_INVEST_PRIV_REAL_SAAR_USD_FC">"c11978"</definedName>
    <definedName name="IQ_NONRES_FIXED_INVEST_PRIV_REAL_SAAR_USD_POP_FC">"c11979"</definedName>
    <definedName name="IQ_NONRES_FIXED_INVEST_PRIV_REAL_SAAR_USD_YOY_FC">"c11980"</definedName>
    <definedName name="IQ_NONRES_FIXED_INVEST_PRIV_REAL_SAAR_YOY">"c7430"</definedName>
    <definedName name="IQ_NONRES_FIXED_INVEST_PRIV_REAL_SAAR_YOY_FC">"c8310"</definedName>
    <definedName name="IQ_NONRES_FIXED_INVEST_PRIV_REAL_USD_APR_FC">"c11977"</definedName>
    <definedName name="IQ_NONRES_FIXED_INVEST_PRIV_REAL_USD_FC">"c11974"</definedName>
    <definedName name="IQ_NONRES_FIXED_INVEST_PRIV_REAL_USD_POP_FC">"c11975"</definedName>
    <definedName name="IQ_NONRES_FIXED_INVEST_PRIV_REAL_USD_YOY_FC">"c11976"</definedName>
    <definedName name="IQ_NONRES_FIXED_INVEST_PRIV_REAL_YOY">"c7429"</definedName>
    <definedName name="IQ_NONRES_FIXED_INVEST_PRIV_REAL_YOY_FC">"c8309"</definedName>
    <definedName name="IQ_NONRES_FIXED_INVEST_PRIV_SAAR">"c6929"</definedName>
    <definedName name="IQ_NONRES_FIXED_INVEST_PRIV_SAAR_APR">"c7589"</definedName>
    <definedName name="IQ_NONRES_FIXED_INVEST_PRIV_SAAR_APR_FC">"c8469"</definedName>
    <definedName name="IQ_NONRES_FIXED_INVEST_PRIV_SAAR_FC">"c7809"</definedName>
    <definedName name="IQ_NONRES_FIXED_INVEST_PRIV_SAAR_POP">"c7149"</definedName>
    <definedName name="IQ_NONRES_FIXED_INVEST_PRIV_SAAR_POP_FC">"c8029"</definedName>
    <definedName name="IQ_NONRES_FIXED_INVEST_PRIV_SAAR_USD_APR_FC">"c11877"</definedName>
    <definedName name="IQ_NONRES_FIXED_INVEST_PRIV_SAAR_USD_FC">"c11874"</definedName>
    <definedName name="IQ_NONRES_FIXED_INVEST_PRIV_SAAR_USD_POP_FC">"c11875"</definedName>
    <definedName name="IQ_NONRES_FIXED_INVEST_PRIV_SAAR_USD_YOY_FC">"c11876"</definedName>
    <definedName name="IQ_NONRES_FIXED_INVEST_PRIV_SAAR_YOY">"c7369"</definedName>
    <definedName name="IQ_NONRES_FIXED_INVEST_PRIV_SAAR_YOY_FC">"c8249"</definedName>
    <definedName name="IQ_NONRES_FIXED_INVEST_PRIV_UNUSED">"c6928"</definedName>
    <definedName name="IQ_NONRES_FIXED_INVEST_PRIV_UNUSED_UNUSED_UNUSED" hidden="1">"c6928"</definedName>
    <definedName name="IQ_NONRES_FIXED_INVEST_PRIV_USD_APR_FC">"c11873"</definedName>
    <definedName name="IQ_NONRES_FIXED_INVEST_PRIV_USD_FC">"c11870"</definedName>
    <definedName name="IQ_NONRES_FIXED_INVEST_PRIV_USD_POP_FC">"c11871"</definedName>
    <definedName name="IQ_NONRES_FIXED_INVEST_PRIV_USD_YOY_FC">"c11872"</definedName>
    <definedName name="IQ_NONRES_FIXED_INVEST_PRIV_YOY_FC_UNUSED">"c8248"</definedName>
    <definedName name="IQ_NONRES_FIXED_INVEST_PRIV_YOY_FC_UNUSED_UNUSED_UNUSED" hidden="1">"c8248"</definedName>
    <definedName name="IQ_NONRES_FIXED_INVEST_PRIV_YOY_UNUSED">"c7368"</definedName>
    <definedName name="IQ_NONRES_FIXED_INVEST_PRIV_YOY_UNUSED_UNUSED_UNUSED" hidden="1">"c7368"</definedName>
    <definedName name="IQ_NONRES_FIXED_INVEST_REAL">"c6993"</definedName>
    <definedName name="IQ_NONRES_FIXED_INVEST_REAL_APR">"c7653"</definedName>
    <definedName name="IQ_NONRES_FIXED_INVEST_REAL_POP">"c7213"</definedName>
    <definedName name="IQ_NONRES_FIXED_INVEST_REAL_SAAR">"c6987"</definedName>
    <definedName name="IQ_NONRES_FIXED_INVEST_REAL_SAAR_APR">"c7647"</definedName>
    <definedName name="IQ_NONRES_FIXED_INVEST_REAL_SAAR_APR_FC">"c8527"</definedName>
    <definedName name="IQ_NONRES_FIXED_INVEST_REAL_SAAR_FC">"c7867"</definedName>
    <definedName name="IQ_NONRES_FIXED_INVEST_REAL_SAAR_POP">"c7207"</definedName>
    <definedName name="IQ_NONRES_FIXED_INVEST_REAL_SAAR_POP_FC">"c8087"</definedName>
    <definedName name="IQ_NONRES_FIXED_INVEST_REAL_SAAR_YOY">"c7427"</definedName>
    <definedName name="IQ_NONRES_FIXED_INVEST_REAL_SAAR_YOY_FC">"c8307"</definedName>
    <definedName name="IQ_NONRES_FIXED_INVEST_REAL_USD_APR_FC">"c11973"</definedName>
    <definedName name="IQ_NONRES_FIXED_INVEST_REAL_USD_FC">"c11970"</definedName>
    <definedName name="IQ_NONRES_FIXED_INVEST_REAL_USD_POP_FC">"c11971"</definedName>
    <definedName name="IQ_NONRES_FIXED_INVEST_REAL_USD_YOY_FC">"c11972"</definedName>
    <definedName name="IQ_NONRES_FIXED_INVEST_REAL_YOY">"c7433"</definedName>
    <definedName name="IQ_NONRES_FIXED_INVEST_STRUCT">"c6930"</definedName>
    <definedName name="IQ_NONRES_FIXED_INVEST_STRUCT_APR">"c7590"</definedName>
    <definedName name="IQ_NONRES_FIXED_INVEST_STRUCT_APR_FC">"c8470"</definedName>
    <definedName name="IQ_NONRES_FIXED_INVEST_STRUCT_FC">"c7810"</definedName>
    <definedName name="IQ_NONRES_FIXED_INVEST_STRUCT_POP">"c7150"</definedName>
    <definedName name="IQ_NONRES_FIXED_INVEST_STRUCT_POP_FC">"c8030"</definedName>
    <definedName name="IQ_NONRES_FIXED_INVEST_STRUCT_REAL">"c6992"</definedName>
    <definedName name="IQ_NONRES_FIXED_INVEST_STRUCT_REAL_APR">"c7652"</definedName>
    <definedName name="IQ_NONRES_FIXED_INVEST_STRUCT_REAL_APR_FC">"c8532"</definedName>
    <definedName name="IQ_NONRES_FIXED_INVEST_STRUCT_REAL_FC">"c7872"</definedName>
    <definedName name="IQ_NONRES_FIXED_INVEST_STRUCT_REAL_POP">"c7212"</definedName>
    <definedName name="IQ_NONRES_FIXED_INVEST_STRUCT_REAL_POP_FC">"c8092"</definedName>
    <definedName name="IQ_NONRES_FIXED_INVEST_STRUCT_REAL_SAAR">"c6991"</definedName>
    <definedName name="IQ_NONRES_FIXED_INVEST_STRUCT_REAL_SAAR_APR">"c7651"</definedName>
    <definedName name="IQ_NONRES_FIXED_INVEST_STRUCT_REAL_SAAR_APR_FC">"c8531"</definedName>
    <definedName name="IQ_NONRES_FIXED_INVEST_STRUCT_REAL_SAAR_FC">"c7871"</definedName>
    <definedName name="IQ_NONRES_FIXED_INVEST_STRUCT_REAL_SAAR_POP">"c7211"</definedName>
    <definedName name="IQ_NONRES_FIXED_INVEST_STRUCT_REAL_SAAR_POP_FC">"c8091"</definedName>
    <definedName name="IQ_NONRES_FIXED_INVEST_STRUCT_REAL_SAAR_YOY">"c7431"</definedName>
    <definedName name="IQ_NONRES_FIXED_INVEST_STRUCT_REAL_SAAR_YOY_FC">"c8311"</definedName>
    <definedName name="IQ_NONRES_FIXED_INVEST_STRUCT_REAL_USD_APR_FC">"c11985"</definedName>
    <definedName name="IQ_NONRES_FIXED_INVEST_STRUCT_REAL_USD_FC">"c11982"</definedName>
    <definedName name="IQ_NONRES_FIXED_INVEST_STRUCT_REAL_USD_POP_FC">"c11983"</definedName>
    <definedName name="IQ_NONRES_FIXED_INVEST_STRUCT_REAL_USD_YOY_FC">"c11984"</definedName>
    <definedName name="IQ_NONRES_FIXED_INVEST_STRUCT_REAL_YOY">"c7432"</definedName>
    <definedName name="IQ_NONRES_FIXED_INVEST_STRUCT_REAL_YOY_FC">"c8312"</definedName>
    <definedName name="IQ_NONRES_FIXED_INVEST_STRUCT_USD_APR_FC">"c11881"</definedName>
    <definedName name="IQ_NONRES_FIXED_INVEST_STRUCT_USD_FC">"c11878"</definedName>
    <definedName name="IQ_NONRES_FIXED_INVEST_STRUCT_USD_POP_FC">"c11879"</definedName>
    <definedName name="IQ_NONRES_FIXED_INVEST_STRUCT_USD_YOY_FC">"c11880"</definedName>
    <definedName name="IQ_NONRES_FIXED_INVEST_STRUCT_YOY">"c7370"</definedName>
    <definedName name="IQ_NONRES_FIXED_INVEST_STRUCT_YOY_FC">"c8250"</definedName>
    <definedName name="IQ_NONRES_FIXED_INVEST_USD_APR_FC">"c11869"</definedName>
    <definedName name="IQ_NONRES_FIXED_INVEST_USD_FC">"c11866"</definedName>
    <definedName name="IQ_NONRES_FIXED_INVEST_USD_POP_FC">"c11867"</definedName>
    <definedName name="IQ_NONRES_FIXED_INVEST_USD_YOY_FC">"c11868"</definedName>
    <definedName name="IQ_NONRES_FIXED_INVEST_YOY">"c7371"</definedName>
    <definedName name="IQ_NONTRADING_SECURITIES_FAIR_VALUE_TOT_FFIEC">"c13211"</definedName>
    <definedName name="IQ_NONTRADING_SECURITIES_LEVEL_1_FFIEC">"c13219"</definedName>
    <definedName name="IQ_NONTRADING_SECURITIES_LEVEL_2_FFIEC">"c13227"</definedName>
    <definedName name="IQ_NONTRADING_SECURITIES_LEVEL_3_FFIEC">"c13235"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"c13118"</definedName>
    <definedName name="IQ_NOTIONAL_AMT_DERIVATIVES_GUARANTOR_FFIEC">"c13111"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"c12946"</definedName>
    <definedName name="IQ_NOW_ATS_ACCOUNTS_OTHER_INSTITUTIONS_FFIEC">"c12951"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_OFFICES" hidden="1">"c2088"</definedName>
    <definedName name="IQ_NUMBER_ADRHOLDERS" hidden="1">"c1970"</definedName>
    <definedName name="IQ_NUMBER_CELL_SITES">"c15762"</definedName>
    <definedName name="IQ_NUMBER_DAYS" hidden="1">"c1904"</definedName>
    <definedName name="IQ_NUMBER_DEPOSITS_LESS_THAN_100K_FDIC" hidden="1">"c6495"</definedName>
    <definedName name="IQ_NUMBER_DEPOSITS_MORE_THAN_100K_FDIC" hidden="1">"c6493"</definedName>
    <definedName name="IQ_NUMBER_MINES_ALUM">"c9248"</definedName>
    <definedName name="IQ_NUMBER_MINES_COAL">"c9822"</definedName>
    <definedName name="IQ_NUMBER_MINES_COP">"c9193"</definedName>
    <definedName name="IQ_NUMBER_MINES_DIAM">"c9672"</definedName>
    <definedName name="IQ_NUMBER_MINES_GOLD">"c9033"</definedName>
    <definedName name="IQ_NUMBER_MINES_IRON">"c9407"</definedName>
    <definedName name="IQ_NUMBER_MINES_LEAD">"c9460"</definedName>
    <definedName name="IQ_NUMBER_MINES_MANG">"c9513"</definedName>
    <definedName name="IQ_NUMBER_MINES_MOLYB">"c9725"</definedName>
    <definedName name="IQ_NUMBER_MINES_NICK">"c9301"</definedName>
    <definedName name="IQ_NUMBER_MINES_PLAT">"c9139"</definedName>
    <definedName name="IQ_NUMBER_MINES_SILVER">"c9086"</definedName>
    <definedName name="IQ_NUMBER_MINES_TITAN">"c9566"</definedName>
    <definedName name="IQ_NUMBER_MINES_URAN">"c9619"</definedName>
    <definedName name="IQ_NUMBER_MINES_ZINC">"c9354"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NUMBER_TRADES_EXECUTED">"c20428"</definedName>
    <definedName name="IQ_NUMBER_WIRELESS_TOWERS">"c15766"</definedName>
    <definedName name="IQ_OBLIGATION_STATES_POLI_SUBD_US_LL_REC_DOM_FFIEC">"c15295"</definedName>
    <definedName name="IQ_OBLIGATION_STATES_POLI_SUBD_US_LL_REC_FFIEC">"c15294"</definedName>
    <definedName name="IQ_OBLIGATIONS_OF_STATES_TOTAL_LOANS_FOREIGN_FDIC" hidden="1">"c6447"</definedName>
    <definedName name="IQ_OBLIGATIONS_STATES_FDIC" hidden="1">"c6431"</definedName>
    <definedName name="IQ_OCCUPANCY_CONSOL">"c8840"</definedName>
    <definedName name="IQ_OCCUPANCY_EXP_AVG_ASSETS_FFIEC">"c13372"</definedName>
    <definedName name="IQ_OCCUPANCY_EXP_OPERATING_INC_FFIEC">"c13380"</definedName>
    <definedName name="IQ_OCCUPANCY_MANAGED">"c8842"</definedName>
    <definedName name="IQ_OCCUPANCY_OTHER">"c8843"</definedName>
    <definedName name="IQ_OCCUPANCY_SAME_PROP">"c8845"</definedName>
    <definedName name="IQ_OCCUPANCY_TOTAL">"c8844"</definedName>
    <definedName name="IQ_OCCUPANCY_UNCONSOL">"c8841"</definedName>
    <definedName name="IQ_OCCUPY_EXP" hidden="1">"c839"</definedName>
    <definedName name="IQ_OFFER_AMOUNT">"c2152"</definedName>
    <definedName name="IQ_OFFER_COUPON">"c2147"</definedName>
    <definedName name="IQ_OFFER_COUPON_TYPE">"c2148"</definedName>
    <definedName name="IQ_OFFER_DATE">"c2149"</definedName>
    <definedName name="IQ_OFFER_PRICE">"c2150"</definedName>
    <definedName name="IQ_OFFER_YIELD">"c2151"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"c10061"</definedName>
    <definedName name="IQ_OG_AVG_DAILY_OIL_EQUIV_PRODUCTION_KBOE">"c10060"</definedName>
    <definedName name="IQ_OG_AVG_DAILY_PROD_GAS" hidden="1">"c2910"</definedName>
    <definedName name="IQ_OG_AVG_DAILY_PROD_NGL" hidden="1">"c2911"</definedName>
    <definedName name="IQ_OG_AVG_DAILY_PROD_OIL" hidden="1">"c2909"</definedName>
    <definedName name="IQ_OG_AVG_DAILY_PRODUCTION_GAS_MMCM">"c10059"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"c10054"</definedName>
    <definedName name="IQ_OG_AVG_GAS_PRICE_CBM_UNHEDGED">"c10055"</definedName>
    <definedName name="IQ_OG_AVG_PRODUCTION_COST_BBL">"c10062"</definedName>
    <definedName name="IQ_OG_AVG_PRODUCTION_COST_BOE">"c10064"</definedName>
    <definedName name="IQ_OG_AVG_PRODUCTION_COST_MCF">"c10063"</definedName>
    <definedName name="IQ_OG_AVG_PRODUCTION_COST_MCFE">"c10065"</definedName>
    <definedName name="IQ_OG_CLOSE_BALANCE_GAS" hidden="1">"c2049"</definedName>
    <definedName name="IQ_OG_CLOSE_BALANCE_NGL" hidden="1">"c2920"</definedName>
    <definedName name="IQ_OG_CLOSE_BALANCE_OIL" hidden="1">"c2037"</definedName>
    <definedName name="IQ_OG_DAILY_PRDUCTION_GROWTH_GAS">"c12732"</definedName>
    <definedName name="IQ_OG_DAILY_PRDUCTION_GROWTH_GAS_EQUIVALENT">"c12733"</definedName>
    <definedName name="IQ_OG_DAILY_PRDUCTION_GROWTH_NGL">"c12734"</definedName>
    <definedName name="IQ_OG_DAILY_PRDUCTION_GROWTH_OIL">"c12735"</definedName>
    <definedName name="IQ_OG_DAILY_PRDUCTION_GROWTH_OIL_EQUIVALENT">"c12736"</definedName>
    <definedName name="IQ_OG_DAILY_PRODUCTION_GROWTH_GAS">"c10073"</definedName>
    <definedName name="IQ_OG_DAILY_PRODUCTION_GROWTH_GAS_EQUIVALENT">"c10076"</definedName>
    <definedName name="IQ_OG_DAILY_PRODUCTION_GROWTH_NGL">"c10074"</definedName>
    <definedName name="IQ_OG_DAILY_PRODUCTION_GROWTH_OIL">"c10072"</definedName>
    <definedName name="IQ_OG_DAILY_PRODUCTION_GROWTH_OIL_EQUIVALENT">"c10075"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"c10047"</definedName>
    <definedName name="IQ_OG_EQUITY_DCF" hidden="1">"c2002"</definedName>
    <definedName name="IQ_OG_EQUITY_DCF_GAS" hidden="1">"c2022"</definedName>
    <definedName name="IQ_OG_EQUITY_DCF_OIL" hidden="1">"c2012"</definedName>
    <definedName name="IQ_OG_EQUITY_RESERVES_GAS">"c2050"</definedName>
    <definedName name="IQ_OG_EQUITY_RESERVES_NGL">"c2921"</definedName>
    <definedName name="IQ_OG_EQUITY_RESERVES_OIL">"c2038"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"c10079"</definedName>
    <definedName name="IQ_OG_GROSS_DEVELOPMENT_DRY_WELLS_DRILLED">"c10098"</definedName>
    <definedName name="IQ_OG_GROSS_DEVELOPMENT_PRODUCTIVE_WELLS_DRILLED">"c10097"</definedName>
    <definedName name="IQ_OG_GROSS_DEVELOPMENT_PRODUCTIVE_WELLS_DRILLED_GAS">"c15907"</definedName>
    <definedName name="IQ_OG_GROSS_DEVELOPMENT_PRODUCTIVE_WELLS_DRILLED_OIL">"c15906"</definedName>
    <definedName name="IQ_OG_GROSS_DEVELOPMENT_TOTAL_WELLS_DRILLED">"c10099"</definedName>
    <definedName name="IQ_OG_GROSS_EXPLORATORY_DRY_WELLS_DRILLED">"c10095"</definedName>
    <definedName name="IQ_OG_GROSS_EXPLORATORY_PRODUCTIVE_WELLS_DRILLED">"c10094"</definedName>
    <definedName name="IQ_OG_GROSS_EXPLORATORY_PRODUCTIVE_WELLS_DRILLED_GAS">"c15905"</definedName>
    <definedName name="IQ_OG_GROSS_EXPLORATORY_PRODUCTIVE_WELLS_DRILLED_OIL">"c15904"</definedName>
    <definedName name="IQ_OG_GROSS_EXPLORATORY_TOTAL_WELLS_DRILLED">"c10096"</definedName>
    <definedName name="IQ_OG_GROSS_OPERATED_WELLS">"c10092"</definedName>
    <definedName name="IQ_OG_GROSS_PRODUCING_WELLS_GAS">"c15897"</definedName>
    <definedName name="IQ_OG_GROSS_PRODUCING_WELLS_OIL">"c15896"</definedName>
    <definedName name="IQ_OG_GROSS_PRODUCTIVE_WELLS_DRILLED_GAS">"c15901"</definedName>
    <definedName name="IQ_OG_GROSS_PRODUCTIVE_WELLS_DRILLED_OIL">"c15900"</definedName>
    <definedName name="IQ_OG_GROSS_PRODUCTIVE_WELLS_GAS">"c10087"</definedName>
    <definedName name="IQ_OG_GROSS_PRODUCTIVE_WELLS_OIL">"c10086"</definedName>
    <definedName name="IQ_OG_GROSS_PRODUCTIVE_WELLS_TOTAL">"c10088"</definedName>
    <definedName name="IQ_OG_GROSS_TOTAL_WELLS_DRILLED">"c10100"</definedName>
    <definedName name="IQ_OG_GROSS_UNDEVELOPED_AREA_SQ_KM">"c10077"</definedName>
    <definedName name="IQ_OG_GROSS_WELLS_DRILLING">"c10108"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"c10080"</definedName>
    <definedName name="IQ_OG_NET_DEVELOPMENT_DRY_WELLS_DRILLED">"c10105"</definedName>
    <definedName name="IQ_OG_NET_DEVELOPMENT_PRODUCTIVE_WELLS_DRILLED">"c10104"</definedName>
    <definedName name="IQ_OG_NET_DEVELOPMENT_PRODUCTIVE_WELLS_DRILLED_GAS">"c15911"</definedName>
    <definedName name="IQ_OG_NET_DEVELOPMENT_PRODUCTIVE_WELLS_DRILLED_OIL">"c15910"</definedName>
    <definedName name="IQ_OG_NET_DEVELOPMENT_TOTAL_WELLS_DRILLED">"c10106"</definedName>
    <definedName name="IQ_OG_NET_EXPLORATORY_DRY_WELLS_DRILLED">"c10102"</definedName>
    <definedName name="IQ_OG_NET_EXPLORATORY_PRODUCTIVE_WELLS_DRILLED">"c10101"</definedName>
    <definedName name="IQ_OG_NET_EXPLORATORY_PRODUCTIVE_WELLS_DRILLED_GAS">"c15909"</definedName>
    <definedName name="IQ_OG_NET_EXPLORATORY_PRODUCTIVE_WELLS_DRILLED_OIL">"c15908"</definedName>
    <definedName name="IQ_OG_NET_EXPLORATORY_TOTAL_WELLS_DRILLED">"c10103"</definedName>
    <definedName name="IQ_OG_NET_FUTURE_CASH_FLOWS" hidden="1">"c1996"</definedName>
    <definedName name="IQ_OG_NET_FUTURE_CASH_FLOWS_GAS" hidden="1">"c2016"</definedName>
    <definedName name="IQ_OG_NET_FUTURE_CASH_FLOWS_OIL" hidden="1">"c2006"</definedName>
    <definedName name="IQ_OG_NET_OPERATED_WELLS">"c10093"</definedName>
    <definedName name="IQ_OG_NET_PRODUCING_WELLS_GAS">"c15899"</definedName>
    <definedName name="IQ_OG_NET_PRODUCING_WELLS_OIL">"c15898"</definedName>
    <definedName name="IQ_OG_NET_PRODUCTIVE_WELLS_DRILLED_GAS">"c15903"</definedName>
    <definedName name="IQ_OG_NET_PRODUCTIVE_WELLS_DRILLED_OIL">"c15902"</definedName>
    <definedName name="IQ_OG_NET_PRODUCTIVE_WELLS_GAS">"c10090"</definedName>
    <definedName name="IQ_OG_NET_PRODUCTIVE_WELLS_OIL">"c10089"</definedName>
    <definedName name="IQ_OG_NET_PRODUCTIVE_WELLS_TOTAL">"c10091"</definedName>
    <definedName name="IQ_OG_NET_TOTAL_WELLS_DRILLED">"c10107"</definedName>
    <definedName name="IQ_OG_NET_UNDEVELOPED_AREA_SQ_KM">"c10078"</definedName>
    <definedName name="IQ_OG_NET_WELLS_DRILLING">"c10109"</definedName>
    <definedName name="IQ_OG_NUMBER_WELLS_NEW">"c10085"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"c12737"</definedName>
    <definedName name="IQ_OG_PRDUCTION_GROWTH_GAS_EQUIVALENT">"c12738"</definedName>
    <definedName name="IQ_OG_PRDUCTION_GROWTH_NGL">"c12739"</definedName>
    <definedName name="IQ_OG_PRDUCTION_GROWTH_OIL">"c12740"</definedName>
    <definedName name="IQ_OG_PRDUCTION_GROWTH_OIL_EQUIVALENT">"c12741"</definedName>
    <definedName name="IQ_OG_PRDUCTION_GROWTH_TOAL">"c12742"</definedName>
    <definedName name="IQ_OG_PRODUCTION_GAS" hidden="1">"c2047"</definedName>
    <definedName name="IQ_OG_PRODUCTION_GROWTH_GAS">"c10067"</definedName>
    <definedName name="IQ_OG_PRODUCTION_GROWTH_GAS_EQUIVALENT">"c10070"</definedName>
    <definedName name="IQ_OG_PRODUCTION_GROWTH_NGL">"c10068"</definedName>
    <definedName name="IQ_OG_PRODUCTION_GROWTH_OIL">"c10066"</definedName>
    <definedName name="IQ_OG_PRODUCTION_GROWTH_OIL_EQUIVALENT">"c10069"</definedName>
    <definedName name="IQ_OG_PRODUCTION_GROWTH_TOTAL">"c10071"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"c10083"</definedName>
    <definedName name="IQ_OG_RIGS_OPERATED">"c10082"</definedName>
    <definedName name="IQ_OG_RIGS_TOTAL">"c10084"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"c10058"</definedName>
    <definedName name="IQ_OG_TOTAL_GAS_PRODUCTION" hidden="1">"c2060"</definedName>
    <definedName name="IQ_OG_TOTAL_LIQUID_GAS_PRODUCTION" hidden="1">"c2235"</definedName>
    <definedName name="IQ_OG_TOTAL_OIL_EQUIV_PRODUCTION_MMBOE">"c10057"</definedName>
    <definedName name="IQ_OG_TOTAL_OIL_PRODUCTION" hidden="1">"c2059"</definedName>
    <definedName name="IQ_OG_TOTAL_OIL_PRODUCTON" hidden="1">"c2059"</definedName>
    <definedName name="IQ_OG_TOTAL_POSSIBLE_RESERVES_GAS_BCF">"c10050"</definedName>
    <definedName name="IQ_OG_TOTAL_POSSIBLE_RESERVES_GAS_BCM">"c10051"</definedName>
    <definedName name="IQ_OG_TOTAL_POSSIBLE_RESERVES_OIL_MMBBLS">"c10053"</definedName>
    <definedName name="IQ_OG_TOTAL_PROBABLE_RESERVES_GAS_BCF">"c10048"</definedName>
    <definedName name="IQ_OG_TOTAL_PROBABLE_RESERVES_GAS_BCM">"c10049"</definedName>
    <definedName name="IQ_OG_TOTAL_PROBABLE_RESERVES_OIL_MMBBLS">"c10052"</definedName>
    <definedName name="IQ_OG_TOTAL_PRODUCTION_GAS_BCM">"c10056"</definedName>
    <definedName name="IQ_OG_TOTAL_PROVED_RESERVES_GAS_BCM">"c10046"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BR" hidden="1">"c850"</definedName>
    <definedName name="IQ_OPER_INC_EST" hidden="1">"c1688"</definedName>
    <definedName name="IQ_OPER_INC_EST_CIQ" hidden="1">"c12010"</definedName>
    <definedName name="IQ_OPER_INC_EST_REUT" hidden="1">"c5340"</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NUM_EST" hidden="1">"c1692"</definedName>
    <definedName name="IQ_OPER_INC_NUM_EST_CIQ" hidden="1">"c12014"</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UTI" hidden="1">"c854"</definedName>
    <definedName name="IQ_OPERATING_EXP_AVG_ASSETS_FFIEC">"c13373"</definedName>
    <definedName name="IQ_OPERATING_INC_AVG_ASSETS_FFIEC">"c13368"</definedName>
    <definedName name="IQ_OPERATING_INC_TE_AVG_ASSETS_FFIEC">"c13360"</definedName>
    <definedName name="IQ_OPERATING_NOI_AVG_GROSS_PROP">"c16058"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OS" hidden="1">"c858"</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"c12831"</definedName>
    <definedName name="IQ_OREO_FOREIGN_FDIC" hidden="1">"c6460"</definedName>
    <definedName name="IQ_OREO_FOREIGN_FFIEC">"c15273"</definedName>
    <definedName name="IQ_OREO_MULTI_FAMILY_RESIDENTIAL_FDIC" hidden="1">"c6455"</definedName>
    <definedName name="IQ_OREO_OTHER_FFIEC">"c12833"</definedName>
    <definedName name="IQ_ORGANIC_GROWTH_RATE">"c20429"</definedName>
    <definedName name="IQ_OTHER_ADDITIONS_T1_FFIEC">"c13142"</definedName>
    <definedName name="IQ_OTHER_ADDITIONS_T2_FFIEC">"c13148"</definedName>
    <definedName name="IQ_OTHER_ADJ_CLAIM_ADJ_EXP_INCURRED">"c15878"</definedName>
    <definedName name="IQ_OTHER_ADJ_CLAIM_ADJ_EXP_PAID">"c15879"</definedName>
    <definedName name="IQ_OTHER_ADJ_RESERVE_BOP">"c15876"</definedName>
    <definedName name="IQ_OTHER_ADJ_RESERVES">"c15882"</definedName>
    <definedName name="IQ_OTHER_ADJUST_GROSS_LOANS" hidden="1">"c859"</definedName>
    <definedName name="IQ_OTHER_ADJUSTMENTS_COVERED">"c9961"</definedName>
    <definedName name="IQ_OTHER_ADJUSTMENTS_FFIEC">"c12972"</definedName>
    <definedName name="IQ_OTHER_ADJUSTMENTS_GROUP">"c9947"</definedName>
    <definedName name="IQ_OTHER_AFFO">"c16180"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"c12841"</definedName>
    <definedName name="IQ_OTHER_ASSETS_UTI" hidden="1">"c866"</definedName>
    <definedName name="IQ_OTHER_BEARING_LIAB" hidden="1">"c1608"</definedName>
    <definedName name="IQ_OTHER_BEDS">"c8784"</definedName>
    <definedName name="IQ_OTHER_BENEFITS_OBLIGATION" hidden="1">"c867"</definedName>
    <definedName name="IQ_OTHER_BORROWED_FUNDS_FDIC" hidden="1">"c6345"</definedName>
    <definedName name="IQ_OTHER_BORROWED_MONEY_FAIR_VALUE_TOT_FFIEC">"c15409"</definedName>
    <definedName name="IQ_OTHER_BORROWED_MONEY_FFIEC">"c12862"</definedName>
    <definedName name="IQ_OTHER_BORROWED_MONEY_LEVEL_1_FFIEC">"c15431"</definedName>
    <definedName name="IQ_OTHER_BORROWED_MONEY_LEVEL_2_FFIEC">"c15444"</definedName>
    <definedName name="IQ_OTHER_BORROWED_MONEY_LEVEL_3_FFIEC">"c15457"</definedName>
    <definedName name="IQ_OTHER_BORROWED_MONEY_LT_FFIEC">"c12865"</definedName>
    <definedName name="IQ_OTHER_BORROWED_MONEY_ST_FFIEC">"c12864"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"c12970"</definedName>
    <definedName name="IQ_OTHER_CONSTRUCTION_GROSS_LOANS_FFIEC">"c13403"</definedName>
    <definedName name="IQ_OTHER_CONSTRUCTION_LOANS_DUE_30_89_FFIEC">"c13258"</definedName>
    <definedName name="IQ_OTHER_CONSTRUCTION_LOANS_DUE_90_FFIEC">"c13286"</definedName>
    <definedName name="IQ_OTHER_CONSTRUCTION_LOANS_NON_ACCRUAL_FFIEC">"c13312"</definedName>
    <definedName name="IQ_OTHER_CONSTRUCTION_LOANS_UNUSED_FFIEC">"c13245"</definedName>
    <definedName name="IQ_OTHER_CONSTRUCTION_RISK_BASED_FFIEC">"c13424"</definedName>
    <definedName name="IQ_OTHER_CONSUMER_LL_REC_FFIEC">"c12891"</definedName>
    <definedName name="IQ_OTHER_CONSUMER_LOANS_FFIEC">"c12824"</definedName>
    <definedName name="IQ_OTHER_CONSUMER_LOANS_TRADING_DOM_FFIEC">"c12935"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"c20503"</definedName>
    <definedName name="IQ_OTHER_DEBT_SEC_DOM_AFS_FAIR_VAL_FFIEC">"c20468"</definedName>
    <definedName name="IQ_OTHER_DEBT_SEC_DOM_AVAIL_SALE_FFIEC">"c12803"</definedName>
    <definedName name="IQ_OTHER_DEBT_SEC_FOREIGN_AFS_AMORT_COST_FFIEC">"c20504"</definedName>
    <definedName name="IQ_OTHER_DEBT_SEC_FOREIGN_AFS_FAIR_VAL_FFIEC">"c20469"</definedName>
    <definedName name="IQ_OTHER_DEBT_SEC_FOREIGN_AVAIL_SALE_FFIEC">"c12804"</definedName>
    <definedName name="IQ_OTHER_DEBT_SEC_INVEST_SECURITIES_FFIEC">"c13462"</definedName>
    <definedName name="IQ_OTHER_DEBT_SEC_TRADING_DOM_FFIEC">"c12924"</definedName>
    <definedName name="IQ_OTHER_DEBT_SEC_TRADING_FFIEC">"c12819"</definedName>
    <definedName name="IQ_OTHER_DEBT_SECURITIES_DOM_FFIEC">"c12789"</definedName>
    <definedName name="IQ_OTHER_DEBT_SECURITIES_DOM_HTM_AMORT_COST_FFIEC">"c20451"</definedName>
    <definedName name="IQ_OTHER_DEBT_SECURITIES_DOM_HTM_FAIR_VAL_FFIEC">"c20486"</definedName>
    <definedName name="IQ_OTHER_DEBT_SECURITIES_FOREIGN_FFIEC">"c12790"</definedName>
    <definedName name="IQ_OTHER_DEBT_SECURITIES_FOREIGN_HTM_AMORT_COST_FFIEC">"c20452"</definedName>
    <definedName name="IQ_OTHER_DEBT_SECURITIES_FOREIGN_HTM_FAIR_VAL_FFIEC">"c20487"</definedName>
    <definedName name="IQ_OTHER_DEBT_SECURITIES_QUARTERLY_AVG_FFIEC">"c15473"</definedName>
    <definedName name="IQ_OTHER_DEDUCTIONS_LEVERAGE_RATIO_FFIEC">"c13158"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"c12994"</definedName>
    <definedName name="IQ_OTHER_DEPOSITS_TOTAL_DEPOSITS">"c15724"</definedName>
    <definedName name="IQ_OTHER_DERIVATIVES_BENEFICIARY_FFIEC">"c13122"</definedName>
    <definedName name="IQ_OTHER_DERIVATIVES_GUARANTOR_FFIEC">"c13115"</definedName>
    <definedName name="IQ_OTHER_DEVELOPMENT_EXPENSE">"c16041"</definedName>
    <definedName name="IQ_OTHER_DEVELOPMENT_REVENUE">"c16025"</definedName>
    <definedName name="IQ_OTHER_DOMESTIC_DEBT_SECURITIES_FDIC" hidden="1">"c6302"</definedName>
    <definedName name="IQ_OTHER_EARNING" hidden="1">"c1609"</definedName>
    <definedName name="IQ_OTHER_EPRA_NAV_ADJ">"c16004"</definedName>
    <definedName name="IQ_OTHER_EPRA_NNAV_ADJ">"c16009"</definedName>
    <definedName name="IQ_OTHER_EQUITY" hidden="1">"c886"</definedName>
    <definedName name="IQ_OTHER_EQUITY_BNK" hidden="1">"c887"</definedName>
    <definedName name="IQ_OTHER_EQUITY_BR" hidden="1">"c888"</definedName>
    <definedName name="IQ_OTHER_EQUITY_CAPITAL_COMPS_FFIEC">"c12880"</definedName>
    <definedName name="IQ_OTHER_EQUITY_FFIEC">"c12879"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"c13381"</definedName>
    <definedName name="IQ_OTHER_FAD">"c16184"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"c13482"</definedName>
    <definedName name="IQ_OTHER_IBF_DEPOSIT_LIABILITIES_FFIEC">"c15301"</definedName>
    <definedName name="IQ_OTHER_INDIVIDUAL_FAMILY_DOM_QUARTERLY_AVG_FFIEC">"c15481"</definedName>
    <definedName name="IQ_OTHER_INSURANCE_FEES_FDIC" hidden="1">"c6672"</definedName>
    <definedName name="IQ_OTHER_INSURANCE_PREMIUMS_FFIEC">"c13071"</definedName>
    <definedName name="IQ_OTHER_INT_EXPENSE_FFIEC">"c12999"</definedName>
    <definedName name="IQ_OTHER_INT_INCOME_FFIEC">"c12988"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"c12837"</definedName>
    <definedName name="IQ_OTHER_INTANGIBLE_ASSETS_TOT_FFIEC">"c12840"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"c13278"</definedName>
    <definedName name="IQ_OTHER_LEASES_DUE_90_FFIEC">"c13304"</definedName>
    <definedName name="IQ_OTHER_LEASES_LL_REC_FFIEC">"c12896"</definedName>
    <definedName name="IQ_OTHER_LEASES_NON_ACCRUAL_FFIEC">"c13330"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"c12872"</definedName>
    <definedName name="IQ_OTHER_LIABILITIES_TOTAL_FFIEC">"c12869"</definedName>
    <definedName name="IQ_OTHER_LL_REC_FFIEC">"c12894"</definedName>
    <definedName name="IQ_OTHER_LOANS" hidden="1">"c945"</definedName>
    <definedName name="IQ_OTHER_LOANS_CHARGE_OFFS_FDIC" hidden="1">"c6601"</definedName>
    <definedName name="IQ_OTHER_LOANS_DUE_30_89_FFIEC">"c13275"</definedName>
    <definedName name="IQ_OTHER_LOANS_DUE_90_FFIEC">"c13301"</definedName>
    <definedName name="IQ_OTHER_LOANS_FFIEC">"c12825"</definedName>
    <definedName name="IQ_OTHER_LOANS_FOREIGN_FDIC" hidden="1">"c6446"</definedName>
    <definedName name="IQ_OTHER_LOANS_GROSS_LOANS_FFIEC">"c13414"</definedName>
    <definedName name="IQ_OTHER_LOANS_INDIVIDUALS_CHARGE_OFFS_FFIEC">"c13181"</definedName>
    <definedName name="IQ_OTHER_LOANS_INDIVIDUALS_DUE_30_89_FFIEC">"c13273"</definedName>
    <definedName name="IQ_OTHER_LOANS_INDIVIDUALS_DUE_90_FFIEC">"c13299"</definedName>
    <definedName name="IQ_OTHER_LOANS_INDIVIDUALS_NON_ACCRUAL_FFIEC">"c13325"</definedName>
    <definedName name="IQ_OTHER_LOANS_INDIVIDUALS_RECOV_FFIEC">"c13203"</definedName>
    <definedName name="IQ_OTHER_LOANS_LEASES_FDIC" hidden="1">"c6322"</definedName>
    <definedName name="IQ_OTHER_LOANS_LL_REC_DOM_FFIEC">"c12914"</definedName>
    <definedName name="IQ_OTHER_LOANS_NET_CHARGE_OFFS_FDIC" hidden="1">"c6639"</definedName>
    <definedName name="IQ_OTHER_LOANS_NON_ACCRUAL_FFIEC">"c13327"</definedName>
    <definedName name="IQ_OTHER_LOANS_RECOVERIES_FDIC" hidden="1">"c6620"</definedName>
    <definedName name="IQ_OTHER_LOANS_RISK_BASED_FFIEC">"c13435"</definedName>
    <definedName name="IQ_OTHER_LOANS_TOTAL_FDIC" hidden="1">"c6432"</definedName>
    <definedName name="IQ_OTHER_LOANS_TOTAL_LOANS">"c15716"</definedName>
    <definedName name="IQ_OTHER_LOANS_TRADING_DOM_FFIEC">"c12936"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FS_AMORT_COST_FFIEC">"c20498"</definedName>
    <definedName name="IQ_OTHER_MBS_AFS_FAIR_VAL_FFIEC">"c20463"</definedName>
    <definedName name="IQ_OTHER_MBS_AVAIL_SALE_FFIEC">"c12801"</definedName>
    <definedName name="IQ_OTHER_MBS_FFIEC">"c12787"</definedName>
    <definedName name="IQ_OTHER_MBS_HTM_AMORT_COST_FFIEC">"c20446"</definedName>
    <definedName name="IQ_OTHER_MBS_HTM_FAIR_VAL_FFIEC">"c20481"</definedName>
    <definedName name="IQ_OTHER_MBS_ISSUED_FNMA_GNMA_TRADING_DOM_FFIEC">"c12922"</definedName>
    <definedName name="IQ_OTHER_MBS_ISSUED_FNMA_GNMA_TRADING_FFIEC">"c12817"</definedName>
    <definedName name="IQ_OTHER_MBS_TRADING_DOM_FFIEC">"c12923"</definedName>
    <definedName name="IQ_OTHER_MBS_TRADING_FFIEC">"c12818"</definedName>
    <definedName name="IQ_OTHER_MINING_REVENUE_COAL">"c15931"</definedName>
    <definedName name="IQ_OTHER_NET" hidden="1">"c1453"</definedName>
    <definedName name="IQ_OTHER_NON_INT_ALLOCATIONS_FFIEC">"c13065"</definedName>
    <definedName name="IQ_OTHER_NON_INT_EXP" hidden="1">"c953"</definedName>
    <definedName name="IQ_OTHER_NON_INT_EXP_FDIC" hidden="1">"c6578"</definedName>
    <definedName name="IQ_OTHER_NON_INT_EXP_FFIEC">"c13027"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"c13392"</definedName>
    <definedName name="IQ_OTHER_NON_INT_INCOME_FFIEC">"c13016"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REC" hidden="1">"c968"</definedName>
    <definedName name="IQ_OTHER_NON_REC_BNK" hidden="1">"c969"</definedName>
    <definedName name="IQ_OTHER_NON_REC_BR" hidden="1">"c970"</definedName>
    <definedName name="IQ_OTHER_NON_REC_FIN" hidden="1">"c971"</definedName>
    <definedName name="IQ_OTHER_NON_REC_INS" hidden="1">"c972"</definedName>
    <definedName name="IQ_OTHER_NON_REC_REIT" hidden="1">"c973"</definedName>
    <definedName name="IQ_OTHER_NON_REC_SUPPL" hidden="1">"c974"</definedName>
    <definedName name="IQ_OTHER_NON_REC_SUPPL_BNK" hidden="1">"c975"</definedName>
    <definedName name="IQ_OTHER_NON_REC_SUPPL_BR" hidden="1">"c976"</definedName>
    <definedName name="IQ_OTHER_NON_REC_SUPPL_FIN" hidden="1">"c977"</definedName>
    <definedName name="IQ_OTHER_NON_REC_SUPPL_INS" hidden="1">"c978"</definedName>
    <definedName name="IQ_OTHER_NON_REC_SUPPL_REIT" hidden="1">"c979"</definedName>
    <definedName name="IQ_OTHER_NON_REC_SUPPL_UTI" hidden="1">"c980"</definedName>
    <definedName name="IQ_OTHER_NON_REC_UTI" hidden="1">"c981"</definedName>
    <definedName name="IQ_OTHER_NONFARM_NONRES_GROSS_LOANS_FFIEC">"c13407"</definedName>
    <definedName name="IQ_OTHER_NONFARM_NONRES_LL_REC_DOM_FFIEC">"c12907"</definedName>
    <definedName name="IQ_OTHER_NONFARM_NONRES_RISK_BASED_FFIEC">"c13428"</definedName>
    <definedName name="IQ_OTHER_NONINTEREST_INC_FOREIGN_FFIEC">"c15380"</definedName>
    <definedName name="IQ_OTHER_OFF_BS_ITEMS_FFIEC">"c13126"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"c8764"</definedName>
    <definedName name="IQ_OTHER_PROP_OPERATING_EXPENSE">"c16043"</definedName>
    <definedName name="IQ_OTHER_PROP_OPERATING_REVENUE">"c16027"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"c12823"</definedName>
    <definedName name="IQ_OTHER_REVOLVING_CREDIT_LL_REC_FFIEC">"c12890"</definedName>
    <definedName name="IQ_OTHER_REVOLVING_CREDIT_LOANS_TRADING_DOM_FFIEC">"c12934"</definedName>
    <definedName name="IQ_OTHER_ROOMS">"c8788"</definedName>
    <definedName name="IQ_OTHER_SAVINGS_DEPOSITS_FDIC" hidden="1">"c6554"</definedName>
    <definedName name="IQ_OTHER_SAVINGS_DEPOSITS_NON_TRANS_ACCTS_FFIEC">"c15331"</definedName>
    <definedName name="IQ_OTHER_SECURITIES_QUARTERLY_AVG_FFIEC">"c15472"</definedName>
    <definedName name="IQ_OTHER_SQ_FT">"c8780"</definedName>
    <definedName name="IQ_OTHER_STRIKE_PRICE_GRANTED" hidden="1">"c2692"</definedName>
    <definedName name="IQ_OTHER_TAX_EQUIVALENT_ADJUSTMENTS_FFIEC" hidden="1">"c13855"</definedName>
    <definedName name="IQ_OTHER_TRADING_ASSETS_FAIR_VALUE_TOT_FFIEC">"c15404"</definedName>
    <definedName name="IQ_OTHER_TRADING_ASSETS_FFIEC">"c12826"</definedName>
    <definedName name="IQ_OTHER_TRADING_ASSETS_LEVEL_1_FFIEC">"c15426"</definedName>
    <definedName name="IQ_OTHER_TRADING_ASSETS_LEVEL_2_FFIEC">"c15439"</definedName>
    <definedName name="IQ_OTHER_TRADING_ASSETS_LEVEL_3_FFIEC">"c15452"</definedName>
    <definedName name="IQ_OTHER_TRADING_ASSETS_TOTAL_FFIEC">"c12937"</definedName>
    <definedName name="IQ_OTHER_TRADING_LIABILITIES_FAIR_VALUE_TOT_FFIEC">"c15408"</definedName>
    <definedName name="IQ_OTHER_TRADING_LIABILITIES_FFIEC">"c12860"</definedName>
    <definedName name="IQ_OTHER_TRADING_LIABILITIES_LEVEL_1_FFIEC">"c15430"</definedName>
    <definedName name="IQ_OTHER_TRADING_LIABILITIES_LEVEL_2_FFIEC">"c15443"</definedName>
    <definedName name="IQ_OTHER_TRADING_LIABILITIES_LEVEL_3_FFIEC">"c15456"</definedName>
    <definedName name="IQ_OTHER_TRANSACTIONS_FDIC" hidden="1">"c6504"</definedName>
    <definedName name="IQ_OTHER_UNDRAWN" hidden="1">"c2522"</definedName>
    <definedName name="IQ_OTHER_UNITS">"c8772"</definedName>
    <definedName name="IQ_OTHER_UNUSAL" hidden="1">"c998"</definedName>
    <definedName name="IQ_OTHER_UNUSAL_BNK" hidden="1">"c999"</definedName>
    <definedName name="IQ_OTHER_UNUSAL_BR" hidden="1">"c1000"</definedName>
    <definedName name="IQ_OTHER_UNUSAL_FIN" hidden="1">"c1001"</definedName>
    <definedName name="IQ_OTHER_UNUSAL_INS" hidden="1">"c1002"</definedName>
    <definedName name="IQ_OTHER_UNUSAL_REIT" hidden="1">"c1003"</definedName>
    <definedName name="IQ_OTHER_UNUSAL_SUPPL" hidden="1">"c1004"</definedName>
    <definedName name="IQ_OTHER_UNUSAL_SUPPL_BNK" hidden="1">"c1005"</definedName>
    <definedName name="IQ_OTHER_UNUSAL_SUPPL_BR" hidden="1">"c1006"</definedName>
    <definedName name="IQ_OTHER_UNUSAL_SUPPL_FIN" hidden="1">"c1007"</definedName>
    <definedName name="IQ_OTHER_UNUSAL_SUPPL_INS" hidden="1">"c1008"</definedName>
    <definedName name="IQ_OTHER_UNUSAL_SUPPL_REIT" hidden="1">"c1009"</definedName>
    <definedName name="IQ_OTHER_UNUSAL_SUPPL_UTI" hidden="1">"c1010"</definedName>
    <definedName name="IQ_OTHER_UNUSAL_UTI" hidden="1">"c1011"</definedName>
    <definedName name="IQ_OTHER_UNUSED_COMMITMENTS_FDIC" hidden="1">"c6530"</definedName>
    <definedName name="IQ_OTHER_UNUSED_FFIEC">"c13248"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"c13361"</definedName>
    <definedName name="IQ_OVERHEAD_EXP_REV_FFIEC">"c13494"</definedName>
    <definedName name="IQ_OVERHEAD_NON_INT_INC_AVG_ASSETS_FFIEC">"c13374"</definedName>
    <definedName name="IQ_OVERHEAD_NON_INT_OPERATING_INC_FFIEC">"c13393"</definedName>
    <definedName name="IQ_OVERHEAD_OPERATING_INC_FFIEC">"c13378"</definedName>
    <definedName name="IQ_OWNED_RESERVES_COAL">"c15916"</definedName>
    <definedName name="IQ_OWNED_RESERVES_TO_TOTAL_RESERVES_COAL">"c15957"</definedName>
    <definedName name="IQ_OWNER_OCCUPIED_GROSS_LOANS_FFIEC">"c13406"</definedName>
    <definedName name="IQ_OWNER_OCCUPIED_LOANS_RISK_BASED_FFIEC">"c13427"</definedName>
    <definedName name="IQ_OWNER_OCCUPIED_NONFARM_NONRES_LL_REC_DOM_FFIEC">"c12906"</definedName>
    <definedName name="IQ_OWNERSHIP">"c2160"</definedName>
    <definedName name="IQ_PART_TIME" hidden="1">"c1024"</definedName>
    <definedName name="IQ_PARTICIPATION_POOLS_RESIDENTIAL_MORTGAGES_FDIC" hidden="1">"c6403"</definedName>
    <definedName name="IQ_PARTICIPATIONS_ACCEPTANCES_FFIEC">"c13254"</definedName>
    <definedName name="IQ_PARTNERSHIP_INC_RE">"c12039"</definedName>
    <definedName name="IQ_PASS_THROUGH_FNMA_GNMA_TRADING_FFIEC">"c12816"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"c16204"</definedName>
    <definedName name="IQ_PENETRATION_BBAND">"c2852"</definedName>
    <definedName name="IQ_PENETRATION_BBAND_THP">"c2851"</definedName>
    <definedName name="IQ_PENETRATION_PHONE">"c2853"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DAY" hidden="1">"c1806"</definedName>
    <definedName name="IQ_PERCENT_CHANGE_EST_CFPS_DAY_CIQ" hidden="1">"c3750"</definedName>
    <definedName name="IQ_PERCENT_CHANGE_EST_CFPS_DAY_REUT" hidden="1">"c3919"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WEEK" hidden="1">"c1807"</definedName>
    <definedName name="IQ_PERCENT_CHANGE_EST_CFPS_WEEK_CIQ" hidden="1">"c3793"</definedName>
    <definedName name="IQ_PERCENT_CHANGE_EST_CFPS_WEEK_REUT" hidden="1">"c3962"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DAY" hidden="1">"c1814"</definedName>
    <definedName name="IQ_PERCENT_CHANGE_EST_DPS_DAY_CIQ" hidden="1">"c3757"</definedName>
    <definedName name="IQ_PERCENT_CHANGE_EST_DPS_DAY_REUT" hidden="1">"c3926"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WEEK" hidden="1">"c1815"</definedName>
    <definedName name="IQ_PERCENT_CHANGE_EST_DPS_WEEK_CIQ" hidden="1">"c3794"</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WEEK" hidden="1">"c1823"</definedName>
    <definedName name="IQ_PERCENT_CHANGE_EST_FFO_WEEK_CIQ" hidden="1">"c3795"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FLOAT" hidden="1">"c227"</definedName>
    <definedName name="IQ_PERCENT_INSURED_FDIC" hidden="1">"c6374"</definedName>
    <definedName name="IQ_PERCENTAGE_RENT">"c16018"</definedName>
    <definedName name="IQ_PERCENTAGE_RENT_RENTAL_REVENUE">"c16063"</definedName>
    <definedName name="IQ_PERFORMANCE_LOC_FOREIGN_GUARANTEES_FFIEC">"c13251"</definedName>
    <definedName name="IQ_PERIODDATE" hidden="1">"c1414"</definedName>
    <definedName name="IQ_PERIODDATE_AP">"c11745"</definedName>
    <definedName name="IQ_PERIODDATE_BS" hidden="1">"c1032"</definedName>
    <definedName name="IQ_PERIODDATE_CF" hidden="1">"c1033"</definedName>
    <definedName name="IQ_PERIODDATE_FDIC" hidden="1">"c13646"</definedName>
    <definedName name="IQ_PERIODDATE_FFIEC">"c13645"</definedName>
    <definedName name="IQ_PERIODDATE_IS" hidden="1">"c1034"</definedName>
    <definedName name="IQ_PERIODLENGTH_AP">"c11746"</definedName>
    <definedName name="IQ_PERIODLENGTH_CF" hidden="1">"c1502"</definedName>
    <definedName name="IQ_PERIODLENGTH_IS" hidden="1">"c1503"</definedName>
    <definedName name="IQ_PERSONAL_CONSUMER_SPENDING_DURABLE">"c6942"</definedName>
    <definedName name="IQ_PERSONAL_CONSUMER_SPENDING_DURABLE_APR">"c7602"</definedName>
    <definedName name="IQ_PERSONAL_CONSUMER_SPENDING_DURABLE_APR_FC">"c8482"</definedName>
    <definedName name="IQ_PERSONAL_CONSUMER_SPENDING_DURABLE_FC">"c7822"</definedName>
    <definedName name="IQ_PERSONAL_CONSUMER_SPENDING_DURABLE_POP">"c7162"</definedName>
    <definedName name="IQ_PERSONAL_CONSUMER_SPENDING_DURABLE_POP_FC">"c8042"</definedName>
    <definedName name="IQ_PERSONAL_CONSUMER_SPENDING_DURABLE_YOY">"c7382"</definedName>
    <definedName name="IQ_PERSONAL_CONSUMER_SPENDING_DURABLE_YOY_FC">"c8262"</definedName>
    <definedName name="IQ_PERSONAL_CONSUMER_SPENDING_NONDURABLE">"c6940"</definedName>
    <definedName name="IQ_PERSONAL_CONSUMER_SPENDING_NONDURABLE_APR">"c7600"</definedName>
    <definedName name="IQ_PERSONAL_CONSUMER_SPENDING_NONDURABLE_APR_FC">"c8480"</definedName>
    <definedName name="IQ_PERSONAL_CONSUMER_SPENDING_NONDURABLE_FC">"c7820"</definedName>
    <definedName name="IQ_PERSONAL_CONSUMER_SPENDING_NONDURABLE_POP">"c7160"</definedName>
    <definedName name="IQ_PERSONAL_CONSUMER_SPENDING_NONDURABLE_POP_FC">"c8040"</definedName>
    <definedName name="IQ_PERSONAL_CONSUMER_SPENDING_NONDURABLE_YOY">"c7380"</definedName>
    <definedName name="IQ_PERSONAL_CONSUMER_SPENDING_NONDURABLE_YOY_FC">"c8260"</definedName>
    <definedName name="IQ_PERSONAL_CONSUMER_SPENDING_REAL">"c6994"</definedName>
    <definedName name="IQ_PERSONAL_CONSUMER_SPENDING_REAL_APR">"c7654"</definedName>
    <definedName name="IQ_PERSONAL_CONSUMER_SPENDING_REAL_APR_FC">"c8534"</definedName>
    <definedName name="IQ_PERSONAL_CONSUMER_SPENDING_REAL_FC">"c7874"</definedName>
    <definedName name="IQ_PERSONAL_CONSUMER_SPENDING_REAL_POP">"c7214"</definedName>
    <definedName name="IQ_PERSONAL_CONSUMER_SPENDING_REAL_POP_FC">"c8094"</definedName>
    <definedName name="IQ_PERSONAL_CONSUMER_SPENDING_REAL_YOY">"c7434"</definedName>
    <definedName name="IQ_PERSONAL_CONSUMER_SPENDING_REAL_YOY_FC">"c8314"</definedName>
    <definedName name="IQ_PERSONAL_CONSUMER_SPENDING_SERVICES">"c6941"</definedName>
    <definedName name="IQ_PERSONAL_CONSUMER_SPENDING_SERVICES_APR">"c7601"</definedName>
    <definedName name="IQ_PERSONAL_CONSUMER_SPENDING_SERVICES_APR_FC">"c8481"</definedName>
    <definedName name="IQ_PERSONAL_CONSUMER_SPENDING_SERVICES_FC">"c7821"</definedName>
    <definedName name="IQ_PERSONAL_CONSUMER_SPENDING_SERVICES_POP">"c7161"</definedName>
    <definedName name="IQ_PERSONAL_CONSUMER_SPENDING_SERVICES_POP_FC">"c8041"</definedName>
    <definedName name="IQ_PERSONAL_CONSUMER_SPENDING_SERVICES_YOY">"c7381"</definedName>
    <definedName name="IQ_PERSONAL_CONSUMER_SPENDING_SERVICES_YOY_FC">"c8261"</definedName>
    <definedName name="IQ_PERSONAL_INCOME">"c6943"</definedName>
    <definedName name="IQ_PERSONAL_INCOME_APR">"c7603"</definedName>
    <definedName name="IQ_PERSONAL_INCOME_APR_FC">"c8483"</definedName>
    <definedName name="IQ_PERSONAL_INCOME_FC">"c7823"</definedName>
    <definedName name="IQ_PERSONAL_INCOME_POP">"c7163"</definedName>
    <definedName name="IQ_PERSONAL_INCOME_POP_FC">"c8043"</definedName>
    <definedName name="IQ_PERSONAL_INCOME_SAAR">"c6944"</definedName>
    <definedName name="IQ_PERSONAL_INCOME_SAAR_APR">"c7604"</definedName>
    <definedName name="IQ_PERSONAL_INCOME_SAAR_APR_FC">"c8484"</definedName>
    <definedName name="IQ_PERSONAL_INCOME_SAAR_FC">"c7824"</definedName>
    <definedName name="IQ_PERSONAL_INCOME_SAAR_POP">"c7164"</definedName>
    <definedName name="IQ_PERSONAL_INCOME_SAAR_POP_FC">"c8044"</definedName>
    <definedName name="IQ_PERSONAL_INCOME_SAAR_YOY">"c7384"</definedName>
    <definedName name="IQ_PERSONAL_INCOME_SAAR_YOY_FC">"c8264"</definedName>
    <definedName name="IQ_PERSONAL_INCOME_USD_APR_FC">"c11885"</definedName>
    <definedName name="IQ_PERSONAL_INCOME_USD_FC">"c11882"</definedName>
    <definedName name="IQ_PERSONAL_INCOME_USD_POP_FC">"c11883"</definedName>
    <definedName name="IQ_PERSONAL_INCOME_USD_YOY_FC">"c11884"</definedName>
    <definedName name="IQ_PERSONAL_INCOME_YOY">"c7383"</definedName>
    <definedName name="IQ_PERSONAL_INCOME_YOY_FC">"c8263"</definedName>
    <definedName name="IQ_PERSONNEL_EXP_AVG_ASSETS_FFIEC">"c13371"</definedName>
    <definedName name="IQ_PERSONNEL_EXP_OPERATING_INC_FFIEC">"c13379"</definedName>
    <definedName name="IQ_PERTYPE" hidden="1">"c1611"</definedName>
    <definedName name="IQ_PHARMBIO_NUMBER_LICENSED_PATENT_APP">"c10018"</definedName>
    <definedName name="IQ_PHARMBIO_NUMBER_LICENSED_PATENTS">"c10017"</definedName>
    <definedName name="IQ_PHARMBIO_NUMBER_PATENTS">"c10015"</definedName>
    <definedName name="IQ_PHARMBIO_NUMBER_PROD__APPROVED_DURING_PERIOD">"c12750"</definedName>
    <definedName name="IQ_PHARMBIO_NUMBER_PROD__CLINICAL_DEV">"c12745"</definedName>
    <definedName name="IQ_PHARMBIO_NUMBER_PROD__LAUNCHED_DURING_PERIOD">"c12751"</definedName>
    <definedName name="IQ_PHARMBIO_NUMBER_PROD__PHASE_I">"c12746"</definedName>
    <definedName name="IQ_PHARMBIO_NUMBER_PROD__PHASE_II">"c12747"</definedName>
    <definedName name="IQ_PHARMBIO_NUMBER_PROD__PHASE_III">"c12748"</definedName>
    <definedName name="IQ_PHARMBIO_NUMBER_PROD__PRE_CLINICAL_TRIALS">"c12744"</definedName>
    <definedName name="IQ_PHARMBIO_NUMBER_PROD__PRE_REGISTRATION">"c12749"</definedName>
    <definedName name="IQ_PHARMBIO_NUMBER_PROD__RESEARCH_DEV">"c12743"</definedName>
    <definedName name="IQ_PHARMBIO_NUMBER_PROD_APPROVED_DURING_PERIOD">"c10027"</definedName>
    <definedName name="IQ_PHARMBIO_NUMBER_PROD_CLINICAL_DEV">"c10022"</definedName>
    <definedName name="IQ_PHARMBIO_NUMBER_PROD_DISCOVERY_RESEARCH">"c10019"</definedName>
    <definedName name="IQ_PHARMBIO_NUMBER_PROD_LAUNCHED_DURING_PERIOD">"c10028"</definedName>
    <definedName name="IQ_PHARMBIO_NUMBER_PROD_PHASE_I">"c10023"</definedName>
    <definedName name="IQ_PHARMBIO_NUMBER_PROD_PHASE_II">"c10024"</definedName>
    <definedName name="IQ_PHARMBIO_NUMBER_PROD_PHASE_III">"c10025"</definedName>
    <definedName name="IQ_PHARMBIO_NUMBER_PROD_PRE_CLINICAL_TRIALS">"c10021"</definedName>
    <definedName name="IQ_PHARMBIO_NUMBER_PROD_PRE_REGISTRATION">"c10026"</definedName>
    <definedName name="IQ_PHARMBIO_NUMBER_PROD_RESEARCH_DEV">"c10020"</definedName>
    <definedName name="IQ_PHARMBIO_PATENT_APP">"c10016"</definedName>
    <definedName name="IQ_PHILADELPHIA_FED_DIFFUSION_INDEX">"c6945"</definedName>
    <definedName name="IQ_PHILADELPHIA_FED_DIFFUSION_INDEX_APR">"c7605"</definedName>
    <definedName name="IQ_PHILADELPHIA_FED_DIFFUSION_INDEX_APR_FC">"c8485"</definedName>
    <definedName name="IQ_PHILADELPHIA_FED_DIFFUSION_INDEX_FC">"c7825"</definedName>
    <definedName name="IQ_PHILADELPHIA_FED_DIFFUSION_INDEX_POP">"c7165"</definedName>
    <definedName name="IQ_PHILADELPHIA_FED_DIFFUSION_INDEX_POP_FC">"c8045"</definedName>
    <definedName name="IQ_PHILADELPHIA_FED_DIFFUSION_INDEX_YOY">"c7385"</definedName>
    <definedName name="IQ_PHILADELPHIA_FED_DIFFUSION_INDEX_YOY_FC">"c8265"</definedName>
    <definedName name="IQ_PLEDGED_SEC_INVEST_SECURITIES_FFIEC">"c13467"</definedName>
    <definedName name="IQ_PLEDGED_SECURITIES_FDIC" hidden="1">"c6401"</definedName>
    <definedName name="IQ_PLL" hidden="1">"c2114"</definedName>
    <definedName name="IQ_PMAC_DIFFUSION_INDEX">"c6946"</definedName>
    <definedName name="IQ_PMAC_DIFFUSION_INDEX_APR">"c7606"</definedName>
    <definedName name="IQ_PMAC_DIFFUSION_INDEX_APR_FC">"c8486"</definedName>
    <definedName name="IQ_PMAC_DIFFUSION_INDEX_FC">"c7826"</definedName>
    <definedName name="IQ_PMAC_DIFFUSION_INDEX_POP">"c7166"</definedName>
    <definedName name="IQ_PMAC_DIFFUSION_INDEX_POP_FC">"c8046"</definedName>
    <definedName name="IQ_PMAC_DIFFUSION_INDEX_YOY">"c7386"</definedName>
    <definedName name="IQ_PMAC_DIFFUSION_INDEX_YOY_FC">"c8266"</definedName>
    <definedName name="IQ_PMT_FREQ">"c2236"</definedName>
    <definedName name="IQ_POISON_PUT_EFFECT_DATE">"c2486"</definedName>
    <definedName name="IQ_POISON_PUT_EXPIRATION_DATE">"c2487"</definedName>
    <definedName name="IQ_POISON_PUT_PRICE">"c2488"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"c13107"</definedName>
    <definedName name="IQ_POOL_AMT_ORIGINAL">"c8970"</definedName>
    <definedName name="IQ_POOL_NAME">"c8967"</definedName>
    <definedName name="IQ_POOL_NUMBER">"c8968"</definedName>
    <definedName name="IQ_POOL_TYPE">"c8969"</definedName>
    <definedName name="IQ_PORTFOLIO_SHARES">"c19116"</definedName>
    <definedName name="IQ_POSITIVE_FAIR_VALUE_DERIVATIVES_BENEFICIARY_FFIEC">"c13123"</definedName>
    <definedName name="IQ_POSITIVE_FAIR_VALUE_DERIVATIVES_GUARANTOR_FFIEC">"c13116"</definedName>
    <definedName name="IQ_POST_RETIRE_EXP" hidden="1">"c1039"</definedName>
    <definedName name="IQ_POSTAGE_FFIEC">"c13051"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P_ATTRIB_ORE_RESERVES_ALUM">"c9218"</definedName>
    <definedName name="IQ_PP_ATTRIB_ORE_RESERVES_COP">"c9162"</definedName>
    <definedName name="IQ_PP_ATTRIB_ORE_RESERVES_DIAM">"c9642"</definedName>
    <definedName name="IQ_PP_ATTRIB_ORE_RESERVES_GOLD">"c9003"</definedName>
    <definedName name="IQ_PP_ATTRIB_ORE_RESERVES_IRON">"c9377"</definedName>
    <definedName name="IQ_PP_ATTRIB_ORE_RESERVES_LEAD">"c9430"</definedName>
    <definedName name="IQ_PP_ATTRIB_ORE_RESERVES_MANG">"c9483"</definedName>
    <definedName name="IQ_PP_ATTRIB_ORE_RESERVES_MOLYB">"c9695"</definedName>
    <definedName name="IQ_PP_ATTRIB_ORE_RESERVES_NICK">"c9271"</definedName>
    <definedName name="IQ_PP_ATTRIB_ORE_RESERVES_PLAT">"c9109"</definedName>
    <definedName name="IQ_PP_ATTRIB_ORE_RESERVES_SILVER">"c9056"</definedName>
    <definedName name="IQ_PP_ATTRIB_ORE_RESERVES_TITAN">"c9536"</definedName>
    <definedName name="IQ_PP_ATTRIB_ORE_RESERVES_URAN">"c9589"</definedName>
    <definedName name="IQ_PP_ATTRIB_ORE_RESERVES_ZINC">"c9324"</definedName>
    <definedName name="IQ_PP_ORE_RESERVES_ALUM">"c9211"</definedName>
    <definedName name="IQ_PP_ORE_RESERVES_COP">"c9155"</definedName>
    <definedName name="IQ_PP_ORE_RESERVES_DIAM">"c9635"</definedName>
    <definedName name="IQ_PP_ORE_RESERVES_GOLD">"c8996"</definedName>
    <definedName name="IQ_PP_ORE_RESERVES_IRON">"c9370"</definedName>
    <definedName name="IQ_PP_ORE_RESERVES_LEAD">"c9423"</definedName>
    <definedName name="IQ_PP_ORE_RESERVES_MANG">"c9476"</definedName>
    <definedName name="IQ_PP_ORE_RESERVES_MOLYB">"c9688"</definedName>
    <definedName name="IQ_PP_ORE_RESERVES_NICK">"c9264"</definedName>
    <definedName name="IQ_PP_ORE_RESERVES_PLAT">"c9102"</definedName>
    <definedName name="IQ_PP_ORE_RESERVES_SILVER">"c9049"</definedName>
    <definedName name="IQ_PP_ORE_RESERVES_TITAN">"c9529"</definedName>
    <definedName name="IQ_PP_ORE_RESERVES_URAN">"c9582"</definedName>
    <definedName name="IQ_PP_ORE_RESERVES_ZINC">"c9317"</definedName>
    <definedName name="IQ_PP_RECOV_ATTRIB_RESERVES_ALUM">"c9221"</definedName>
    <definedName name="IQ_PP_RECOV_ATTRIB_RESERVES_COAL">"c9805"</definedName>
    <definedName name="IQ_PP_RECOV_ATTRIB_RESERVES_COP">"c9165"</definedName>
    <definedName name="IQ_PP_RECOV_ATTRIB_RESERVES_DIAM">"c9645"</definedName>
    <definedName name="IQ_PP_RECOV_ATTRIB_RESERVES_GOLD">"c9006"</definedName>
    <definedName name="IQ_PP_RECOV_ATTRIB_RESERVES_IRON">"c9380"</definedName>
    <definedName name="IQ_PP_RECOV_ATTRIB_RESERVES_LEAD">"c9433"</definedName>
    <definedName name="IQ_PP_RECOV_ATTRIB_RESERVES_MANG">"c9486"</definedName>
    <definedName name="IQ_PP_RECOV_ATTRIB_RESERVES_MET_COAL">"c9745"</definedName>
    <definedName name="IQ_PP_RECOV_ATTRIB_RESERVES_MOLYB">"c9698"</definedName>
    <definedName name="IQ_PP_RECOV_ATTRIB_RESERVES_NICK">"c9274"</definedName>
    <definedName name="IQ_PP_RECOV_ATTRIB_RESERVES_PLAT">"c9112"</definedName>
    <definedName name="IQ_PP_RECOV_ATTRIB_RESERVES_SILVER">"c9059"</definedName>
    <definedName name="IQ_PP_RECOV_ATTRIB_RESERVES_STEAM">"c9775"</definedName>
    <definedName name="IQ_PP_RECOV_ATTRIB_RESERVES_TITAN">"c9539"</definedName>
    <definedName name="IQ_PP_RECOV_ATTRIB_RESERVES_URAN">"c9592"</definedName>
    <definedName name="IQ_PP_RECOV_ATTRIB_RESERVES_ZINC">"c9327"</definedName>
    <definedName name="IQ_PP_RECOV_RESERVES_ALUM">"c9215"</definedName>
    <definedName name="IQ_PP_RECOV_RESERVES_COAL">"c9802"</definedName>
    <definedName name="IQ_PP_RECOV_RESERVES_COP">"c9159"</definedName>
    <definedName name="IQ_PP_RECOV_RESERVES_DIAM">"c9639"</definedName>
    <definedName name="IQ_PP_RECOV_RESERVES_GOLD">"c9000"</definedName>
    <definedName name="IQ_PP_RECOV_RESERVES_IRON">"c9374"</definedName>
    <definedName name="IQ_PP_RECOV_RESERVES_LEAD">"c9427"</definedName>
    <definedName name="IQ_PP_RECOV_RESERVES_MANG">"c9480"</definedName>
    <definedName name="IQ_PP_RECOV_RESERVES_MET_COAL">"c9742"</definedName>
    <definedName name="IQ_PP_RECOV_RESERVES_MOLYB">"c9692"</definedName>
    <definedName name="IQ_PP_RECOV_RESERVES_NICK">"c9268"</definedName>
    <definedName name="IQ_PP_RECOV_RESERVES_PLAT">"c9106"</definedName>
    <definedName name="IQ_PP_RECOV_RESERVES_SILVER">"c9053"</definedName>
    <definedName name="IQ_PP_RECOV_RESERVES_STEAM">"c9772"</definedName>
    <definedName name="IQ_PP_RECOV_RESERVES_TITAN">"c9533"</definedName>
    <definedName name="IQ_PP_RECOV_RESERVES_URAN">"c9586"</definedName>
    <definedName name="IQ_PP_RECOV_RESERVES_ZINC">"c9321"</definedName>
    <definedName name="IQ_PP_RESERVES_CALORIFIC_VALUE_COAL">"c9799"</definedName>
    <definedName name="IQ_PP_RESERVES_CALORIFIC_VALUE_MET_COAL">"c9739"</definedName>
    <definedName name="IQ_PP_RESERVES_CALORIFIC_VALUE_STEAM">"c9769"</definedName>
    <definedName name="IQ_PP_RESERVES_GRADE_ALUM">"c9212"</definedName>
    <definedName name="IQ_PP_RESERVES_GRADE_COP">"c9156"</definedName>
    <definedName name="IQ_PP_RESERVES_GRADE_DIAM">"c9636"</definedName>
    <definedName name="IQ_PP_RESERVES_GRADE_GOLD">"c8997"</definedName>
    <definedName name="IQ_PP_RESERVES_GRADE_IRON">"c9371"</definedName>
    <definedName name="IQ_PP_RESERVES_GRADE_LEAD">"c9424"</definedName>
    <definedName name="IQ_PP_RESERVES_GRADE_MANG">"c9477"</definedName>
    <definedName name="IQ_PP_RESERVES_GRADE_MOLYB">"c9689"</definedName>
    <definedName name="IQ_PP_RESERVES_GRADE_NICK">"c9265"</definedName>
    <definedName name="IQ_PP_RESERVES_GRADE_PLAT">"c9103"</definedName>
    <definedName name="IQ_PP_RESERVES_GRADE_SILVER">"c9050"</definedName>
    <definedName name="IQ_PP_RESERVES_GRADE_TITAN">"c9530"</definedName>
    <definedName name="IQ_PP_RESERVES_GRADE_URAN">"c9583"</definedName>
    <definedName name="IQ_PP_RESERVES_GRADE_ZINC">"c9318"</definedName>
    <definedName name="IQ_PPI">"c6810"</definedName>
    <definedName name="IQ_PPI_APR">"c7470"</definedName>
    <definedName name="IQ_PPI_APR_FC">"c8350"</definedName>
    <definedName name="IQ_PPI_CORE">"c6840"</definedName>
    <definedName name="IQ_PPI_CORE_APR">"c7500"</definedName>
    <definedName name="IQ_PPI_CORE_APR_FC">"c8380"</definedName>
    <definedName name="IQ_PPI_CORE_FC">"c7720"</definedName>
    <definedName name="IQ_PPI_CORE_POP">"c7060"</definedName>
    <definedName name="IQ_PPI_CORE_POP_FC">"c7940"</definedName>
    <definedName name="IQ_PPI_CORE_YOY">"c7280"</definedName>
    <definedName name="IQ_PPI_CORE_YOY_FC">"c8160"</definedName>
    <definedName name="IQ_PPI_FC">"c7690"</definedName>
    <definedName name="IQ_PPI_POP">"c7030"</definedName>
    <definedName name="IQ_PPI_POP_FC">"c7910"</definedName>
    <definedName name="IQ_PPI_YOY">"c7250"</definedName>
    <definedName name="IQ_PPI_YOY_FC">"c8130"</definedName>
    <definedName name="IQ_PRE_OPEN_COST" hidden="1">"c1040"</definedName>
    <definedName name="IQ_PRE_TAX_ACT_OR_EST" hidden="1">"c2221"</definedName>
    <definedName name="IQ_PRE_TAX_ACT_OR_EST_CIQ" hidden="1">"c5064"</definedName>
    <definedName name="IQ_PRE_TAX_ACT_OR_EST_CIQ_COL">"c11711"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"c12875"</definedName>
    <definedName name="IQ_PREF_TOT" hidden="1">"c1415"</definedName>
    <definedName name="IQ_PREFERRED_DEPOSITS_FFIEC">"c15312"</definedName>
    <definedName name="IQ_PREFERRED_FDIC" hidden="1">"c6349"</definedName>
    <definedName name="IQ_PREFERRED_LIST">"c13506"</definedName>
    <definedName name="IQ_PREMISES_EQUIPMENT_FDIC" hidden="1">"c6577"</definedName>
    <definedName name="IQ_PREMISES_FIXED_ASSETS_CAP_LEASES_FFIEC">"c12830"</definedName>
    <definedName name="IQ_PREMIUM_INSURANCE_CREDIT_FFIEC">"c13070"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"c15216"</definedName>
    <definedName name="IQ_PRESIDENT_NAME">"c15215"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AFTER_CAP_ALLOCATION_FOREIGN_FFIEC">"c15390"</definedName>
    <definedName name="IQ_PRETAX_INC_BEFORE_CAP_ALLOCATION_FOREIGN_FFIEC">"c15388"</definedName>
    <definedName name="IQ_PRETAX_INC_EST" hidden="1">"c1695"</definedName>
    <definedName name="IQ_PRETAX_INC_EST_CIQ" hidden="1">"c4681"</definedName>
    <definedName name="IQ_PRETAX_INC_EST_REUT" hidden="1">"c5347"</definedName>
    <definedName name="IQ_PRETAX_INC_HIGH_EST" hidden="1">"c1697"</definedName>
    <definedName name="IQ_PRETAX_INC_HIGH_EST_CIQ" hidden="1">"c4683"</definedName>
    <definedName name="IQ_PRETAX_INC_HIGH_EST_REUT" hidden="1">"c5349"</definedName>
    <definedName name="IQ_PRETAX_INC_LOW_EST" hidden="1">"c1698"</definedName>
    <definedName name="IQ_PRETAX_INC_LOW_EST_CIQ" hidden="1">"c4684"</definedName>
    <definedName name="IQ_PRETAX_INC_LOW_EST_REUT" hidden="1">"c5350"</definedName>
    <definedName name="IQ_PRETAX_INC_MEDIAN_EST" hidden="1">"c1696"</definedName>
    <definedName name="IQ_PRETAX_INC_MEDIAN_EST_CIQ" hidden="1">"c4682"</definedName>
    <definedName name="IQ_PRETAX_INC_MEDIAN_EST_REUT" hidden="1">"c5348"</definedName>
    <definedName name="IQ_PRETAX_INC_NUM_EST" hidden="1">"c1699"</definedName>
    <definedName name="IQ_PRETAX_INC_NUM_EST_CIQ" hidden="1">"c4685"</definedName>
    <definedName name="IQ_PRETAX_INC_NUM_EST_REUT" hidden="1">"c5351"</definedName>
    <definedName name="IQ_PRETAX_INC_STDDEV_EST" hidden="1">"c1700"</definedName>
    <definedName name="IQ_PRETAX_INC_STDDEV_EST_CIQ" hidden="1">"c4686"</definedName>
    <definedName name="IQ_PRETAX_INC_STDDEV_EST_REUT" hidden="1">"c5352"</definedName>
    <definedName name="IQ_PRETAX_OPERATING_INC_AVG_ASSETS_FFIEC">"c13365"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TAX_RETURN_ASSETS_FDIC" hidden="1">"c6731"</definedName>
    <definedName name="IQ_PREV_MONTHLY_FACTOR">"c8973"</definedName>
    <definedName name="IQ_PREV_MONTHLY_FACTOR_DATE">"c8974"</definedName>
    <definedName name="IQ_PREVIOUS_TIME_RT">"PREVIOUSLASTTIME"</definedName>
    <definedName name="IQ_PRICE_CFPS_FWD" hidden="1">"c2237"</definedName>
    <definedName name="IQ_PRICE_CFPS_FWD_CIQ" hidden="1">"c4046"</definedName>
    <definedName name="IQ_PRICE_CFPS_FWD_REUT" hidden="1">"c4053"</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PAID_FARM_INDEX">"c6948"</definedName>
    <definedName name="IQ_PRICE_PAID_FARM_INDEX_APR">"c7608"</definedName>
    <definedName name="IQ_PRICE_PAID_FARM_INDEX_APR_FC">"c8488"</definedName>
    <definedName name="IQ_PRICE_PAID_FARM_INDEX_FC">"c7828"</definedName>
    <definedName name="IQ_PRICE_PAID_FARM_INDEX_POP">"c7168"</definedName>
    <definedName name="IQ_PRICE_PAID_FARM_INDEX_POP_FC">"c8048"</definedName>
    <definedName name="IQ_PRICE_PAID_FARM_INDEX_YOY">"c7388"</definedName>
    <definedName name="IQ_PRICE_PAID_FARM_INDEX_YOY_FC">"c8268"</definedName>
    <definedName name="IQ_PRICE_SALES">"c17552"</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VOL_HIST_2YR">"c15637"</definedName>
    <definedName name="IQ_PRICE_VOL_HIST_3MTH">"c15634"</definedName>
    <definedName name="IQ_PRICE_VOL_HIST_5YR">"c15638"</definedName>
    <definedName name="IQ_PRICE_VOL_HIST_6MTH">"c15635"</definedName>
    <definedName name="IQ_PRICE_VOL_HIST_YR">"c15636"</definedName>
    <definedName name="IQ_PRICE_VOLATILITY_EST" hidden="1">"c4492"</definedName>
    <definedName name="IQ_PRICE_VOLATILITY_EST_CIQ" hidden="1">"c5030"</definedName>
    <definedName name="IQ_PRICE_VOLATILITY_EST_CIQ_COL">"c11677"</definedName>
    <definedName name="IQ_PRICE_VOLATILITY_HIGH" hidden="1">"c4493"</definedName>
    <definedName name="IQ_PRICE_VOLATILITY_HIGH_CIQ" hidden="1">"c5031"</definedName>
    <definedName name="IQ_PRICE_VOLATILITY_HIGH_CIQ_COL">"c11678"</definedName>
    <definedName name="IQ_PRICE_VOLATILITY_LOW" hidden="1">"c4494"</definedName>
    <definedName name="IQ_PRICE_VOLATILITY_LOW_CIQ" hidden="1">"c5032"</definedName>
    <definedName name="IQ_PRICE_VOLATILITY_LOW_CIQ_COL">"c11679"</definedName>
    <definedName name="IQ_PRICE_VOLATILITY_MEDIAN" hidden="1">"c4495"</definedName>
    <definedName name="IQ_PRICE_VOLATILITY_MEDIAN_CIQ" hidden="1">"c5033"</definedName>
    <definedName name="IQ_PRICE_VOLATILITY_MEDIAN_CIQ_COL">"c11680"</definedName>
    <definedName name="IQ_PRICE_VOLATILITY_NUM" hidden="1">"c4496"</definedName>
    <definedName name="IQ_PRICE_VOLATILITY_NUM_CIQ" hidden="1">"c5034"</definedName>
    <definedName name="IQ_PRICE_VOLATILITY_NUM_CIQ_COL">"c11681"</definedName>
    <definedName name="IQ_PRICE_VOLATILITY_STDDEV" hidden="1">"c4497"</definedName>
    <definedName name="IQ_PRICE_VOLATILITY_STDDEV_CIQ" hidden="1">"c5035"</definedName>
    <definedName name="IQ_PRICE_VOLATILITY_STDDEV_CIQ_COL">"c11682"</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PS_TYPE_THOM" hidden="1">"c5297"</definedName>
    <definedName name="IQ_PRIMARY_INDUSTRY" hidden="1">"c1070"</definedName>
    <definedName name="IQ_PRIMARY_SIC_CODE" hidden="1">"c16218"</definedName>
    <definedName name="IQ_PRIMARY_SIC_INDUSTRY" hidden="1">"c16217"</definedName>
    <definedName name="IQ_PRINCIPAL_AMT">"c2157"</definedName>
    <definedName name="IQ_PRIVATE_CONST_TOTAL_APR_FC_UNUSED">"c8559"</definedName>
    <definedName name="IQ_PRIVATE_CONST_TOTAL_APR_FC_UNUSED_UNUSED_UNUSED" hidden="1">"c8559"</definedName>
    <definedName name="IQ_PRIVATE_CONST_TOTAL_APR_UNUSED">"c7679"</definedName>
    <definedName name="IQ_PRIVATE_CONST_TOTAL_APR_UNUSED_UNUSED_UNUSED" hidden="1">"c7679"</definedName>
    <definedName name="IQ_PRIVATE_CONST_TOTAL_FC_UNUSED">"c7899"</definedName>
    <definedName name="IQ_PRIVATE_CONST_TOTAL_FC_UNUSED_UNUSED_UNUSED" hidden="1">"c7899"</definedName>
    <definedName name="IQ_PRIVATE_CONST_TOTAL_POP_FC_UNUSED">"c8119"</definedName>
    <definedName name="IQ_PRIVATE_CONST_TOTAL_POP_FC_UNUSED_UNUSED_UNUSED" hidden="1">"c8119"</definedName>
    <definedName name="IQ_PRIVATE_CONST_TOTAL_POP_UNUSED">"c7239"</definedName>
    <definedName name="IQ_PRIVATE_CONST_TOTAL_POP_UNUSED_UNUSED_UNUSED" hidden="1">"c7239"</definedName>
    <definedName name="IQ_PRIVATE_CONST_TOTAL_UNUSED">"c7019"</definedName>
    <definedName name="IQ_PRIVATE_CONST_TOTAL_UNUSED_UNUSED_UNUSED" hidden="1">"c7019"</definedName>
    <definedName name="IQ_PRIVATE_CONST_TOTAL_YOY_FC_UNUSED">"c8339"</definedName>
    <definedName name="IQ_PRIVATE_CONST_TOTAL_YOY_FC_UNUSED_UNUSED_UNUSED" hidden="1">"c8339"</definedName>
    <definedName name="IQ_PRIVATE_CONST_TOTAL_YOY_UNUSED">"c7459"</definedName>
    <definedName name="IQ_PRIVATE_CONST_TOTAL_YOY_UNUSED_UNUSED_UNUSED" hidden="1">"c7459"</definedName>
    <definedName name="IQ_PRIVATE_FIXED_INVEST_TOTAL">"c12006"</definedName>
    <definedName name="IQ_PRIVATE_FIXED_INVEST_TOTAL_APR">"c12009"</definedName>
    <definedName name="IQ_PRIVATE_FIXED_INVEST_TOTAL_POP">"c12007"</definedName>
    <definedName name="IQ_PRIVATE_FIXED_INVEST_TOTAL_YOY">"c12008"</definedName>
    <definedName name="IQ_PRIVATE_NONRES_CONST_IMPROV">"c6949"</definedName>
    <definedName name="IQ_PRIVATE_NONRES_CONST_IMPROV_APR">"c7609"</definedName>
    <definedName name="IQ_PRIVATE_NONRES_CONST_IMPROV_APR_FC">"c8489"</definedName>
    <definedName name="IQ_PRIVATE_NONRES_CONST_IMPROV_FC">"c7829"</definedName>
    <definedName name="IQ_PRIVATE_NONRES_CONST_IMPROV_POP">"c7169"</definedName>
    <definedName name="IQ_PRIVATE_NONRES_CONST_IMPROV_POP_FC">"c8049"</definedName>
    <definedName name="IQ_PRIVATE_NONRES_CONST_IMPROV_YOY">"c7389"</definedName>
    <definedName name="IQ_PRIVATE_NONRES_CONST_IMPROV_YOY_FC">"c8269"</definedName>
    <definedName name="IQ_PRIVATE_RES_CONST_IMPROV">"c6950"</definedName>
    <definedName name="IQ_PRIVATE_RES_CONST_IMPROV_APR">"c7610"</definedName>
    <definedName name="IQ_PRIVATE_RES_CONST_IMPROV_APR_FC">"c8490"</definedName>
    <definedName name="IQ_PRIVATE_RES_CONST_IMPROV_FC">"c7830"</definedName>
    <definedName name="IQ_PRIVATE_RES_CONST_IMPROV_POP">"c7170"</definedName>
    <definedName name="IQ_PRIVATE_RES_CONST_IMPROV_POP_FC">"c8050"</definedName>
    <definedName name="IQ_PRIVATE_RES_CONST_IMPROV_YOY">"c7390"</definedName>
    <definedName name="IQ_PRIVATE_RES_CONST_IMPROV_YOY_FC">"c8270"</definedName>
    <definedName name="IQ_PRIVATE_RES_CONST_REAL_APR_FC_UNUSED">"c8535"</definedName>
    <definedName name="IQ_PRIVATE_RES_CONST_REAL_APR_FC_UNUSED_UNUSED_UNUSED" hidden="1">"c8535"</definedName>
    <definedName name="IQ_PRIVATE_RES_CONST_REAL_APR_UNUSED">"c7655"</definedName>
    <definedName name="IQ_PRIVATE_RES_CONST_REAL_APR_UNUSED_UNUSED_UNUSED" hidden="1">"c7655"</definedName>
    <definedName name="IQ_PRIVATE_RES_CONST_REAL_FC_UNUSED">"c7875"</definedName>
    <definedName name="IQ_PRIVATE_RES_CONST_REAL_FC_UNUSED_UNUSED_UNUSED" hidden="1">"c7875"</definedName>
    <definedName name="IQ_PRIVATE_RES_CONST_REAL_POP_FC_UNUSED">"c8095"</definedName>
    <definedName name="IQ_PRIVATE_RES_CONST_REAL_POP_FC_UNUSED_UNUSED_UNUSED" hidden="1">"c8095"</definedName>
    <definedName name="IQ_PRIVATE_RES_CONST_REAL_POP_UNUSED">"c7215"</definedName>
    <definedName name="IQ_PRIVATE_RES_CONST_REAL_POP_UNUSED_UNUSED_UNUSED" hidden="1">"c7215"</definedName>
    <definedName name="IQ_PRIVATE_RES_CONST_REAL_UNUSED">"c6995"</definedName>
    <definedName name="IQ_PRIVATE_RES_CONST_REAL_UNUSED_UNUSED_UNUSED" hidden="1">"c6995"</definedName>
    <definedName name="IQ_PRIVATE_RES_CONST_REAL_YOY_FC_UNUSED">"c8315"</definedName>
    <definedName name="IQ_PRIVATE_RES_CONST_REAL_YOY_FC_UNUSED_UNUSED_UNUSED" hidden="1">"c8315"</definedName>
    <definedName name="IQ_PRIVATE_RES_CONST_REAL_YOY_UNUSED">"c7435"</definedName>
    <definedName name="IQ_PRIVATE_RES_CONST_REAL_YOY_UNUSED_UNUSED_UNUSED" hidden="1">"c7435"</definedName>
    <definedName name="IQ_PRIVATE_RES_FIXED_INVEST_REAL">"c11986"</definedName>
    <definedName name="IQ_PRIVATE_RES_FIXED_INVEST_REAL_APR">"c11989"</definedName>
    <definedName name="IQ_PRIVATE_RES_FIXED_INVEST_REAL_POP">"c11987"</definedName>
    <definedName name="IQ_PRIVATE_RES_FIXED_INVEST_REAL_YOY">"c11988"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"c9217"</definedName>
    <definedName name="IQ_PROBABLE_ATTRIB_ORE_RESERVES_COP">"c9161"</definedName>
    <definedName name="IQ_PROBABLE_ATTRIB_ORE_RESERVES_DIAM">"c9641"</definedName>
    <definedName name="IQ_PROBABLE_ATTRIB_ORE_RESERVES_GOLD">"c9002"</definedName>
    <definedName name="IQ_PROBABLE_ATTRIB_ORE_RESERVES_IRON">"c9376"</definedName>
    <definedName name="IQ_PROBABLE_ATTRIB_ORE_RESERVES_LEAD">"c9429"</definedName>
    <definedName name="IQ_PROBABLE_ATTRIB_ORE_RESERVES_MANG">"c9482"</definedName>
    <definedName name="IQ_PROBABLE_ATTRIB_ORE_RESERVES_MOLYB">"c9694"</definedName>
    <definedName name="IQ_PROBABLE_ATTRIB_ORE_RESERVES_NICK">"c9270"</definedName>
    <definedName name="IQ_PROBABLE_ATTRIB_ORE_RESERVES_PLAT">"c9108"</definedName>
    <definedName name="IQ_PROBABLE_ATTRIB_ORE_RESERVES_SILVER">"c9055"</definedName>
    <definedName name="IQ_PROBABLE_ATTRIB_ORE_RESERVES_TITAN">"c9535"</definedName>
    <definedName name="IQ_PROBABLE_ATTRIB_ORE_RESERVES_URAN">"c9588"</definedName>
    <definedName name="IQ_PROBABLE_ATTRIB_ORE_RESERVES_ZINC">"c9323"</definedName>
    <definedName name="IQ_PROBABLE_ORE_RESERVES_ALUM">"c9209"</definedName>
    <definedName name="IQ_PROBABLE_ORE_RESERVES_COP">"c9153"</definedName>
    <definedName name="IQ_PROBABLE_ORE_RESERVES_DIAM">"c9633"</definedName>
    <definedName name="IQ_PROBABLE_ORE_RESERVES_GOLD">"c8994"</definedName>
    <definedName name="IQ_PROBABLE_ORE_RESERVES_IRON">"c9368"</definedName>
    <definedName name="IQ_PROBABLE_ORE_RESERVES_LEAD">"c9421"</definedName>
    <definedName name="IQ_PROBABLE_ORE_RESERVES_MANG">"c9474"</definedName>
    <definedName name="IQ_PROBABLE_ORE_RESERVES_MOLYB">"c9686"</definedName>
    <definedName name="IQ_PROBABLE_ORE_RESERVES_NICK">"c9262"</definedName>
    <definedName name="IQ_PROBABLE_ORE_RESERVES_PLAT">"c9100"</definedName>
    <definedName name="IQ_PROBABLE_ORE_RESERVES_SILVER">"c9047"</definedName>
    <definedName name="IQ_PROBABLE_ORE_RESERVES_TITAN">"c9527"</definedName>
    <definedName name="IQ_PROBABLE_ORE_RESERVES_URAN">"c9580"</definedName>
    <definedName name="IQ_PROBABLE_ORE_RESERVES_ZINC">"c9315"</definedName>
    <definedName name="IQ_PROBABLE_RECOV_ATTRIB_RESERVES_ALUM">"c9220"</definedName>
    <definedName name="IQ_PROBABLE_RECOV_ATTRIB_RESERVES_COAL">"c9804"</definedName>
    <definedName name="IQ_PROBABLE_RECOV_ATTRIB_RESERVES_COP">"c9164"</definedName>
    <definedName name="IQ_PROBABLE_RECOV_ATTRIB_RESERVES_DIAM">"c9644"</definedName>
    <definedName name="IQ_PROBABLE_RECOV_ATTRIB_RESERVES_GOLD">"c9005"</definedName>
    <definedName name="IQ_PROBABLE_RECOV_ATTRIB_RESERVES_IRON">"c9379"</definedName>
    <definedName name="IQ_PROBABLE_RECOV_ATTRIB_RESERVES_LEAD">"c9432"</definedName>
    <definedName name="IQ_PROBABLE_RECOV_ATTRIB_RESERVES_MANG">"c9485"</definedName>
    <definedName name="IQ_PROBABLE_RECOV_ATTRIB_RESERVES_MET_COAL">"c9744"</definedName>
    <definedName name="IQ_PROBABLE_RECOV_ATTRIB_RESERVES_MOLYB">"c9697"</definedName>
    <definedName name="IQ_PROBABLE_RECOV_ATTRIB_RESERVES_NICK">"c9273"</definedName>
    <definedName name="IQ_PROBABLE_RECOV_ATTRIB_RESERVES_PLAT">"c9111"</definedName>
    <definedName name="IQ_PROBABLE_RECOV_ATTRIB_RESERVES_SILVER">"c9058"</definedName>
    <definedName name="IQ_PROBABLE_RECOV_ATTRIB_RESERVES_STEAM">"c9774"</definedName>
    <definedName name="IQ_PROBABLE_RECOV_ATTRIB_RESERVES_TITAN">"c9538"</definedName>
    <definedName name="IQ_PROBABLE_RECOV_ATTRIB_RESERVES_URAN">"c9591"</definedName>
    <definedName name="IQ_PROBABLE_RECOV_ATTRIB_RESERVES_ZINC">"c9326"</definedName>
    <definedName name="IQ_PROBABLE_RECOV_RESERVES_ALUM">"c9214"</definedName>
    <definedName name="IQ_PROBABLE_RECOV_RESERVES_COAL">"c9801"</definedName>
    <definedName name="IQ_PROBABLE_RECOV_RESERVES_COP">"c9158"</definedName>
    <definedName name="IQ_PROBABLE_RECOV_RESERVES_DIAM">"c9638"</definedName>
    <definedName name="IQ_PROBABLE_RECOV_RESERVES_GOLD">"c8999"</definedName>
    <definedName name="IQ_PROBABLE_RECOV_RESERVES_IRON">"c9373"</definedName>
    <definedName name="IQ_PROBABLE_RECOV_RESERVES_LEAD">"c9426"</definedName>
    <definedName name="IQ_PROBABLE_RECOV_RESERVES_MANG">"c9479"</definedName>
    <definedName name="IQ_PROBABLE_RECOV_RESERVES_MET_COAL">"c9741"</definedName>
    <definedName name="IQ_PROBABLE_RECOV_RESERVES_MOLYB">"c9691"</definedName>
    <definedName name="IQ_PROBABLE_RECOV_RESERVES_NICK">"c9267"</definedName>
    <definedName name="IQ_PROBABLE_RECOV_RESERVES_PLAT">"c9105"</definedName>
    <definedName name="IQ_PROBABLE_RECOV_RESERVES_SILVER">"c9052"</definedName>
    <definedName name="IQ_PROBABLE_RECOV_RESERVES_STEAM">"c9771"</definedName>
    <definedName name="IQ_PROBABLE_RECOV_RESERVES_TITAN">"c9532"</definedName>
    <definedName name="IQ_PROBABLE_RECOV_RESERVES_URAN">"c9585"</definedName>
    <definedName name="IQ_PROBABLE_RECOV_RESERVES_ZINC">"c9320"</definedName>
    <definedName name="IQ_PROBABLE_RESERVES_CALORIFIC_VALUE_COAL">"c9798"</definedName>
    <definedName name="IQ_PROBABLE_RESERVES_CALORIFIC_VALUE_MET_COAL">"c9738"</definedName>
    <definedName name="IQ_PROBABLE_RESERVES_CALORIFIC_VALUE_STEAM">"c9768"</definedName>
    <definedName name="IQ_PROBABLE_RESERVES_GRADE_ALUM">"c9210"</definedName>
    <definedName name="IQ_PROBABLE_RESERVES_GRADE_COP">"c9154"</definedName>
    <definedName name="IQ_PROBABLE_RESERVES_GRADE_DIAM">"c9634"</definedName>
    <definedName name="IQ_PROBABLE_RESERVES_GRADE_GOLD">"c8995"</definedName>
    <definedName name="IQ_PROBABLE_RESERVES_GRADE_IRON">"c9369"</definedName>
    <definedName name="IQ_PROBABLE_RESERVES_GRADE_LEAD">"c9422"</definedName>
    <definedName name="IQ_PROBABLE_RESERVES_GRADE_MANG">"c9475"</definedName>
    <definedName name="IQ_PROBABLE_RESERVES_GRADE_MOLYB">"c9687"</definedName>
    <definedName name="IQ_PROBABLE_RESERVES_GRADE_NICK">"c9263"</definedName>
    <definedName name="IQ_PROBABLE_RESERVES_GRADE_PLAT">"c9101"</definedName>
    <definedName name="IQ_PROBABLE_RESERVES_GRADE_SILVER">"c9048"</definedName>
    <definedName name="IQ_PROBABLE_RESERVES_GRADE_TITAN">"c9528"</definedName>
    <definedName name="IQ_PROBABLE_RESERVES_GRADE_URAN">"c9581"</definedName>
    <definedName name="IQ_PROBABLE_RESERVES_GRADE_ZINC">"c9316"</definedName>
    <definedName name="IQ_PROBABLE_RESERVES_TO_TOTAL_RESERVES_COAL">"c15953"</definedName>
    <definedName name="IQ_PRODUCTION_COST_ALUM">"c9253"</definedName>
    <definedName name="IQ_PRODUCTION_COST_COAL">"c9826"</definedName>
    <definedName name="IQ_PRODUCTION_COST_COP">"c9200"</definedName>
    <definedName name="IQ_PRODUCTION_COST_DIAM">"c9677"</definedName>
    <definedName name="IQ_PRODUCTION_COST_GOLD">"c9038"</definedName>
    <definedName name="IQ_PRODUCTION_COST_IRON">"c9412"</definedName>
    <definedName name="IQ_PRODUCTION_COST_LEAD">"c9465"</definedName>
    <definedName name="IQ_PRODUCTION_COST_MANG">"c9518"</definedName>
    <definedName name="IQ_PRODUCTION_COST_MET_COAL">"c9763"</definedName>
    <definedName name="IQ_PRODUCTION_COST_MOLYB">"c9730"</definedName>
    <definedName name="IQ_PRODUCTION_COST_NICK">"c9306"</definedName>
    <definedName name="IQ_PRODUCTION_COST_PLAT">"c9144"</definedName>
    <definedName name="IQ_PRODUCTION_COST_SILVER">"c9091"</definedName>
    <definedName name="IQ_PRODUCTION_COST_STEAM">"c9793"</definedName>
    <definedName name="IQ_PRODUCTION_COST_TITAN">"c9571"</definedName>
    <definedName name="IQ_PRODUCTION_COST_URAN">"c9624"</definedName>
    <definedName name="IQ_PRODUCTION_COST_ZINC">"c9359"</definedName>
    <definedName name="IQ_PRODUCTION_TO_SOLD_COAL">"c15945"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"c15169"</definedName>
    <definedName name="IQ_PROFESSIONAL_ASSISTANT_FAX">"c15171"</definedName>
    <definedName name="IQ_PROFESSIONAL_ASSISTANT_NAME">"c15168"</definedName>
    <definedName name="IQ_PROFESSIONAL_ASSISTANT_PHONE">"c15170"</definedName>
    <definedName name="IQ_PROFESSIONAL_BACKGROUND">"c15161"</definedName>
    <definedName name="IQ_PROFESSIONAL_BONUS" hidden="1">"c18940"</definedName>
    <definedName name="IQ_PROFESSIONAL_CALCULATED_COMP" hidden="1">"c18947"</definedName>
    <definedName name="IQ_PROFESSIONAL_CHANGE_PENSION" hidden="1">"c18962"</definedName>
    <definedName name="IQ_PROFESSIONAL_DIRECT_FAX">"c15166"</definedName>
    <definedName name="IQ_PROFESSIONAL_DIRECT_PHONE">"c15165"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"c15164"</definedName>
    <definedName name="IQ_PROFESSIONAL_MAIN_PHONE">"c15163"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"c9969"</definedName>
    <definedName name="IQ_PROFIT_BEFORE_COST_CAPITAL_NEW_BUSINESS">"c9967"</definedName>
    <definedName name="IQ_PROGRAMMING_COSTS">"c2884"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"c16038"</definedName>
    <definedName name="IQ_PROP_MGMT_INCOME">"c16028"</definedName>
    <definedName name="IQ_PROP_OPERATING_EXPENSE">"c16037"</definedName>
    <definedName name="IQ_PROP_RENTAL_REVENUE">"c16019"</definedName>
    <definedName name="IQ_PROP_SALES_EXPENSE">"c16044"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"c16033"</definedName>
    <definedName name="IQ_PROV_BAD_DEBTS" hidden="1">"c1075"</definedName>
    <definedName name="IQ_PROV_BAD_DEBTS_CF" hidden="1">"c1076"</definedName>
    <definedName name="IQ_PROVED_ATTRIB_ORE_RESERVES_ALUM">"c9216"</definedName>
    <definedName name="IQ_PROVED_ATTRIB_ORE_RESERVES_COP">"c9160"</definedName>
    <definedName name="IQ_PROVED_ATTRIB_ORE_RESERVES_DIAM">"c9640"</definedName>
    <definedName name="IQ_PROVED_ATTRIB_ORE_RESERVES_GOLD">"c9001"</definedName>
    <definedName name="IQ_PROVED_ATTRIB_ORE_RESERVES_IRON">"c9375"</definedName>
    <definedName name="IQ_PROVED_ATTRIB_ORE_RESERVES_LEAD">"c9428"</definedName>
    <definedName name="IQ_PROVED_ATTRIB_ORE_RESERVES_MANG">"c9481"</definedName>
    <definedName name="IQ_PROVED_ATTRIB_ORE_RESERVES_MOLYB">"c9693"</definedName>
    <definedName name="IQ_PROVED_ATTRIB_ORE_RESERVES_NICK">"c9269"</definedName>
    <definedName name="IQ_PROVED_ATTRIB_ORE_RESERVES_PLAT">"c9107"</definedName>
    <definedName name="IQ_PROVED_ATTRIB_ORE_RESERVES_SILVER">"c9054"</definedName>
    <definedName name="IQ_PROVED_ATTRIB_ORE_RESERVES_TITAN">"c9534"</definedName>
    <definedName name="IQ_PROVED_ATTRIB_ORE_RESERVES_URAN">"c9587"</definedName>
    <definedName name="IQ_PROVED_ATTRIB_ORE_RESERVES_ZINC">"c9322"</definedName>
    <definedName name="IQ_PROVED_ORE_RESERVES_ALUM">"c9207"</definedName>
    <definedName name="IQ_PROVED_ORE_RESERVES_COP">"c9151"</definedName>
    <definedName name="IQ_PROVED_ORE_RESERVES_DIAM">"c9631"</definedName>
    <definedName name="IQ_PROVED_ORE_RESERVES_GOLD">"c8992"</definedName>
    <definedName name="IQ_PROVED_ORE_RESERVES_IRON">"c9366"</definedName>
    <definedName name="IQ_PROVED_ORE_RESERVES_LEAD">"c9419"</definedName>
    <definedName name="IQ_PROVED_ORE_RESERVES_MANG">"c9472"</definedName>
    <definedName name="IQ_PROVED_ORE_RESERVES_MOLYB">"c9684"</definedName>
    <definedName name="IQ_PROVED_ORE_RESERVES_NICK">"c9260"</definedName>
    <definedName name="IQ_PROVED_ORE_RESERVES_PLAT">"c9098"</definedName>
    <definedName name="IQ_PROVED_ORE_RESERVES_SILVER">"c9045"</definedName>
    <definedName name="IQ_PROVED_ORE_RESERVES_TITAN">"c9525"</definedName>
    <definedName name="IQ_PROVED_ORE_RESERVES_URAN">"c9578"</definedName>
    <definedName name="IQ_PROVED_ORE_RESERVES_ZINC">"c9313"</definedName>
    <definedName name="IQ_PROVED_RECOV_ATTRIB_RESERVES_ALUM">"c9219"</definedName>
    <definedName name="IQ_PROVED_RECOV_ATTRIB_RESERVES_COAL">"c9803"</definedName>
    <definedName name="IQ_PROVED_RECOV_ATTRIB_RESERVES_COP">"c9163"</definedName>
    <definedName name="IQ_PROVED_RECOV_ATTRIB_RESERVES_DIAM">"c9643"</definedName>
    <definedName name="IQ_PROVED_RECOV_ATTRIB_RESERVES_GOLD">"c9004"</definedName>
    <definedName name="IQ_PROVED_RECOV_ATTRIB_RESERVES_IRON">"c9378"</definedName>
    <definedName name="IQ_PROVED_RECOV_ATTRIB_RESERVES_LEAD">"c9431"</definedName>
    <definedName name="IQ_PROVED_RECOV_ATTRIB_RESERVES_MANG">"c9484"</definedName>
    <definedName name="IQ_PROVED_RECOV_ATTRIB_RESERVES_MET_COAL">"c9743"</definedName>
    <definedName name="IQ_PROVED_RECOV_ATTRIB_RESERVES_MOLYB">"c9696"</definedName>
    <definedName name="IQ_PROVED_RECOV_ATTRIB_RESERVES_NICK">"c9272"</definedName>
    <definedName name="IQ_PROVED_RECOV_ATTRIB_RESERVES_PLAT">"c9110"</definedName>
    <definedName name="IQ_PROVED_RECOV_ATTRIB_RESERVES_SILVER">"c9057"</definedName>
    <definedName name="IQ_PROVED_RECOV_ATTRIB_RESERVES_STEAM">"c9773"</definedName>
    <definedName name="IQ_PROVED_RECOV_ATTRIB_RESERVES_TITAN">"c9537"</definedName>
    <definedName name="IQ_PROVED_RECOV_ATTRIB_RESERVES_URAN">"c9590"</definedName>
    <definedName name="IQ_PROVED_RECOV_ATTRIB_RESERVES_ZINC">"c9325"</definedName>
    <definedName name="IQ_PROVED_RECOV_RESERVES_ALUM">"c9213"</definedName>
    <definedName name="IQ_PROVED_RECOV_RESERVES_COAL">"c9800"</definedName>
    <definedName name="IQ_PROVED_RECOV_RESERVES_COP">"c9157"</definedName>
    <definedName name="IQ_PROVED_RECOV_RESERVES_DIAM">"c9637"</definedName>
    <definedName name="IQ_PROVED_RECOV_RESERVES_GOLD">"c8998"</definedName>
    <definedName name="IQ_PROVED_RECOV_RESERVES_IRON">"c9372"</definedName>
    <definedName name="IQ_PROVED_RECOV_RESERVES_LEAD">"c9425"</definedName>
    <definedName name="IQ_PROVED_RECOV_RESERVES_MANG">"c9478"</definedName>
    <definedName name="IQ_PROVED_RECOV_RESERVES_MET_COAL">"c9740"</definedName>
    <definedName name="IQ_PROVED_RECOV_RESERVES_MOLYB">"c9690"</definedName>
    <definedName name="IQ_PROVED_RECOV_RESERVES_NICK">"c9266"</definedName>
    <definedName name="IQ_PROVED_RECOV_RESERVES_PLAT">"c9104"</definedName>
    <definedName name="IQ_PROVED_RECOV_RESERVES_SILVER">"c9051"</definedName>
    <definedName name="IQ_PROVED_RECOV_RESERVES_STEAM">"c9770"</definedName>
    <definedName name="IQ_PROVED_RECOV_RESERVES_TITAN">"c9531"</definedName>
    <definedName name="IQ_PROVED_RECOV_RESERVES_URAN">"c9584"</definedName>
    <definedName name="IQ_PROVED_RECOV_RESERVES_ZINC">"c9319"</definedName>
    <definedName name="IQ_PROVED_RESERVES_CALORIFIC_VALUE_COAL">"c9797"</definedName>
    <definedName name="IQ_PROVED_RESERVES_CALORIFIC_VALUE_MET_COAL">"c9737"</definedName>
    <definedName name="IQ_PROVED_RESERVES_CALORIFIC_VALUE_STEAM">"c9767"</definedName>
    <definedName name="IQ_PROVED_RESERVES_GRADE_ALUM">"c9208"</definedName>
    <definedName name="IQ_PROVED_RESERVES_GRADE_COP">"c9152"</definedName>
    <definedName name="IQ_PROVED_RESERVES_GRADE_DIAM">"c9632"</definedName>
    <definedName name="IQ_PROVED_RESERVES_GRADE_GOLD">"c8993"</definedName>
    <definedName name="IQ_PROVED_RESERVES_GRADE_IRON">"c9367"</definedName>
    <definedName name="IQ_PROVED_RESERVES_GRADE_LEAD">"c9420"</definedName>
    <definedName name="IQ_PROVED_RESERVES_GRADE_MANG">"c9473"</definedName>
    <definedName name="IQ_PROVED_RESERVES_GRADE_MOLYB">"c9685"</definedName>
    <definedName name="IQ_PROVED_RESERVES_GRADE_NICK">"c9261"</definedName>
    <definedName name="IQ_PROVED_RESERVES_GRADE_PLAT">"c9099"</definedName>
    <definedName name="IQ_PROVED_RESERVES_GRADE_SILVER">"c9046"</definedName>
    <definedName name="IQ_PROVED_RESERVES_GRADE_TITAN">"c9526"</definedName>
    <definedName name="IQ_PROVED_RESERVES_GRADE_URAN">"c9579"</definedName>
    <definedName name="IQ_PROVED_RESERVES_GRADE_ZINC">"c9314"</definedName>
    <definedName name="IQ_PROVEN_RESERVES_TO_TOTAL_RESERVES_COAL">"c15952"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"c15717"</definedName>
    <definedName name="IQ_PROVISION_CHARGE_OFFS" hidden="1">"c1083"</definedName>
    <definedName name="IQ_PROVISION_LL_FFIEC">"c13019"</definedName>
    <definedName name="IQ_PROVISION_LOAN_LOSS_AVG_ASSETS_FFIEC">"c18879"</definedName>
    <definedName name="IQ_PROVISION_LOSSES_AVG_ASSETS_FFIEC">"c13362"</definedName>
    <definedName name="IQ_PROVISION_LOSSES_AVG_LOANS_FFIEC">"c13470"</definedName>
    <definedName name="IQ_PROVISION_LOSSES_NET_LOSSES_FFIEC">"c13471"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"c12966"</definedName>
    <definedName name="IQ_PURCHASED_COAL">"c15934"</definedName>
    <definedName name="IQ_PURCHASED_CREDIT_RELS_SERVICING_ASSETS_FFIEC">"c12839"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"c15947"</definedName>
    <definedName name="IQ_PURCHASED_TO_PRODUCTION_COAL">"c15948"</definedName>
    <definedName name="IQ_PURCHASED_TO_SOLD_COAL">"c15946"</definedName>
    <definedName name="IQ_PURCHASES_EQUIP_NONRES_SAAR_APR_FC_UNUSED">"c8491"</definedName>
    <definedName name="IQ_PURCHASES_EQUIP_NONRES_SAAR_APR_FC_UNUSED_UNUSED_UNUSED" hidden="1">"c8491"</definedName>
    <definedName name="IQ_PURCHASES_EQUIP_NONRES_SAAR_APR_UNUSED">"c7611"</definedName>
    <definedName name="IQ_PURCHASES_EQUIP_NONRES_SAAR_APR_UNUSED_UNUSED_UNUSED" hidden="1">"c7611"</definedName>
    <definedName name="IQ_PURCHASES_EQUIP_NONRES_SAAR_FC_UNUSED">"c7831"</definedName>
    <definedName name="IQ_PURCHASES_EQUIP_NONRES_SAAR_FC_UNUSED_UNUSED_UNUSED" hidden="1">"c7831"</definedName>
    <definedName name="IQ_PURCHASES_EQUIP_NONRES_SAAR_POP_FC_UNUSED">"c8051"</definedName>
    <definedName name="IQ_PURCHASES_EQUIP_NONRES_SAAR_POP_FC_UNUSED_UNUSED_UNUSED" hidden="1">"c8051"</definedName>
    <definedName name="IQ_PURCHASES_EQUIP_NONRES_SAAR_POP_UNUSED">"c7171"</definedName>
    <definedName name="IQ_PURCHASES_EQUIP_NONRES_SAAR_POP_UNUSED_UNUSED_UNUSED" hidden="1">"c7171"</definedName>
    <definedName name="IQ_PURCHASES_EQUIP_NONRES_SAAR_UNUSED">"c6951"</definedName>
    <definedName name="IQ_PURCHASES_EQUIP_NONRES_SAAR_UNUSED_UNUSED_UNUSED" hidden="1">"c6951"</definedName>
    <definedName name="IQ_PURCHASES_EQUIP_NONRES_SAAR_YOY_FC_UNUSED">"c8271"</definedName>
    <definedName name="IQ_PURCHASES_EQUIP_NONRES_SAAR_YOY_FC_UNUSED_UNUSED_UNUSED" hidden="1">"c8271"</definedName>
    <definedName name="IQ_PURCHASES_EQUIP_NONRES_SAAR_YOY_UNUSED">"c7391"</definedName>
    <definedName name="IQ_PURCHASES_EQUIP_NONRES_SAAR_YOY_UNUSED_UNUSED_UNUSED" hidden="1">"c7391"</definedName>
    <definedName name="IQ_PURCHASING_SECURITIES_LL_REC_FFIEC">"c12893"</definedName>
    <definedName name="IQ_PUT_DATE_SCHEDULE">"c2483"</definedName>
    <definedName name="IQ_PUT_NOTIFICATION">"c2485"</definedName>
    <definedName name="IQ_PUT_PRICE_SCHEDULE">"c2484"</definedName>
    <definedName name="IQ_PV_PREMIUMS_NEW_BUSINESS">"c9973"</definedName>
    <definedName name="IQ_QTD" hidden="1">750000</definedName>
    <definedName name="IQ_QUALIFYING_MINORITY_INT_T1_FFIEC">"c13135"</definedName>
    <definedName name="IQ_QUALIFYING_SUB_DEBT_REDEEM_PREF_T2_FFIEC">"c13144"</definedName>
    <definedName name="IQ_QUALIFYING_TRUST_PREFERRED_T1_FFIEC">"c13136"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"c19247"</definedName>
    <definedName name="IQ_RATE_LEVEL">"c19251"</definedName>
    <definedName name="IQ_RATE_NAME">"c19249"</definedName>
    <definedName name="IQ_RATE_TERM">"c19248"</definedName>
    <definedName name="IQ_RATE_TYPE">"c19246"</definedName>
    <definedName name="IQ_RAW_INV" hidden="1">"c1089"</definedName>
    <definedName name="IQ_RAW_SALEABLE_INVENTORY_COAL">"c15941"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"c13418"</definedName>
    <definedName name="IQ_RE_ACQ_SATISFACTION_DEBTS_FFIEC">"c12832"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"c8750"</definedName>
    <definedName name="IQ_RE_DEPRECIATION">"c16045"</definedName>
    <definedName name="IQ_RE_FARMLAND_GROSS_LOANS_FFIEC">"c13408"</definedName>
    <definedName name="IQ_RE_FARMLAND_RISK_BASED_FFIEC">"c13429"</definedName>
    <definedName name="IQ_RE_FCCR">"c8858"</definedName>
    <definedName name="IQ_RE_FCCR_CONT_OPS">"c8859"</definedName>
    <definedName name="IQ_RE_FCCR_INCL_DISC_OPS">"c8860"</definedName>
    <definedName name="IQ_RE_FCCR_INCL_PREF_DIV">"c8861"</definedName>
    <definedName name="IQ_RE_FCCR_INCL_PREF_DIV_CONT_OPS">"c8862"</definedName>
    <definedName name="IQ_RE_FCCR_INCL_PREF_DIV_INCL_DISC_OPS">"c8863"</definedName>
    <definedName name="IQ_RE_FIXED_CHARGES">"c8856"</definedName>
    <definedName name="IQ_RE_FIXED_CHARGES_INCL_PREF_DIV">"c8857"</definedName>
    <definedName name="IQ_RE_FORECLOSURE_FDIC" hidden="1">"c6332"</definedName>
    <definedName name="IQ_RE_FOREIGN_FFIEC">"c13479"</definedName>
    <definedName name="IQ_RE_GAIN_LOSS_SALE_ASSETS">"c8751"</definedName>
    <definedName name="IQ_RE_INVEST_FDIC" hidden="1">"c6331"</definedName>
    <definedName name="IQ_RE_LOANS_1_4_GROSS_LOANS_FFIEC">"c13397"</definedName>
    <definedName name="IQ_RE_LOANS_DOM_QUARTERLY_AVG_FFIEC">"c15476"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"c13396"</definedName>
    <definedName name="IQ_RE_MAINT_CAPEX">"c8755"</definedName>
    <definedName name="IQ_RE_MINORITY_INTEREST">"c8752"</definedName>
    <definedName name="IQ_RE_NET_INCOME">"c8749"</definedName>
    <definedName name="IQ_RE_NOI">"c8864"</definedName>
    <definedName name="IQ_RE_NOI_GROWTH_SAME_PROP">"c8866"</definedName>
    <definedName name="IQ_RE_NOI_SAME_PROP">"c8865"</definedName>
    <definedName name="IQ_RE_OTHER_ITEMS">"c8753"</definedName>
    <definedName name="IQ_RE_RENTAL_EXPENSE">"c16036"</definedName>
    <definedName name="IQ_RE_RISK_BASED_FFIEC">"c13417"</definedName>
    <definedName name="IQ_REAL_ESTATE" hidden="1">"c1093"</definedName>
    <definedName name="IQ_REAL_ESTATE_ASSETS" hidden="1">"c1094"</definedName>
    <definedName name="IQ_REALIZED_GAINS_AVAIL_SALE_SEC_FFIEC">"c13022"</definedName>
    <definedName name="IQ_REALIZED_GAINS_HELD_MATURITY_SEC_FFIEC">"c13021"</definedName>
    <definedName name="IQ_REALIZED_GAINS_SEC_TOT_FFIEC">"c13517"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ACT_OR_EST_CIQ_COL">"c11692"</definedName>
    <definedName name="IQ_RECURRING_PROFIT_EST" hidden="1">"c4499"</definedName>
    <definedName name="IQ_RECURRING_PROFIT_EST_CIQ" hidden="1">"c5037"</definedName>
    <definedName name="IQ_RECURRING_PROFIT_GUIDANCE">"c4500"</definedName>
    <definedName name="IQ_RECURRING_PROFIT_GUIDANCE_CIQ">"c5038"</definedName>
    <definedName name="IQ_RECURRING_PROFIT_GUIDANCE_CIQ_COL">"c11685"</definedName>
    <definedName name="IQ_RECURRING_PROFIT_HIGH_EST" hidden="1">"c4501"</definedName>
    <definedName name="IQ_RECURRING_PROFIT_HIGH_EST_CIQ" hidden="1">"c5039"</definedName>
    <definedName name="IQ_RECURRING_PROFIT_HIGH_GUIDANCE">"c4179"</definedName>
    <definedName name="IQ_RECURRING_PROFIT_HIGH_GUIDANCE_CIQ">"c4591"</definedName>
    <definedName name="IQ_RECURRING_PROFIT_HIGH_GUIDANCE_CIQ_COL">"c11240"</definedName>
    <definedName name="IQ_RECURRING_PROFIT_LOW_EST" hidden="1">"c4502"</definedName>
    <definedName name="IQ_RECURRING_PROFIT_LOW_EST_CIQ" hidden="1">"c5040"</definedName>
    <definedName name="IQ_RECURRING_PROFIT_LOW_GUIDANCE">"c4219"</definedName>
    <definedName name="IQ_RECURRING_PROFIT_LOW_GUIDANCE_CIQ">"c4631"</definedName>
    <definedName name="IQ_RECURRING_PROFIT_LOW_GUIDANCE_CIQ_COL">"c11280"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ACT_OR_EST_CIQ_COL">"c11693"</definedName>
    <definedName name="IQ_RECURRING_PROFIT_SHARE_EST" hidden="1">"c4506"</definedName>
    <definedName name="IQ_RECURRING_PROFIT_SHARE_EST_CIQ" hidden="1">"c5044"</definedName>
    <definedName name="IQ_RECURRING_PROFIT_SHARE_GUIDANCE">"c4509"</definedName>
    <definedName name="IQ_RECURRING_PROFIT_SHARE_GUIDANCE_CIQ">"c5047"</definedName>
    <definedName name="IQ_RECURRING_PROFIT_SHARE_GUIDANCE_CIQ_COL">"c11694"</definedName>
    <definedName name="IQ_RECURRING_PROFIT_SHARE_HIGH_EST" hidden="1">"c4510"</definedName>
    <definedName name="IQ_RECURRING_PROFIT_SHARE_HIGH_EST_CIQ" hidden="1">"c5048"</definedName>
    <definedName name="IQ_RECURRING_PROFIT_SHARE_HIGH_GUIDANCE">"c4200"</definedName>
    <definedName name="IQ_RECURRING_PROFIT_SHARE_HIGH_GUIDANCE_CIQ">"c4612"</definedName>
    <definedName name="IQ_RECURRING_PROFIT_SHARE_HIGH_GUIDANCE_CIQ_COL">"c11261"</definedName>
    <definedName name="IQ_RECURRING_PROFIT_SHARE_LOW_EST" hidden="1">"c4511"</definedName>
    <definedName name="IQ_RECURRING_PROFIT_SHARE_LOW_EST_CIQ" hidden="1">"c5049"</definedName>
    <definedName name="IQ_RECURRING_PROFIT_SHARE_LOW_GUIDANCE">"c4240"</definedName>
    <definedName name="IQ_RECURRING_PROFIT_SHARE_LOW_GUIDANCE_CIQ">"c4652"</definedName>
    <definedName name="IQ_RECURRING_PROFIT_SHARE_LOW_GUIDANCE_CIQ_COL">"c11301"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"c15734"</definedName>
    <definedName name="IQ_REDUCTION_TAX_POSITION_PRIOR_YRS">"c15736"</definedName>
    <definedName name="IQ_REF_ENTITY">"c6033"</definedName>
    <definedName name="IQ_REF_ENTITY_CIQID">"c6024"</definedName>
    <definedName name="IQ_REF_ENTITY_TICKER">"c6023"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"c13104"</definedName>
    <definedName name="IQ_REINSURANCE_RECOVERABLE_ASSETS_PC_FFIEC">"c13098"</definedName>
    <definedName name="IQ_RELATED_PLANS_FDIC" hidden="1">"c6320"</definedName>
    <definedName name="IQ_RENT_AVG_PROP">"c16056"</definedName>
    <definedName name="IQ_RENT_OTHER_INC_FROM_OREO_FFIEC">"c13043"</definedName>
    <definedName name="IQ_RENT_PER_SQ_FT_AVG_CONSOL">"c8846"</definedName>
    <definedName name="IQ_RENT_PER_SQ_FT_AVG_MANAGED">"c8848"</definedName>
    <definedName name="IQ_RENT_PER_SQ_FT_AVG_OTHER">"c8849"</definedName>
    <definedName name="IQ_RENT_PER_SQ_FT_AVG_TOTAL">"c8850"</definedName>
    <definedName name="IQ_RENT_PER_SQ_FT_AVG_UNCONSOL">"c8847"</definedName>
    <definedName name="IQ_RENT_PER_SQ_METER_AVG_CONSOL">"c8851"</definedName>
    <definedName name="IQ_RENT_PER_SQ_METER_AVG_MANAGED">"c8853"</definedName>
    <definedName name="IQ_RENT_PER_SQ_METER_AVG_OTHER">"c8854"</definedName>
    <definedName name="IQ_RENT_PER_SQ_METER_AVG_TOTAL">"c8855"</definedName>
    <definedName name="IQ_RENT_PER_SQ_METER_AVG_UNCONSOL">"c8852"</definedName>
    <definedName name="IQ_RENT_SAFE_DEPOSIT_FFIEC">"c13044"</definedName>
    <definedName name="IQ_RENTAL_NOI">"c16065"</definedName>
    <definedName name="IQ_RENTAL_NOI_AVG_GROSS_PROP">"c16057"</definedName>
    <definedName name="IQ_RENTAL_NOI_TOTAL_RENT_REVENUE">"c16061"</definedName>
    <definedName name="IQ_RENTAL_REV" hidden="1">"c1101"</definedName>
    <definedName name="IQ_REPAIRS_MAINTENANCE">"c16032"</definedName>
    <definedName name="IQ_REPO" hidden="1">"c19133"</definedName>
    <definedName name="IQ_REPRICEABLE_EARNING_ASSETS_INT_SENSITIVITY_FFIEC">"c13093"</definedName>
    <definedName name="IQ_REPRICEABLE_INT_DEPOSITS_INT_SENSITIVITY_FFIEC">"c13094"</definedName>
    <definedName name="IQ_REPURCHASED_REBOOKED_GNMA_DUE_30_89_FFIEC">"c13283"</definedName>
    <definedName name="IQ_REPURCHASED_REBOOKED_GNMA_DUE_90_FFIEC">"c13309"</definedName>
    <definedName name="IQ_REPURCHASED_REBOOKED_GNMA_NON_ACCRUAL_FFIEC">"c13334"</definedName>
    <definedName name="IQ_RES_CONST_REAL_APR_FC_UNUSED">"c8536"</definedName>
    <definedName name="IQ_RES_CONST_REAL_APR_FC_UNUSED_UNUSED_UNUSED" hidden="1">"c8536"</definedName>
    <definedName name="IQ_RES_CONST_REAL_APR_UNUSED">"c7656"</definedName>
    <definedName name="IQ_RES_CONST_REAL_APR_UNUSED_UNUSED_UNUSED" hidden="1">"c7656"</definedName>
    <definedName name="IQ_RES_CONST_REAL_FC_UNUSED">"c7876"</definedName>
    <definedName name="IQ_RES_CONST_REAL_FC_UNUSED_UNUSED_UNUSED" hidden="1">"c7876"</definedName>
    <definedName name="IQ_RES_CONST_REAL_POP_FC_UNUSED">"c8096"</definedName>
    <definedName name="IQ_RES_CONST_REAL_POP_FC_UNUSED_UNUSED_UNUSED" hidden="1">"c8096"</definedName>
    <definedName name="IQ_RES_CONST_REAL_POP_UNUSED">"c7216"</definedName>
    <definedName name="IQ_RES_CONST_REAL_POP_UNUSED_UNUSED_UNUSED" hidden="1">"c7216"</definedName>
    <definedName name="IQ_RES_CONST_REAL_SAAR_APR_FC_UNUSED">"c8537"</definedName>
    <definedName name="IQ_RES_CONST_REAL_SAAR_APR_FC_UNUSED_UNUSED_UNUSED" hidden="1">"c8537"</definedName>
    <definedName name="IQ_RES_CONST_REAL_SAAR_APR_UNUSED">"c7657"</definedName>
    <definedName name="IQ_RES_CONST_REAL_SAAR_APR_UNUSED_UNUSED_UNUSED" hidden="1">"c7657"</definedName>
    <definedName name="IQ_RES_CONST_REAL_SAAR_FC_UNUSED">"c7877"</definedName>
    <definedName name="IQ_RES_CONST_REAL_SAAR_FC_UNUSED_UNUSED_UNUSED" hidden="1">"c7877"</definedName>
    <definedName name="IQ_RES_CONST_REAL_SAAR_POP_FC_UNUSED">"c8097"</definedName>
    <definedName name="IQ_RES_CONST_REAL_SAAR_POP_FC_UNUSED_UNUSED_UNUSED" hidden="1">"c8097"</definedName>
    <definedName name="IQ_RES_CONST_REAL_SAAR_POP_UNUSED">"c7217"</definedName>
    <definedName name="IQ_RES_CONST_REAL_SAAR_POP_UNUSED_UNUSED_UNUSED" hidden="1">"c7217"</definedName>
    <definedName name="IQ_RES_CONST_REAL_SAAR_UNUSED">"c6997"</definedName>
    <definedName name="IQ_RES_CONST_REAL_SAAR_UNUSED_UNUSED_UNUSED" hidden="1">"c6997"</definedName>
    <definedName name="IQ_RES_CONST_REAL_SAAR_YOY_FC_UNUSED">"c8317"</definedName>
    <definedName name="IQ_RES_CONST_REAL_SAAR_YOY_FC_UNUSED_UNUSED_UNUSED" hidden="1">"c8317"</definedName>
    <definedName name="IQ_RES_CONST_REAL_SAAR_YOY_UNUSED">"c7437"</definedName>
    <definedName name="IQ_RES_CONST_REAL_SAAR_YOY_UNUSED_UNUSED_UNUSED" hidden="1">"c7437"</definedName>
    <definedName name="IQ_RES_CONST_REAL_UNUSED">"c6996"</definedName>
    <definedName name="IQ_RES_CONST_REAL_UNUSED_UNUSED_UNUSED" hidden="1">"c6996"</definedName>
    <definedName name="IQ_RES_CONST_REAL_YOY_FC_UNUSED">"c8316"</definedName>
    <definedName name="IQ_RES_CONST_REAL_YOY_FC_UNUSED_UNUSED_UNUSED" hidden="1">"c8316"</definedName>
    <definedName name="IQ_RES_CONST_REAL_YOY_UNUSED">"c7436"</definedName>
    <definedName name="IQ_RES_CONST_REAL_YOY_UNUSED_UNUSED_UNUSED" hidden="1">"c7436"</definedName>
    <definedName name="IQ_RES_CONST_SAAR_APR_FC_UNUSED">"c8540"</definedName>
    <definedName name="IQ_RES_CONST_SAAR_APR_FC_UNUSED_UNUSED_UNUSED" hidden="1">"c8540"</definedName>
    <definedName name="IQ_RES_CONST_SAAR_APR_UNUSED">"c7660"</definedName>
    <definedName name="IQ_RES_CONST_SAAR_APR_UNUSED_UNUSED_UNUSED" hidden="1">"c7660"</definedName>
    <definedName name="IQ_RES_CONST_SAAR_FC_UNUSED">"c7880"</definedName>
    <definedName name="IQ_RES_CONST_SAAR_FC_UNUSED_UNUSED_UNUSED" hidden="1">"c7880"</definedName>
    <definedName name="IQ_RES_CONST_SAAR_POP_FC_UNUSED">"c8100"</definedName>
    <definedName name="IQ_RES_CONST_SAAR_POP_FC_UNUSED_UNUSED_UNUSED" hidden="1">"c8100"</definedName>
    <definedName name="IQ_RES_CONST_SAAR_POP_UNUSED">"c7220"</definedName>
    <definedName name="IQ_RES_CONST_SAAR_POP_UNUSED_UNUSED_UNUSED" hidden="1">"c7220"</definedName>
    <definedName name="IQ_RES_CONST_SAAR_UNUSED">"c7000"</definedName>
    <definedName name="IQ_RES_CONST_SAAR_UNUSED_UNUSED_UNUSED" hidden="1">"c7000"</definedName>
    <definedName name="IQ_RES_CONST_SAAR_YOY_FC_UNUSED">"c8320"</definedName>
    <definedName name="IQ_RES_CONST_SAAR_YOY_FC_UNUSED_UNUSED_UNUSED" hidden="1">"c8320"</definedName>
    <definedName name="IQ_RES_CONST_SAAR_YOY_UNUSED">"c7440"</definedName>
    <definedName name="IQ_RES_CONST_SAAR_YOY_UNUSED_UNUSED_UNUSED" hidden="1">"c7440"</definedName>
    <definedName name="IQ_RES_FIXED_INVEST">"c7001"</definedName>
    <definedName name="IQ_RES_FIXED_INVEST_APR">"c7661"</definedName>
    <definedName name="IQ_RES_FIXED_INVEST_APR_FC">"c8541"</definedName>
    <definedName name="IQ_RES_FIXED_INVEST_FC">"c7881"</definedName>
    <definedName name="IQ_RES_FIXED_INVEST_POP">"c7221"</definedName>
    <definedName name="IQ_RES_FIXED_INVEST_POP_FC">"c8101"</definedName>
    <definedName name="IQ_RES_FIXED_INVEST_REAL">"c6998"</definedName>
    <definedName name="IQ_RES_FIXED_INVEST_REAL_APR">"c7658"</definedName>
    <definedName name="IQ_RES_FIXED_INVEST_REAL_APR_FC">"c8538"</definedName>
    <definedName name="IQ_RES_FIXED_INVEST_REAL_FC">"c7878"</definedName>
    <definedName name="IQ_RES_FIXED_INVEST_REAL_POP">"c7218"</definedName>
    <definedName name="IQ_RES_FIXED_INVEST_REAL_POP_FC">"c8098"</definedName>
    <definedName name="IQ_RES_FIXED_INVEST_REAL_YOY">"c7438"</definedName>
    <definedName name="IQ_RES_FIXED_INVEST_REAL_YOY_FC">"c8318"</definedName>
    <definedName name="IQ_RES_FIXED_INVEST_SAAR">"c11994"</definedName>
    <definedName name="IQ_RES_FIXED_INVEST_SAAR_APR">"c11997"</definedName>
    <definedName name="IQ_RES_FIXED_INVEST_SAAR_POP">"c11995"</definedName>
    <definedName name="IQ_RES_FIXED_INVEST_SAAR_REAL">"c11990"</definedName>
    <definedName name="IQ_RES_FIXED_INVEST_SAAR_REAL_APR">"c11993"</definedName>
    <definedName name="IQ_RES_FIXED_INVEST_SAAR_REAL_POP">"c11991"</definedName>
    <definedName name="IQ_RES_FIXED_INVEST_SAAR_REAL_YOY">"c11992"</definedName>
    <definedName name="IQ_RES_FIXED_INVEST_SAAR_YOY">"c11996"</definedName>
    <definedName name="IQ_RES_FIXED_INVEST_YOY">"c7441"</definedName>
    <definedName name="IQ_RES_FIXED_INVEST_YOY_FC">"c8321"</definedName>
    <definedName name="IQ_RESEARCH_DEV" hidden="1">"c1419"</definedName>
    <definedName name="IQ_RESIDENTIAL_LOANS" hidden="1">"c1102"</definedName>
    <definedName name="IQ_REST_ACQUIRED_AFFILIATED_OTHER_RESTAURANTS">"c9873"</definedName>
    <definedName name="IQ_REST_ACQUIRED_FRANCHISE_RESTAURANTS">"c9867"</definedName>
    <definedName name="IQ_REST_ACQUIRED_OWNED_RESTAURANTS">"c9861"</definedName>
    <definedName name="IQ_REST_ACQUIRED_RESTAURANTS">"c9855"</definedName>
    <definedName name="IQ_REST_AFFILIATED_OTHER_RESTAURANTS_BEG">"c9871"</definedName>
    <definedName name="IQ_REST_AVG_VALUE_TRANSACTION">"c9887"</definedName>
    <definedName name="IQ_REST_AVG_VALUE_TRANSACTION_GROWTH">"c9888"</definedName>
    <definedName name="IQ_REST_AVG_WEEKLY_SALES">"c9879"</definedName>
    <definedName name="IQ_REST_AVG_WEEKLY_SALES_FRANCHISE">"c9877"</definedName>
    <definedName name="IQ_REST_AVG_WEEKLY_SALES_OWNED">"c9878"</definedName>
    <definedName name="IQ_REST_CLOSED_AFFILIATED_OTHER_RESTAURANTS">"c9874"</definedName>
    <definedName name="IQ_REST_CLOSED_FRANCHISE_RESTAURANTS">"c9868"</definedName>
    <definedName name="IQ_REST_CLOSED_OWNED_RESTAURANTS">"c9862"</definedName>
    <definedName name="IQ_REST_CLOSED_RESTAURANTS">"c9856"</definedName>
    <definedName name="IQ_REST_FRANCHISE_RESTAURANTS_BEG">"c9865"</definedName>
    <definedName name="IQ_REST_GUEST_COUNT_GROWTH">"c9889"</definedName>
    <definedName name="IQ_REST_OPENED_AFFILIATED_OTHER_RESTAURANTS">"c9872"</definedName>
    <definedName name="IQ_REST_OPENED_FRANCHISE_RESTAURANTS">"c9866"</definedName>
    <definedName name="IQ_REST_OPENED_OWNED_RESTAURANTS">"c9860"</definedName>
    <definedName name="IQ_REST_OPENED_RESTAURANTS">"c9854"</definedName>
    <definedName name="IQ_REST_OPERATING_MARGIN">"c9886"</definedName>
    <definedName name="IQ_REST_OWNED_RESTAURANTS_BEG">"c9859"</definedName>
    <definedName name="IQ_REST_RESTAURANTS_BEG">"c9853"</definedName>
    <definedName name="IQ_REST_SAME_RESTAURANT_SALES">"c9885"</definedName>
    <definedName name="IQ_REST_SAME_RESTAURANT_SALES_FRANCHISE">"c9883"</definedName>
    <definedName name="IQ_REST_SAME_RESTAURANT_SALES_GROWTH">"c9882"</definedName>
    <definedName name="IQ_REST_SAME_RESTAURANT_SALES_GROWTH_FRANCHISE">"c9880"</definedName>
    <definedName name="IQ_REST_SAME_RESTAURANT_SALES_GROWTH_OWNED">"c9881"</definedName>
    <definedName name="IQ_REST_SAME_RESTAURANT_SALES_OWNED">"c9884"</definedName>
    <definedName name="IQ_REST_SOLD_AFFILIATED_OTHER_RESTAURANTS">"c9875"</definedName>
    <definedName name="IQ_REST_SOLD_FRANCHISE_RESTAURANTS">"c9869"</definedName>
    <definedName name="IQ_REST_SOLD_OWNED_RESTAURANTS">"c9863"</definedName>
    <definedName name="IQ_REST_SOLD_RESTAURANTS">"c9857"</definedName>
    <definedName name="IQ_REST_TOTAL_AFFILIATED_OTHER_RESTAURANTS">"c9876"</definedName>
    <definedName name="IQ_REST_TOTAL_FRANCHISE_RESTAURANTS">"c9870"</definedName>
    <definedName name="IQ_REST_TOTAL_OWNED_RESTAURANTS">"c9864"</definedName>
    <definedName name="IQ_REST_TOTAL_RESTAURANTS">"c9858"</definedName>
    <definedName name="IQ_RESTATEMENT_BS" hidden="1">"c1643"</definedName>
    <definedName name="IQ_RESTATEMENT_CF" hidden="1">"c1644"</definedName>
    <definedName name="IQ_RESTATEMENT_IS" hidden="1">"c1642"</definedName>
    <definedName name="IQ_RESTATEMENTS_FFIEC">"c12958"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"c9890"</definedName>
    <definedName name="IQ_RETAIL_AVG_SQ_METERS_GROSS">"c9908"</definedName>
    <definedName name="IQ_RETAIL_AVG_SQ_METERS_NET">"c9907"</definedName>
    <definedName name="IQ_RETAIL_AVG_STORE_SIZE_GROSS" hidden="1">"c2066"</definedName>
    <definedName name="IQ_RETAIL_AVG_STORE_SIZE_NET" hidden="1">"c2067"</definedName>
    <definedName name="IQ_RETAIL_AVG_VALUE_TRANSACTION">"c9915"</definedName>
    <definedName name="IQ_RETAIL_AVG_VALUE_TRANSACTION_GROWTH">"c9916"</definedName>
    <definedName name="IQ_RETAIL_AVG_WK_SALES" hidden="1">"c2891"</definedName>
    <definedName name="IQ_RETAIL_AVG_WK_SALES_FRANCHISE" hidden="1">"c2899"</definedName>
    <definedName name="IQ_RETAIL_AVG_WK_SALES_OWNED" hidden="1">"c2907"</definedName>
    <definedName name="IQ_RETAIL_CATALOG_REVENUES">"c9903"</definedName>
    <definedName name="IQ_RETAIL_CLOSED_AFFILIATED_OTHER_STORES">"c9893"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"c9899"</definedName>
    <definedName name="IQ_RETAIL_IS_RATIO">"c7002"</definedName>
    <definedName name="IQ_RETAIL_IS_RATIO_FC">"c7882"</definedName>
    <definedName name="IQ_RETAIL_IS_RATIO_POP">"c7222"</definedName>
    <definedName name="IQ_RETAIL_IS_RATIO_POP_FC">"c8102"</definedName>
    <definedName name="IQ_RETAIL_IS_RATIO_YOY">"c7442"</definedName>
    <definedName name="IQ_RETAIL_IS_RATIO_YOY_FC">"c8322"</definedName>
    <definedName name="IQ_RETAIL_MERCHANDISE_MARGIN">"c9901"</definedName>
    <definedName name="IQ_RETAIL_ONLINE_REVENUES">"c9904"</definedName>
    <definedName name="IQ_RETAIL_OPENED_AFFILIATED_OTHER_STORES">"c9891"</definedName>
    <definedName name="IQ_RETAIL_OPENED_FRANCHISE_STORES" hidden="1">"c2894"</definedName>
    <definedName name="IQ_RETAIL_OPENED_OWNED_STORES" hidden="1">"c2902"</definedName>
    <definedName name="IQ_RETAIL_OPENED_STORES" hidden="1">"c2062"</definedName>
    <definedName name="IQ_RETAIL_OPERATING_MARGIN">"c9900"</definedName>
    <definedName name="IQ_RETAIL_OWNED_STORES_BEG" hidden="1">"c2901"</definedName>
    <definedName name="IQ_RETAIL_REVENUES">"c9902"</definedName>
    <definedName name="IQ_RETAIL_SALES">"c7003"</definedName>
    <definedName name="IQ_RETAIL_SALES_APR">"c7663"</definedName>
    <definedName name="IQ_RETAIL_SALES_APR_FC">"c8543"</definedName>
    <definedName name="IQ_RETAIL_SALES_CATALOG">"c16128"</definedName>
    <definedName name="IQ_RETAIL_SALES_FC">"c7883"</definedName>
    <definedName name="IQ_RETAIL_SALES_FOOD">"c7004"</definedName>
    <definedName name="IQ_RETAIL_SALES_FOOD_APR">"c7664"</definedName>
    <definedName name="IQ_RETAIL_SALES_FOOD_APR_FC">"c8544"</definedName>
    <definedName name="IQ_RETAIL_SALES_FOOD_EXCL_VEHICLE">"c7005"</definedName>
    <definedName name="IQ_RETAIL_SALES_FOOD_EXCL_VEHICLE_APR">"c7665"</definedName>
    <definedName name="IQ_RETAIL_SALES_FOOD_EXCL_VEHICLE_APR_FC">"c8545"</definedName>
    <definedName name="IQ_RETAIL_SALES_FOOD_EXCL_VEHICLE_FC">"c7885"</definedName>
    <definedName name="IQ_RETAIL_SALES_FOOD_EXCL_VEHICLE_POP">"c7225"</definedName>
    <definedName name="IQ_RETAIL_SALES_FOOD_EXCL_VEHICLE_POP_FC">"c8105"</definedName>
    <definedName name="IQ_RETAIL_SALES_FOOD_EXCL_VEHICLE_YOY">"c7445"</definedName>
    <definedName name="IQ_RETAIL_SALES_FOOD_EXCL_VEHICLE_YOY_FC">"c8325"</definedName>
    <definedName name="IQ_RETAIL_SALES_FOOD_FC">"c7884"</definedName>
    <definedName name="IQ_RETAIL_SALES_FOOD_POP">"c7224"</definedName>
    <definedName name="IQ_RETAIL_SALES_FOOD_POP_FC">"c8104"</definedName>
    <definedName name="IQ_RETAIL_SALES_FOOD_YOY">"c7444"</definedName>
    <definedName name="IQ_RETAIL_SALES_FOOD_YOY_FC">"c8324"</definedName>
    <definedName name="IQ_RETAIL_SALES_ONLINE">"c16129"</definedName>
    <definedName name="IQ_RETAIL_SALES_POP">"c7223"</definedName>
    <definedName name="IQ_RETAIL_SALES_POP_FC">"c8103"</definedName>
    <definedName name="IQ_RETAIL_SALES_RETAIL">"c16127"</definedName>
    <definedName name="IQ_RETAIL_SALES_SAAR">"c7009"</definedName>
    <definedName name="IQ_RETAIL_SALES_SAAR_APR">"c7669"</definedName>
    <definedName name="IQ_RETAIL_SALES_SAAR_APR_FC">"c8549"</definedName>
    <definedName name="IQ_RETAIL_SALES_SAAR_FC">"c7889"</definedName>
    <definedName name="IQ_RETAIL_SALES_SAAR_POP">"c7229"</definedName>
    <definedName name="IQ_RETAIL_SALES_SAAR_POP_FC">"c8109"</definedName>
    <definedName name="IQ_RETAIL_SALES_SAAR_YOY">"c7449"</definedName>
    <definedName name="IQ_RETAIL_SALES_SAAR_YOY_FC">"c8329"</definedName>
    <definedName name="IQ_RETAIL_SALES_SQ_METER_COMPARABLE_GROSS">"c9914"</definedName>
    <definedName name="IQ_RETAIL_SALES_SQ_METER_COMPARABLE_NET">"c9913"</definedName>
    <definedName name="IQ_RETAIL_SALES_SQ_METER_GROSS">"c9910"</definedName>
    <definedName name="IQ_RETAIL_SALES_SQ_METER_NET">"c9909"</definedName>
    <definedName name="IQ_RETAIL_SALES_SQ_METER_OWNED_GROSS">"c9912"</definedName>
    <definedName name="IQ_RETAIL_SALES_SQ_METER_OWNED_NET">"c9911"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"c7006"</definedName>
    <definedName name="IQ_RETAIL_SALES_VALUE_INDEX_APR">"c7666"</definedName>
    <definedName name="IQ_RETAIL_SALES_VALUE_INDEX_APR_FC">"c8546"</definedName>
    <definedName name="IQ_RETAIL_SALES_VALUE_INDEX_FC">"c7886"</definedName>
    <definedName name="IQ_RETAIL_SALES_VALUE_INDEX_POP">"c7226"</definedName>
    <definedName name="IQ_RETAIL_SALES_VALUE_INDEX_POP_FC">"c8106"</definedName>
    <definedName name="IQ_RETAIL_SALES_VALUE_INDEX_YOY">"c7446"</definedName>
    <definedName name="IQ_RETAIL_SALES_VALUE_INDEX_YOY_FC">"c8326"</definedName>
    <definedName name="IQ_RETAIL_SALES_VOL_INDEX">"c7007"</definedName>
    <definedName name="IQ_RETAIL_SALES_VOL_INDEX_APR">"c7667"</definedName>
    <definedName name="IQ_RETAIL_SALES_VOL_INDEX_APR_FC">"c8547"</definedName>
    <definedName name="IQ_RETAIL_SALES_VOL_INDEX_EXCL_MOTOR">"c7008"</definedName>
    <definedName name="IQ_RETAIL_SALES_VOL_INDEX_EXCL_MOTOR_APR">"c7668"</definedName>
    <definedName name="IQ_RETAIL_SALES_VOL_INDEX_EXCL_MOTOR_APR_FC">"c8548"</definedName>
    <definedName name="IQ_RETAIL_SALES_VOL_INDEX_EXCL_MOTOR_FC">"c7888"</definedName>
    <definedName name="IQ_RETAIL_SALES_VOL_INDEX_EXCL_MOTOR_POP">"c7228"</definedName>
    <definedName name="IQ_RETAIL_SALES_VOL_INDEX_EXCL_MOTOR_POP_FC">"c8108"</definedName>
    <definedName name="IQ_RETAIL_SALES_VOL_INDEX_EXCL_MOTOR_YOY">"c7448"</definedName>
    <definedName name="IQ_RETAIL_SALES_VOL_INDEX_EXCL_MOTOR_YOY_FC">"c8328"</definedName>
    <definedName name="IQ_RETAIL_SALES_VOL_INDEX_FC">"c7887"</definedName>
    <definedName name="IQ_RETAIL_SALES_VOL_INDEX_POP">"c7227"</definedName>
    <definedName name="IQ_RETAIL_SALES_VOL_INDEX_POP_FC">"c8107"</definedName>
    <definedName name="IQ_RETAIL_SALES_VOL_INDEX_YOY">"c7447"</definedName>
    <definedName name="IQ_RETAIL_SALES_VOL_INDEX_YOY_FC">"c8327"</definedName>
    <definedName name="IQ_RETAIL_SALES_YOY">"c7443"</definedName>
    <definedName name="IQ_RETAIL_SALES_YOY_FC">"c8323"</definedName>
    <definedName name="IQ_RETAIL_SAME_STORE_SALES">"c9898"</definedName>
    <definedName name="IQ_RETAIL_SAME_STORE_SALES_FRANCHISE">"c9896"</definedName>
    <definedName name="IQ_RETAIL_SAME_STORE_SALES_OWNED">"c9897"</definedName>
    <definedName name="IQ_RETAIL_SOLD_AFFILIATED_OTHER_STORES">"c9894"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"c9895"</definedName>
    <definedName name="IQ_RETAIL_TOTAL_FRANCHISE_STORES" hidden="1">"c2898"</definedName>
    <definedName name="IQ_RETAIL_TOTAL_OWNED_STORES" hidden="1">"c2906"</definedName>
    <definedName name="IQ_RETAIL_TOTAL_SQ_METERS_GROSS">"c9906"</definedName>
    <definedName name="IQ_RETAIL_TOTAL_SQ_METERS_NET">"c9905"</definedName>
    <definedName name="IQ_RETAIL_TOTAL_STORES" hidden="1">"c2061"</definedName>
    <definedName name="IQ_RETAIL_WHOLESALE_REVENUES">"c15895"</definedName>
    <definedName name="IQ_RETAINED_EARN" hidden="1">"c1420"</definedName>
    <definedName name="IQ_RETAINED_EARNINGS_AVERAGE_EQUITY_FDIC" hidden="1">"c6733"</definedName>
    <definedName name="IQ_RETAINED_EARNINGS_EQUITY_FFIEC">"c13348"</definedName>
    <definedName name="IQ_RETAINED_EARNINGS_FFIEC">"c12878"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CIQ" hidden="1">"c3828"</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GUIDANCE_CIQ">"c5055"</definedName>
    <definedName name="IQ_RETURN_ASSETS_GUIDANCE_CIQ_COL">"c11702"</definedName>
    <definedName name="IQ_RETURN_ASSETS_HIGH_EST" hidden="1">"c3530"</definedName>
    <definedName name="IQ_RETURN_ASSETS_HIGH_EST_CIQ" hidden="1">"c3830"</definedName>
    <definedName name="IQ_RETURN_ASSETS_HIGH_EST_REUT" hidden="1">"c3992"</definedName>
    <definedName name="IQ_RETURN_ASSETS_HIGH_GUIDANCE" hidden="1">"c4183"</definedName>
    <definedName name="IQ_RETURN_ASSETS_HIGH_GUIDANCE_CIQ">"c4595"</definedName>
    <definedName name="IQ_RETURN_ASSETS_HIGH_GUIDANCE_CIQ_COL">"c11244"</definedName>
    <definedName name="IQ_RETURN_ASSETS_LOW_EST" hidden="1">"c3531"</definedName>
    <definedName name="IQ_RETURN_ASSETS_LOW_EST_CIQ" hidden="1">"c3831"</definedName>
    <definedName name="IQ_RETURN_ASSETS_LOW_EST_REUT" hidden="1">"c3993"</definedName>
    <definedName name="IQ_RETURN_ASSETS_LOW_GUIDANCE" hidden="1">"c4223"</definedName>
    <definedName name="IQ_RETURN_ASSETS_LOW_GUIDANCE_CIQ">"c4635"</definedName>
    <definedName name="IQ_RETURN_ASSETS_LOW_GUIDANCE_CIQ_COL">"c11284"</definedName>
    <definedName name="IQ_RETURN_ASSETS_MEDIAN_EST" hidden="1">"c3532"</definedName>
    <definedName name="IQ_RETURN_ASSETS_MEDIAN_EST_CIQ" hidden="1">"c3829"</definedName>
    <definedName name="IQ_RETURN_ASSETS_MEDIAN_EST_REUT" hidden="1">"c3991"</definedName>
    <definedName name="IQ_RETURN_ASSETS_NUM_EST" hidden="1">"c3527"</definedName>
    <definedName name="IQ_RETURN_ASSETS_NUM_EST_CIQ" hidden="1">"c3832"</definedName>
    <definedName name="IQ_RETURN_ASSETS_NUM_EST_REUT" hidden="1">"c3994"</definedName>
    <definedName name="IQ_RETURN_ASSETS_STDDEV_EST" hidden="1">"c3528"</definedName>
    <definedName name="IQ_RETURN_ASSETS_STDDEV_EST_CIQ" hidden="1">"c3833"</definedName>
    <definedName name="IQ_RETURN_ASSETS_STDDEV_EST_REUT" hidden="1">"c3995"</definedName>
    <definedName name="IQ_RETURN_CAPITAL" hidden="1">"c1117"</definedName>
    <definedName name="IQ_RETURN_COMMON_EQUITY" hidden="1">"c13838"</definedName>
    <definedName name="IQ_RETURN_EMBEDDED_VALUE">"c9974"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CIQ" hidden="1">"c3821"</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GUIDANCE_CIQ">"c5056"</definedName>
    <definedName name="IQ_RETURN_EQUITY_GUIDANCE_CIQ_COL">"c11703"</definedName>
    <definedName name="IQ_RETURN_EQUITY_HIGH_EST" hidden="1">"c3536"</definedName>
    <definedName name="IQ_RETURN_EQUITY_HIGH_EST_CIQ" hidden="1">"c3823"</definedName>
    <definedName name="IQ_RETURN_EQUITY_HIGH_EST_REUT" hidden="1">"c3985"</definedName>
    <definedName name="IQ_RETURN_EQUITY_HIGH_GUIDANCE" hidden="1">"c4182"</definedName>
    <definedName name="IQ_RETURN_EQUITY_HIGH_GUIDANCE_CIQ">"c4594"</definedName>
    <definedName name="IQ_RETURN_EQUITY_HIGH_GUIDANCE_CIQ_COL">"c11243"</definedName>
    <definedName name="IQ_RETURN_EQUITY_LOW_EST" hidden="1">"c3537"</definedName>
    <definedName name="IQ_RETURN_EQUITY_LOW_EST_CIQ" hidden="1">"c3824"</definedName>
    <definedName name="IQ_RETURN_EQUITY_LOW_EST_REUT" hidden="1">"c3986"</definedName>
    <definedName name="IQ_RETURN_EQUITY_LOW_GUIDANCE" hidden="1">"c4222"</definedName>
    <definedName name="IQ_RETURN_EQUITY_LOW_GUIDANCE_CIQ">"c4634"</definedName>
    <definedName name="IQ_RETURN_EQUITY_LOW_GUIDANCE_CIQ_COL">"c11283"</definedName>
    <definedName name="IQ_RETURN_EQUITY_MEDIAN_EST" hidden="1">"c3538"</definedName>
    <definedName name="IQ_RETURN_EQUITY_MEDIAN_EST_CIQ" hidden="1">"c3822"</definedName>
    <definedName name="IQ_RETURN_EQUITY_MEDIAN_EST_REUT" hidden="1">"c3984"</definedName>
    <definedName name="IQ_RETURN_EQUITY_NUM_EST" hidden="1">"c3533"</definedName>
    <definedName name="IQ_RETURN_EQUITY_NUM_EST_CIQ" hidden="1">"c3825"</definedName>
    <definedName name="IQ_RETURN_EQUITY_NUM_EST_REUT" hidden="1">"c3987"</definedName>
    <definedName name="IQ_RETURN_EQUITY_STDDEV_EST" hidden="1">"c3534"</definedName>
    <definedName name="IQ_RETURN_EQUITY_STDDEV_EST_CIQ" hidden="1">"c3826"</definedName>
    <definedName name="IQ_RETURN_EQUITY_STDDEV_EST_REUT" hidden="1">"c3988"</definedName>
    <definedName name="IQ_RETURN_INVESTMENT" hidden="1">"c1421"</definedName>
    <definedName name="IQ_REV" hidden="1">"c1122"</definedName>
    <definedName name="IQ_REV_AP">"c8873"</definedName>
    <definedName name="IQ_REV_AP_ABS">"c8892"</definedName>
    <definedName name="IQ_REV_BEFORE_LL" hidden="1">"c1123"</definedName>
    <definedName name="IQ_REV_BEFORE_LOAN_LOSS_FOREIGN_FFIEC">"c15381"</definedName>
    <definedName name="IQ_REV_NAME_AP">"c8911"</definedName>
    <definedName name="IQ_REV_NAME_AP_ABS">"c8930"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"c12828"</definedName>
    <definedName name="IQ_REVALUATION_GAINS_DERIVATIVE_FOREIGN_FFIEC">"c12829"</definedName>
    <definedName name="IQ_REVALUATION_GAINS_FDIC" hidden="1">"c6428"</definedName>
    <definedName name="IQ_REVALUATION_LOSSES_FDIC" hidden="1">"c6429"</definedName>
    <definedName name="IQ_REVALUATION_NON_TRADING_PROP">"c15999"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ACT_OR_EST_CIQ_COL">"c11706"</definedName>
    <definedName name="IQ_REVENUE_ACT_OR_EST_REUT" hidden="1">"c5461"</definedName>
    <definedName name="IQ_REVENUE_ADVERTISING">"c2880"</definedName>
    <definedName name="IQ_REVENUE_ANALOG_CABLE">"c2875"</definedName>
    <definedName name="IQ_REVENUE_BASIC_CABLE">"c2877"</definedName>
    <definedName name="IQ_REVENUE_BBAND">"c2878"</definedName>
    <definedName name="IQ_REVENUE_BEFORE_LL_FFIEC">"c13018"</definedName>
    <definedName name="IQ_REVENUE_COMMERCIAL">"c2881"</definedName>
    <definedName name="IQ_REVENUE_DIGITAL_CABLE">"c2876"</definedName>
    <definedName name="IQ_REVENUE_EST" hidden="1">"c1126"</definedName>
    <definedName name="IQ_REVENUE_EST_1" hidden="1">"IQ_REVENUE_EST_1"</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GROWTH_1" hidden="1">"IQ_REVENUE_GROWTH_1"</definedName>
    <definedName name="IQ_REVENUE_GROWTH_2" hidden="1">"IQ_REVENUE_GROWTH_2"</definedName>
    <definedName name="IQ_REVENUE_GUIDANCE" hidden="1">"c4519"</definedName>
    <definedName name="IQ_REVENUE_GUIDANCE_CIQ">"c5057"</definedName>
    <definedName name="IQ_REVENUE_GUIDANCE_CIQ_COL">"c11704"</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HIGH_GUIDANCE_CIQ">"c4581"</definedName>
    <definedName name="IQ_REVENUE_HIGH_GUIDANCE_CIQ_COL">"c11230"</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LOW_GUIDANCE_CIQ">"c4621"</definedName>
    <definedName name="IQ_REVENUE_LOW_GUIDANCE_CIQ_COL">"c11270"</definedName>
    <definedName name="IQ_REVENUE_MEDIAN_EST" hidden="1">"c1662"</definedName>
    <definedName name="IQ_REVENUE_MEDIAN_EST_CIQ" hidden="1">"c3617"</definedName>
    <definedName name="IQ_REVENUE_MEDIAN_EST_REUT" hidden="1">"c3635"</definedName>
    <definedName name="IQ_REVENUE_NO_EST" hidden="1">"c263"</definedName>
    <definedName name="IQ_REVENUE_NUM_EST" hidden="1">"c1129"</definedName>
    <definedName name="IQ_REVENUE_NUM_EST_CIQ" hidden="1">"c3620"</definedName>
    <definedName name="IQ_REVENUE_NUM_EST_REUT" hidden="1">"c3638"</definedName>
    <definedName name="IQ_REVENUE_OTHER">"c2882"</definedName>
    <definedName name="IQ_REVENUE_PHONE">"c2879"</definedName>
    <definedName name="IQ_REVENUE_TOTAL">"c2883"</definedName>
    <definedName name="IQ_REVENUES_SATELLITE">"c15792"</definedName>
    <definedName name="IQ_REVENUES_WIRELESS">"c15793"</definedName>
    <definedName name="IQ_REVERSE_REPO" hidden="1">"c19131"</definedName>
    <definedName name="IQ_REVISION_DATE_" hidden="1">39664.4488888889</definedName>
    <definedName name="IQ_REVISION_DATE__1" hidden="1">39664.4488888889</definedName>
    <definedName name="IQ_REVISION_DATE_2" hidden="1">39765.3935763889</definedName>
    <definedName name="IQ_REVOLV_OPEN_SECURED_1_4_LL_REC_DOM_FFIEC">"c12902"</definedName>
    <definedName name="IQ_REVOLVING_HOME_EQUITY_LINES_UNUSED_FFIEC">"c13241"</definedName>
    <definedName name="IQ_REVOLVING_LOANS_GROSS_LOANS_FFIEC">"c13398"</definedName>
    <definedName name="IQ_REVOLVING_LOANS_RISK_BASED_FFIEC">"c13419"</definedName>
    <definedName name="IQ_REVOLVING_LOANS_SEC_1_4_DOM_CHARGE_OFFS_FFIEC">"c13168"</definedName>
    <definedName name="IQ_REVOLVING_LOANS_SEC_1_4_DOM_RECOV_FFIEC">"c13190"</definedName>
    <definedName name="IQ_REVOLVING_OPEN_END_1_4_TRADING_DOM_FFIEC">"c12927"</definedName>
    <definedName name="IQ_REVOLVING_SECURED_1_4_DUE_30_89_FFIEC">"c13260"</definedName>
    <definedName name="IQ_REVOLVING_SECURED_1_4_DUE_90_FFIEC">"c13288"</definedName>
    <definedName name="IQ_REVOLVING_SECURED_1_4_NON_ACCRUAL_FFIEC" hidden="1">"c13314"</definedName>
    <definedName name="IQ_REVOLVING_SECURED_1_–4_NON_ACCRUAL_FFIEC" hidden="1">"c13314"</definedName>
    <definedName name="IQ_RGU">"c2863"</definedName>
    <definedName name="IQ_RISK_ADJ_BANK_ASSETS" hidden="1">"c2670"</definedName>
    <definedName name="IQ_RISK_WEIGHTED_ASSETS_0_PCT_FFIEC">"c18874"</definedName>
    <definedName name="IQ_RISK_WEIGHTED_ASSETS_100_PCT_FFIEC">"c18877"</definedName>
    <definedName name="IQ_RISK_WEIGHTED_ASSETS_20_PCT_FFIEC">"c18875"</definedName>
    <definedName name="IQ_RISK_WEIGHTED_ASSETS_50_PCT_FFIEC">"c18876"</definedName>
    <definedName name="IQ_RISK_WEIGHTED_ASSETS_FDIC" hidden="1">"c6370"</definedName>
    <definedName name="IQ_ROAM_MIN_USE_OTHER_CARRIERS">"c15765"</definedName>
    <definedName name="IQ_ROYALTIES_DUE_AFTER_FIVE">"c15969"</definedName>
    <definedName name="IQ_ROYALTIES_DUE_CY">"c15964"</definedName>
    <definedName name="IQ_ROYALTIES_DUE_CY1">"c15965"</definedName>
    <definedName name="IQ_ROYALTIES_DUE_CY2">"c15966"</definedName>
    <definedName name="IQ_ROYALTIES_DUE_CY3">"c15967"</definedName>
    <definedName name="IQ_ROYALTIES_DUE_CY4">"c15968"</definedName>
    <definedName name="IQ_ROYALTY_REVENUE_COAL">"c15932"</definedName>
    <definedName name="IQ_RSI">"c12704"</definedName>
    <definedName name="IQ_RSI_ADJ">"c12705"</definedName>
    <definedName name="IQ_RSSD_ID_FFIEC">"c20506"</definedName>
    <definedName name="IQ_SALARIED_WORKFORCE">"c7010"</definedName>
    <definedName name="IQ_SALARIED_WORKFORCE_APR">"c7670"</definedName>
    <definedName name="IQ_SALARIED_WORKFORCE_APR_FC">"c8550"</definedName>
    <definedName name="IQ_SALARIED_WORKFORCE_FC">"c7890"</definedName>
    <definedName name="IQ_SALARIED_WORKFORCE_POP">"c7230"</definedName>
    <definedName name="IQ_SALARIED_WORKFORCE_POP_FC">"c8110"</definedName>
    <definedName name="IQ_SALARIED_WORKFORCE_YOY">"c7450"</definedName>
    <definedName name="IQ_SALARIED_WORKFORCE_YOY_FC">"c8330"</definedName>
    <definedName name="IQ_SALARIES_EMPLOYEE_BENEFITS_FFIEC">"c13023"</definedName>
    <definedName name="IQ_SALARIES_OTHER_BENEFITS">"c16176"</definedName>
    <definedName name="IQ_SALARY" hidden="1">"c1130"</definedName>
    <definedName name="IQ_SALARY_FDIC" hidden="1">"c6576"</definedName>
    <definedName name="IQ_SALE_COMMON_GROSS_FFIEC">"c12963"</definedName>
    <definedName name="IQ_SALE_CONVERSION_ACQUISITION_NET_COMMON_FFIEC">"c15351"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"c12961"</definedName>
    <definedName name="IQ_SALE_PROP">"c16029"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"c12965"</definedName>
    <definedName name="IQ_SALES_COAL">"c15930"</definedName>
    <definedName name="IQ_SALES_MARKETING" hidden="1">"c2240"</definedName>
    <definedName name="IQ_SALES_TO_TOTAL_REVENUE_COAL">"c15943"</definedName>
    <definedName name="IQ_SAME_PROP_AGG_GLA">"c16055"</definedName>
    <definedName name="IQ_SAME_PROP_AGG_UNITS">"c16053"</definedName>
    <definedName name="IQ_SAME_PROP_EXPENSE">"c16050"</definedName>
    <definedName name="IQ_SAME_PROP_EXPENSE_GROWTH">"c16051"</definedName>
    <definedName name="IQ_SAME_PROP_NUMBER_PROP">"c16052"</definedName>
    <definedName name="IQ_SAME_PROP_PORTFOLIO_AREA">"c16054"</definedName>
    <definedName name="IQ_SAME_PROP_REV_GROWTH">"c16049"</definedName>
    <definedName name="IQ_SAME_PROP_REVENUE">"c16048"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"c15721"</definedName>
    <definedName name="IQ_SAVINGS_DEPOSITS_NON_TRANS_ACCTS_FFIEC">"c15329"</definedName>
    <definedName name="IQ_SAVINGS_DEPOSITS_QUARTERLY_AVG_FFIEC">"c15485"</definedName>
    <definedName name="IQ_SAVINGS_RATE_DISP_INC_PCT">"c7011"</definedName>
    <definedName name="IQ_SAVINGS_RATE_DISP_INC_PCT_FC">"c7891"</definedName>
    <definedName name="IQ_SAVINGS_RATE_DISP_INC_PCT_POP">"c7231"</definedName>
    <definedName name="IQ_SAVINGS_RATE_DISP_INC_PCT_POP_FC">"c8111"</definedName>
    <definedName name="IQ_SAVINGS_RATE_DISP_INC_PCT_YOY">"c7451"</definedName>
    <definedName name="IQ_SAVINGS_RATE_DISP_INC_PCT_YOY_FC">"c8331"</definedName>
    <definedName name="IQ_SAVINGS_RATE_GDP_PCT">"c7012"</definedName>
    <definedName name="IQ_SAVINGS_RATE_GDP_PCT_FC">"c7892"</definedName>
    <definedName name="IQ_SAVINGS_RATE_GDP_PCT_POP">"c7232"</definedName>
    <definedName name="IQ_SAVINGS_RATE_GDP_PCT_POP_FC">"c8112"</definedName>
    <definedName name="IQ_SAVINGS_RATE_GDP_PCT_YOY">"c7452"</definedName>
    <definedName name="IQ_SAVINGS_RATE_GDP_PCT_YOY_FC">"c8332"</definedName>
    <definedName name="IQ_SAVINGS_RATE_PERSONAL_INC_PCT">"c7013"</definedName>
    <definedName name="IQ_SAVINGS_RATE_PERSONAL_INC_PCT_FC">"c7893"</definedName>
    <definedName name="IQ_SAVINGS_RATE_PERSONAL_INC_PCT_POP">"c7233"</definedName>
    <definedName name="IQ_SAVINGS_RATE_PERSONAL_INC_PCT_POP_FC">"c8113"</definedName>
    <definedName name="IQ_SAVINGS_RATE_PERSONAL_INC_PCT_YOY">"c7453"</definedName>
    <definedName name="IQ_SAVINGS_RATE_PERSONAL_INC_PCT_YOY_FC">"c8333"</definedName>
    <definedName name="IQ_SBC_EXPENSE_FFIEC">"c13077"</definedName>
    <definedName name="IQ_SCALABLE_INFRASTRUCTURE_CABLE_INVEST">"c15802"</definedName>
    <definedName name="IQ_SEC_1_4_CONSTRUCTION_DOM_CHARGE_OFFS_FFIEC">"c13165"</definedName>
    <definedName name="IQ_SEC_1_4_CONSTRUCTION_DOM_RECOV_FFIEC">"c13187"</definedName>
    <definedName name="IQ_SEC_BORROWED_OFF_BS_FFIEC">"c13127"</definedName>
    <definedName name="IQ_SEC_FARMLAND_DOM_CHARGE_OFFS_FFIEC">"c13167"</definedName>
    <definedName name="IQ_SEC_FARMLAND_DOM_RECOV_FFIEC">"c13189"</definedName>
    <definedName name="IQ_SEC_FUNDS_PURCHASED_ASSETS_TOT_FFIEC">"c13447"</definedName>
    <definedName name="IQ_SEC_ISSUED_US_AFS_AMORT_COST_FFIEC">"c20492"</definedName>
    <definedName name="IQ_SEC_ISSUED_US_AFS_FAIR_VAL_FFIEC">"c20457"</definedName>
    <definedName name="IQ_SEC_ISSUED_US_AVAIL_SALE_FFIEC">"c12795"</definedName>
    <definedName name="IQ_SEC_ISSUED_US_TRADING_DOM_FFIEC">"c12920"</definedName>
    <definedName name="IQ_SEC_ISSUED_US_TRADING_FFIEC">"c12815"</definedName>
    <definedName name="IQ_SEC_MULTIFAM_DOM_CHARGE_OFFS_FFIEC">"c13171"</definedName>
    <definedName name="IQ_SEC_MULTIFAM_DOM_DUE_30_89_FFIEC">"c13263"</definedName>
    <definedName name="IQ_SEC_MULTIFAM_DOM_DUE_90_FFIEC">"c13291"</definedName>
    <definedName name="IQ_SEC_MULTIFAM_DOM_NON_ACCRUAL_FFIEC">"c13317"</definedName>
    <definedName name="IQ_SEC_MULTIFAM_DOM_RECOV_FFIEC">"c13193"</definedName>
    <definedName name="IQ_SEC_NONFARM_NONRES_CHARGE_OFFS_FFIEC">"c13629"</definedName>
    <definedName name="IQ_SEC_NONFARM_NONRES_DOM_OFFICES_DUE_30_89_FFIEC">"c13264"</definedName>
    <definedName name="IQ_SEC_NONFARM_NONRES_DOM_OFFICES_DUE_90_FFIEC">"c13292"</definedName>
    <definedName name="IQ_SEC_NONFARM_NONRES_DOM_OFFICES_NON_ACCRUAL_FFIEC">"c13318"</definedName>
    <definedName name="IQ_SEC_NONFARM_NONRES_RECOV_FFIEC">"c13633"</definedName>
    <definedName name="IQ_SEC_OTHER_CONSTRUCTION_DOM_CHARGE_OFFS_FFIEC">"c13166"</definedName>
    <definedName name="IQ_SEC_OTHER_CONSTRUCTION_DOM_RECOV_FFIEC">"c13188"</definedName>
    <definedName name="IQ_SEC_OTHER_NONFARM_NONRES_CHARGE_OFFS_FFIEC">"c13173"</definedName>
    <definedName name="IQ_SEC_OTHER_NONFARM_NONRES_DUE_30_89_FFIEC">"c13266"</definedName>
    <definedName name="IQ_SEC_OTHER_NONFARM_NONRES_DUE_90_FFIEC">"c13637"</definedName>
    <definedName name="IQ_SEC_OTHER_NONFARM_NONRES_NON_ACCRUAL_FFIEC">"c15462"</definedName>
    <definedName name="IQ_SEC_OTHER_NONFARM_NONRES_RECOV_FFIEC">"c13195"</definedName>
    <definedName name="IQ_SEC_OWNER_NONFARM_NONRES_CHARGE_OFFS_FFIEC">"c13172"</definedName>
    <definedName name="IQ_SEC_OWNER_NONFARM_NONRES_DUE_30_89_FFIEC">"c13265"</definedName>
    <definedName name="IQ_SEC_OWNER_NONFARM_NONRES_DUE_90_FFIEC">"c13636"</definedName>
    <definedName name="IQ_SEC_OWNER_NONFARM_NONRES_NON_ACCRUAL_FFIEC">"c15461"</definedName>
    <definedName name="IQ_SEC_OWNER_NONFARM_NONRES_RECOV_FFIEC">"c13194"</definedName>
    <definedName name="IQ_SEC_PURCHASED_RESELL" hidden="1">"c5513"</definedName>
    <definedName name="IQ_SEC_PURCHASED_RESELL_FFIEC">"c12807"</definedName>
    <definedName name="IQ_SEC_RE_FOREIGN_DUE_30_89_FFIEC">"c13267"</definedName>
    <definedName name="IQ_SEC_RE_FOREIGN_DUE_90_FFIEC">"c13293"</definedName>
    <definedName name="IQ_SEC_RE_FOREIGN_NON_ACCRUAL_FFIEC">"c13319"</definedName>
    <definedName name="IQ_SEC_SOLD_REPURCHASE_FFIEC">"c12857"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"c13259"</definedName>
    <definedName name="IQ_SECURED_FARMLAND_DOM_DUE_90_FFIEC">"c13287"</definedName>
    <definedName name="IQ_SECURED_FARMLAND_DOM_NON_ACCRUAL_FFIEC">"c13313"</definedName>
    <definedName name="IQ_SECURED_FARMLAND_LL_REC_DOM_FFIEC">"c12901"</definedName>
    <definedName name="IQ_SECURED_FARMLAND_NET_CHARGE_OFFS_FDIC" hidden="1">"c6631"</definedName>
    <definedName name="IQ_SECURED_FARMLAND_RECOVERIES_FDIC" hidden="1">"c6612"</definedName>
    <definedName name="IQ_SECURED_MULTI_RES_LL_REC_DOM_FFIEC">"c12905"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"c20488"</definedName>
    <definedName name="IQ_SECURITIES_AFS_FAIR_VAL_FFIEC">"c20453"</definedName>
    <definedName name="IQ_SECURITIES_GAINS_FDIC" hidden="1">"c6584"</definedName>
    <definedName name="IQ_SECURITIES_HELD_MATURITY_FFIEC">"c12777"</definedName>
    <definedName name="IQ_SECURITIES_HTM_AMORT_COST_FFIEC">"c20436"</definedName>
    <definedName name="IQ_SECURITIES_HTM_FAIR_VAL_FFIEC">"c20471"</definedName>
    <definedName name="IQ_SECURITIES_ISSUED_STATES_FDIC" hidden="1">"c6300"</definedName>
    <definedName name="IQ_SECURITIES_ISSUED_US_FFIEC">"c12781"</definedName>
    <definedName name="IQ_SECURITIES_ISSUED_US_HTM_AMORT_COST_FFIEC">"c20440"</definedName>
    <definedName name="IQ_SECURITIES_ISSUED_US_HTM_FAIR_VAL_FFIEC">"c20475"</definedName>
    <definedName name="IQ_SECURITIES_LENT_FDIC" hidden="1">"c6532"</definedName>
    <definedName name="IQ_SECURITIES_LENT_FFIEC">"c13255"</definedName>
    <definedName name="IQ_SECURITIES_QUARTERLY_AVG_FFIEC">"c13079"</definedName>
    <definedName name="IQ_SECURITIES_STATE_POLI_SUBD_QUARTERLY_AVG_FFIEC">"c15470"</definedName>
    <definedName name="IQ_SECURITIES_UNDERWRITING_FDIC" hidden="1">"c6529"</definedName>
    <definedName name="IQ_SECURITIES_UNDERWRITING_UNUSED_FFIEC">"c13247"</definedName>
    <definedName name="IQ_SECURITIZATION_INC_OPERATING_INC_FFIEC">"c13390"</definedName>
    <definedName name="IQ_SECURITIZATION_INCOME_FFIEC">"c13012"</definedName>
    <definedName name="IQ_SECURITY_ACTIVE_STATUS">"c15160"</definedName>
    <definedName name="IQ_SECURITY_BORROW" hidden="1">"c1152"</definedName>
    <definedName name="IQ_SECURITY_LEVEL">"c2159"</definedName>
    <definedName name="IQ_SECURITY_NAME">"c15159"</definedName>
    <definedName name="IQ_SECURITY_NOTES">"c2202"</definedName>
    <definedName name="IQ_SECURITY_OWN" hidden="1">"c1153"</definedName>
    <definedName name="IQ_SECURITY_RESELL" hidden="1">"c1154"</definedName>
    <definedName name="IQ_SECURITY_TYPE">"c2158"</definedName>
    <definedName name="IQ_SEDOL">"c12042"</definedName>
    <definedName name="IQ_SELECTED_FOREIGN_ASSETS_FFIEC">"c13485"</definedName>
    <definedName name="IQ_SEMI_BACKLOG">"c10005"</definedName>
    <definedName name="IQ_SEMI_BACKLOG_AVG_PRICE">"c10006"</definedName>
    <definedName name="IQ_SEMI_BACKLOG_UNITS" hidden="1">"c10005"</definedName>
    <definedName name="IQ_SEMI_BACKLOG_VALUE">"c10007"</definedName>
    <definedName name="IQ_SEMI_BOOK_TO_BILL_RATIO">"c10008"</definedName>
    <definedName name="IQ_SEMI_BOOKINGS_AVG_PRICE" hidden="1">"c10002"</definedName>
    <definedName name="IQ_SEMI_BOOKINGS_UNITS" hidden="1">"c10001"</definedName>
    <definedName name="IQ_SEMI_BOOKINGS_VALUE" hidden="1">"c10003"</definedName>
    <definedName name="IQ_SEMI_BOOKINGS_VALUE_CHANGE" hidden="1">"c10004"</definedName>
    <definedName name="IQ_SEMI_ORDER_AVG_PRICE">"c10002"</definedName>
    <definedName name="IQ_SEMI_ORDER_VALUE">"c10003"</definedName>
    <definedName name="IQ_SEMI_ORDER_VALUE_CHANGE">"c10004"</definedName>
    <definedName name="IQ_SEMI_ORDERS">"c10001"</definedName>
    <definedName name="IQ_SEMI_WARRANTY_RES_ACQ">"c10011"</definedName>
    <definedName name="IQ_SEMI_WARRANTY_RES_BEG">"c10009"</definedName>
    <definedName name="IQ_SEMI_WARRANTY_RES_END">"c10014"</definedName>
    <definedName name="IQ_SEMI_WARRANTY_RES_ISS">"c10010"</definedName>
    <definedName name="IQ_SEMI_WARRANTY_RES_OTHER">"c10013"</definedName>
    <definedName name="IQ_SEMI_WARRANTY_RES_PAY">"c10012"</definedName>
    <definedName name="IQ_SEP_ACCOUNT_ASSETS_LH_FFIEC">"c13105"</definedName>
    <definedName name="IQ_SEPARATE_ACCOUNT_LIAB_LH_FFIEC">"c13108"</definedName>
    <definedName name="IQ_SEPARATE_ACCT_ASSETS" hidden="1">"c1155"</definedName>
    <definedName name="IQ_SEPARATE_ACCT_LIAB" hidden="1">"c1156"</definedName>
    <definedName name="IQ_SERV_CHARGE_DEPOSITS" hidden="1">"c1157"</definedName>
    <definedName name="IQ_SERVICE_CHARGES_DEPOSIT_ACCOUNTS_DOM_FFIEC">"c13003"</definedName>
    <definedName name="IQ_SERVICE_CHARGES_FDIC" hidden="1">"c6572"</definedName>
    <definedName name="IQ_SERVICE_CHARGES_OPERATING_INC_FFIEC">"c13384"</definedName>
    <definedName name="IQ_SERVICE_FEE">"c8951"</definedName>
    <definedName name="IQ_SERVICING_FEES_FFIEC">"c13011"</definedName>
    <definedName name="IQ_SERVICING_FEES_OPERATING_INC_FFIEC">"c13389"</definedName>
    <definedName name="IQ_SETTLEMENTS_TAX_AUTHORITIES">"c15737"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"c16071"</definedName>
    <definedName name="IQ_SHARE_PARTNERSHIP_CONSOL_JV_DEBT" hidden="1">"c19139"</definedName>
    <definedName name="IQ_SHARE_PARTNERSHIP_CURRENT_ASSETS">"c16069"</definedName>
    <definedName name="IQ_SHARE_PARTNERSHIP_CURRENT_LIAB">"c16073"</definedName>
    <definedName name="IQ_SHARE_PARTNERSHIP_CURRENT_TAX">"c16091"</definedName>
    <definedName name="IQ_SHARE_PARTNERSHIP_DEBT">"c16078"</definedName>
    <definedName name="IQ_SHARE_PARTNERSHIP_DEFERRED_TAX">"c16092"</definedName>
    <definedName name="IQ_SHARE_PARTNERSHIP_DEPRECIATION">"c16089"</definedName>
    <definedName name="IQ_SHARE_PARTNERSHIP_FLOAT_DEBT">"c16077"</definedName>
    <definedName name="IQ_SHARE_PARTNERSHIP_FR_DEBT">"c16076"</definedName>
    <definedName name="IQ_SHARE_PARTNERSHIP_INT_EXPENSE">"c16088"</definedName>
    <definedName name="IQ_SHARE_PARTNERSHIP_INT_INCOME">"c16090"</definedName>
    <definedName name="IQ_SHARE_PARTNERSHIP_LIAB">"c16075"</definedName>
    <definedName name="IQ_SHARE_PARTNERSHIP_LT_ASSETS">"c16070"</definedName>
    <definedName name="IQ_SHARE_PARTNERSHIP_NOI">"c16084"</definedName>
    <definedName name="IQ_SHARE_PARTNERSHIP_NON_CURRENT_LIAB">"c16074"</definedName>
    <definedName name="IQ_SHARE_PARTNERSHIP_OPEX">"c16086"</definedName>
    <definedName name="IQ_SHARE_PARTNERSHIP_OTHER_EXPENSE">"c16087"</definedName>
    <definedName name="IQ_SHARE_PARTNERSHIP_OTHER_INCOME">"c16085"</definedName>
    <definedName name="IQ_SHARE_PARTNERSHIP_REVENUE">"c16083"</definedName>
    <definedName name="IQ_SHARE_RE_ASSET">"c16082"</definedName>
    <definedName name="IQ_SHARE_RE_ASSET_DEVELOP_PROP">"c16080"</definedName>
    <definedName name="IQ_SHARE_RE_ASSET_INV_PROP">"c16079"</definedName>
    <definedName name="IQ_SHARE_RE_ASSET_OTHER">"c16081"</definedName>
    <definedName name="IQ_SHAREOUTSTANDING" hidden="1">"c1347"</definedName>
    <definedName name="IQ_SHARES_PER_DR">"c204"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OVER_INST_OWNERSHIP">"c17422"</definedName>
    <definedName name="IQ_SHORT_INTEREST_PERCENT" hidden="1">"c1576"</definedName>
    <definedName name="IQ_SHORT_INTEREST_VOLUME" hidden="1">"c228"</definedName>
    <definedName name="IQ_SHORT_POSITIONS_FFIEC">"c12859"</definedName>
    <definedName name="IQ_SHORT_SCORE_DX">"c17439"</definedName>
    <definedName name="IQ_SHORT_TERM_INVEST" hidden="1">"c1425"</definedName>
    <definedName name="IQ_SMALL_INT_BEAR_CD" hidden="1">"c1166"</definedName>
    <definedName name="IQ_SOC_SEC_RECEIPTS_SAAR_USD_APR_FC">"c12005"</definedName>
    <definedName name="IQ_SOC_SEC_RECEIPTS_SAAR_USD_FC">"c12002"</definedName>
    <definedName name="IQ_SOC_SEC_RECEIPTS_SAAR_USD_POP_FC">"c12003"</definedName>
    <definedName name="IQ_SOC_SEC_RECEIPTS_SAAR_USD_YOY_FC">"c12004"</definedName>
    <definedName name="IQ_SOC_SEC_RECEIPTS_USD_APR_FC">"c12001"</definedName>
    <definedName name="IQ_SOC_SEC_RECEIPTS_USD_FC">"c11998"</definedName>
    <definedName name="IQ_SOC_SEC_RECEIPTS_USD_POP_FC">"c11999"</definedName>
    <definedName name="IQ_SOC_SEC_RECEIPTS_USD_YOY_FC">"c12000"</definedName>
    <definedName name="IQ_SOCIAL_SEC_RECEIPTS">"c7015"</definedName>
    <definedName name="IQ_SOCIAL_SEC_RECEIPTS_APR">"c7675"</definedName>
    <definedName name="IQ_SOCIAL_SEC_RECEIPTS_APR_FC">"c8555"</definedName>
    <definedName name="IQ_SOCIAL_SEC_RECEIPTS_FC">"c7895"</definedName>
    <definedName name="IQ_SOCIAL_SEC_RECEIPTS_POP">"c7235"</definedName>
    <definedName name="IQ_SOCIAL_SEC_RECEIPTS_POP_FC">"c8115"</definedName>
    <definedName name="IQ_SOCIAL_SEC_RECEIPTS_SAAR">"c7016"</definedName>
    <definedName name="IQ_SOCIAL_SEC_RECEIPTS_SAAR_APR">"c7676"</definedName>
    <definedName name="IQ_SOCIAL_SEC_RECEIPTS_SAAR_APR_FC">"c8556"</definedName>
    <definedName name="IQ_SOCIAL_SEC_RECEIPTS_SAAR_FC">"c7896"</definedName>
    <definedName name="IQ_SOCIAL_SEC_RECEIPTS_SAAR_POP">"c7236"</definedName>
    <definedName name="IQ_SOCIAL_SEC_RECEIPTS_SAAR_POP_FC">"c8116"</definedName>
    <definedName name="IQ_SOCIAL_SEC_RECEIPTS_SAAR_YOY">"c7456"</definedName>
    <definedName name="IQ_SOCIAL_SEC_RECEIPTS_SAAR_YOY_FC">"c8336"</definedName>
    <definedName name="IQ_SOCIAL_SEC_RECEIPTS_YOY">"c7455"</definedName>
    <definedName name="IQ_SOCIAL_SEC_RECEIPTS_YOY_FC">"c8335"</definedName>
    <definedName name="IQ_SOFTWARE" hidden="1">"c1167"</definedName>
    <definedName name="IQ_SOLD_COAL">"c15936"</definedName>
    <definedName name="IQ_SOURCE" hidden="1">"c1168"</definedName>
    <definedName name="IQ_SP">"c2171"</definedName>
    <definedName name="IQ_SP_BANK">"c2637"</definedName>
    <definedName name="IQ_SP_BANK_ACTION">"c2636"</definedName>
    <definedName name="IQ_SP_BANK_DATE">"c2635"</definedName>
    <definedName name="IQ_SP_DATE">"c2172"</definedName>
    <definedName name="IQ_SP_FIN_ENHANCE_FX">"c2631"</definedName>
    <definedName name="IQ_SP_FIN_ENHANCE_FX_ACTION">"c2630"</definedName>
    <definedName name="IQ_SP_FIN_ENHANCE_FX_DATE">"c2629"</definedName>
    <definedName name="IQ_SP_FIN_ENHANCE_LC">"c2634"</definedName>
    <definedName name="IQ_SP_FIN_ENHANCE_LC_ACTION">"c2633"</definedName>
    <definedName name="IQ_SP_FIN_ENHANCE_LC_DATE">"c2632"</definedName>
    <definedName name="IQ_SP_FIN_STRENGTH_LC_ACTION_LT">"c2625"</definedName>
    <definedName name="IQ_SP_FIN_STRENGTH_LC_ACTION_ST">"c2626"</definedName>
    <definedName name="IQ_SP_FIN_STRENGTH_LC_DATE_LT">"c2623"</definedName>
    <definedName name="IQ_SP_FIN_STRENGTH_LC_DATE_ST">"c2624"</definedName>
    <definedName name="IQ_SP_FIN_STRENGTH_LC_LT">"c2627"</definedName>
    <definedName name="IQ_SP_FIN_STRENGTH_LC_ST">"c2628"</definedName>
    <definedName name="IQ_SP_FX_ACTION_LT">"c2613"</definedName>
    <definedName name="IQ_SP_FX_ACTION_ST">"c2614"</definedName>
    <definedName name="IQ_SP_FX_DATE_LT">"c2611"</definedName>
    <definedName name="IQ_SP_FX_DATE_ST">"c2612"</definedName>
    <definedName name="IQ_SP_FX_LT">"c2615"</definedName>
    <definedName name="IQ_SP_FX_ST">"c2616"</definedName>
    <definedName name="IQ_SP_ISSUE_ACTION">"c2644"</definedName>
    <definedName name="IQ_SP_ISSUE_DATE">"c2643"</definedName>
    <definedName name="IQ_SP_ISSUE_LC_ACTION" hidden="1">"c2644"</definedName>
    <definedName name="IQ_SP_ISSUE_LC_DATE" hidden="1">"c2643"</definedName>
    <definedName name="IQ_SP_ISSUE_LC_LT" hidden="1">"c2645"</definedName>
    <definedName name="IQ_SP_ISSUE_LT">"c2645"</definedName>
    <definedName name="IQ_SP_ISSUE_NSR_ACTION_LT">"c13616"</definedName>
    <definedName name="IQ_SP_ISSUE_NSR_ACTION_ST">"c13622"</definedName>
    <definedName name="IQ_SP_ISSUE_NSR_DATE_LT">"c13615"</definedName>
    <definedName name="IQ_SP_ISSUE_NSR_DATE_ST">"c13621"</definedName>
    <definedName name="IQ_SP_ISSUE_NSR_LT">"c13614"</definedName>
    <definedName name="IQ_SP_ISSUE_NSR_ST">"c13620"</definedName>
    <definedName name="IQ_SP_ISSUE_OUTLOOK_WATCH">"c2650"</definedName>
    <definedName name="IQ_SP_ISSUE_OUTLOOK_WATCH_DATE">"c2649"</definedName>
    <definedName name="IQ_SP_ISSUE_RECOVER">"c2648"</definedName>
    <definedName name="IQ_SP_ISSUE_RECOVER_ACTION">"c2647"</definedName>
    <definedName name="IQ_SP_ISSUE_RECOVER_DATE">"c2646"</definedName>
    <definedName name="IQ_SP_LC_ACTION_LT">"c2619"</definedName>
    <definedName name="IQ_SP_LC_ACTION_ST">"c2620"</definedName>
    <definedName name="IQ_SP_LC_DATE_LT">"c2617"</definedName>
    <definedName name="IQ_SP_LC_DATE_ST">"c2618"</definedName>
    <definedName name="IQ_SP_LC_LT">"c2621"</definedName>
    <definedName name="IQ_SP_LC_ST">"c2622"</definedName>
    <definedName name="IQ_SP_NSR_ACTION_LT">"c13613"</definedName>
    <definedName name="IQ_SP_NSR_ACTION_ST">"c13619"</definedName>
    <definedName name="IQ_SP_NSR_DATE_LT">"c13612"</definedName>
    <definedName name="IQ_SP_NSR_DATE_ST">"c13618"</definedName>
    <definedName name="IQ_SP_NSR_LT">"c13611"</definedName>
    <definedName name="IQ_SP_NSR_ST">"c13617"</definedName>
    <definedName name="IQ_SP_OUTLOOK_WATCH">"c2639"</definedName>
    <definedName name="IQ_SP_OUTLOOK_WATCH_DATE">"c2638"</definedName>
    <definedName name="IQ_SP_QUALITY_RANKING_DESCRIPTION">"c17410"</definedName>
    <definedName name="IQ_SP_QUALITY_RANKING_VALUE">"c17409"</definedName>
    <definedName name="IQ_SP_REASON">"c2174"</definedName>
    <definedName name="IQ_SP_STARS_DESCRIPTION">"c17408"</definedName>
    <definedName name="IQ_SP_STARS_VALUE">"c17407"</definedName>
    <definedName name="IQ_SP_STATUS">"c2173"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"c15247"</definedName>
    <definedName name="IQ_SPONSORS" hidden="1">"c18920"</definedName>
    <definedName name="IQ_SPONSORS_ID" hidden="1">"c18921"</definedName>
    <definedName name="IQ_SQ_FT_LEASED_GROSS_CONSOL">"c8820"</definedName>
    <definedName name="IQ_SQ_FT_LEASED_GROSS_MANAGED">"c8822"</definedName>
    <definedName name="IQ_SQ_FT_LEASED_GROSS_OTHER">"c8823"</definedName>
    <definedName name="IQ_SQ_FT_LEASED_GROSS_TOTAL">"c8824"</definedName>
    <definedName name="IQ_SQ_FT_LEASED_GROSS_UNCONSOL">"c8821"</definedName>
    <definedName name="IQ_SQ_FT_LEASED_NET_CONSOL">"c8825"</definedName>
    <definedName name="IQ_SQ_FT_LEASED_NET_MANAGED">"c8827"</definedName>
    <definedName name="IQ_SQ_FT_LEASED_NET_OTHER">"c8828"</definedName>
    <definedName name="IQ_SQ_FT_LEASED_NET_TOTAL">"c8829"</definedName>
    <definedName name="IQ_SQ_FT_LEASED_NET_UNCONSOL">"c8826"</definedName>
    <definedName name="IQ_SQ_METER_LEASED_GROSS_CONSOL">"c8830"</definedName>
    <definedName name="IQ_SQ_METER_LEASED_GROSS_MANAGED">"c8832"</definedName>
    <definedName name="IQ_SQ_METER_LEASED_GROSS_OTHER">"c8833"</definedName>
    <definedName name="IQ_SQ_METER_LEASED_GROSS_TOTAL">"c8834"</definedName>
    <definedName name="IQ_SQ_METER_LEASED_GROSS_UNCONSOL">"c8831"</definedName>
    <definedName name="IQ_SQ_METER_LEASED_NET_CONSOL">"c8835"</definedName>
    <definedName name="IQ_SQ_METER_LEASED_NET_MANAGED">"c8837"</definedName>
    <definedName name="IQ_SQ_METER_LEASED_NET_OTHER">"c8838"</definedName>
    <definedName name="IQ_SQ_METER_LEASED_NET_TOTAL">"c8839"</definedName>
    <definedName name="IQ_SQ_METER_LEASED_NET_UNCONSOL">"c8836"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"c13438"</definedName>
    <definedName name="IQ_ST_INVEST_ST_NONCORE_FUNDING_FFIEC">"c13338"</definedName>
    <definedName name="IQ_ST_INVEST_UTI" hidden="1">"c1198"</definedName>
    <definedName name="IQ_ST_NOTE_RECEIV" hidden="1">"c1199"</definedName>
    <definedName name="IQ_STANDBY_LOC_FHLB_BANK_BEHALF_OFF_BS_FFIEC">"c15412"</definedName>
    <definedName name="IQ_STATE" hidden="1">"c1200"</definedName>
    <definedName name="IQ_STATE_LOCAL_SPENDING_SAAR">"c7017"</definedName>
    <definedName name="IQ_STATE_LOCAL_SPENDING_SAAR_APR">"c7677"</definedName>
    <definedName name="IQ_STATE_LOCAL_SPENDING_SAAR_APR_FC">"c8557"</definedName>
    <definedName name="IQ_STATE_LOCAL_SPENDING_SAAR_FC">"c7897"</definedName>
    <definedName name="IQ_STATE_LOCAL_SPENDING_SAAR_POP">"c7237"</definedName>
    <definedName name="IQ_STATE_LOCAL_SPENDING_SAAR_POP_FC">"c8117"</definedName>
    <definedName name="IQ_STATE_LOCAL_SPENDING_SAAR_YOY">"c7457"</definedName>
    <definedName name="IQ_STATE_LOCAL_SPENDING_SAAR_YOY_FC">"c8337"</definedName>
    <definedName name="IQ_STATES_NONTRANSACTION_ACCOUNTS_FDIC" hidden="1">"c6547"</definedName>
    <definedName name="IQ_STATES_POLI_SUBD_US_NON_TRANS_ACCTS_FFIEC">"c15324"</definedName>
    <definedName name="IQ_STATES_POLI_SUBD_US_TRANS_ACCTS_FFIEC">"c15316"</definedName>
    <definedName name="IQ_STATES_TOTAL_DEPOSITS_FDIC" hidden="1">"c6473"</definedName>
    <definedName name="IQ_STATES_TRANSACTION_ACCOUNTS_FDIC" hidden="1">"c6539"</definedName>
    <definedName name="IQ_STATUTORY_SURPLUS" hidden="1">"c1201"</definedName>
    <definedName name="IQ_STATUTORY_SURPLUS_GAAP_EQUITY">"c15883"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GS_FIN" hidden="1">"c2998"</definedName>
    <definedName name="IQ_STOCK_BASED_COGS_UTIL" hidden="1">"c2997"</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"c16178"</definedName>
    <definedName name="IQ_STRATEGY_NOTE">"c6791"</definedName>
    <definedName name="IQ_STRIKE_PRICE_ISSUED" hidden="1">"c1645"</definedName>
    <definedName name="IQ_STRIKE_PRICE_OS" hidden="1">"c1646"</definedName>
    <definedName name="IQ_STRIPS_RECEIVABLE_MORTGAGE_LOANS_FFIEC">"c12844"</definedName>
    <definedName name="IQ_STRIPS_RECEIVABLE_OTHER_FFIEC">"c12845"</definedName>
    <definedName name="IQ_STRUCT_FIN_CLASS">"c8950"</definedName>
    <definedName name="IQ_STRUCT_FIN_SERIES">"c8956"</definedName>
    <definedName name="IQ_STRUCTURED_NOTES_INVEST_SECURITIES_FFIEC">"c13468"</definedName>
    <definedName name="IQ_STRUCTURING_NOTES_TIER_1_FFIEC">"c13344"</definedName>
    <definedName name="IQ_STW">"c2166"</definedName>
    <definedName name="IQ_STYLE_GROWTH_VALUE">"c19203"</definedName>
    <definedName name="IQ_STYLE_HIGH_YIELD">"c19204"</definedName>
    <definedName name="IQ_STYLE_MARKET_CAP">"c19202"</definedName>
    <definedName name="IQ_STYLE_REPORTED">"c19205"</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"c15410"</definedName>
    <definedName name="IQ_SUB_NOTES_DEBENTURES_FFIEC">"c12867"</definedName>
    <definedName name="IQ_SUB_NOTES_DEBENTURES_LEVEL_1_FFIEC">"c15432"</definedName>
    <definedName name="IQ_SUB_NOTES_DEBENTURES_LEVEL_2_FFIEC">"c15445"</definedName>
    <definedName name="IQ_SUB_NOTES_DEBENTURES_LEVEL_3_FFIEC">"c15458"</definedName>
    <definedName name="IQ_SUB_NOTES_PAYABLE_UNCONSOLIDATED_TRUSTS_FFIEC">"c12868"</definedName>
    <definedName name="IQ_SUBS_ANALOG_CABLE">"c2855"</definedName>
    <definedName name="IQ_SUBS_BASIC_CABLE">"c16205"</definedName>
    <definedName name="IQ_SUBS_BBAND">"c2858"</definedName>
    <definedName name="IQ_SUBS_BUNDLED">"c2861"</definedName>
    <definedName name="IQ_SUBS_DIG_CABLE">"c2856"</definedName>
    <definedName name="IQ_SUBS_NON_VIDEO">"c2860"</definedName>
    <definedName name="IQ_SUBS_PHONE">"c2859"</definedName>
    <definedName name="IQ_SUBS_POSTPAID_WIRELESS">"c2118"</definedName>
    <definedName name="IQ_SUBS_PREPAID_WIRELESS">"c2117"</definedName>
    <definedName name="IQ_SUBS_RESELL_WHOLESALE_WIRELESS">"c15749"</definedName>
    <definedName name="IQ_SUBS_TOTAL">"c2862"</definedName>
    <definedName name="IQ_SUBS_TOTAL_WIRELESS">"c2119"</definedName>
    <definedName name="IQ_SUBS_VIDEO" hidden="1">"c2857"</definedName>
    <definedName name="IQ_SUPPLIES_FFIEC">"c13050"</definedName>
    <definedName name="IQ_SUPPORT_INFRASTRUCTURE_CABLE_INVEST">"c15805"</definedName>
    <definedName name="IQ_SURFACE_RESERVES_COAL">"c15920"</definedName>
    <definedName name="IQ_SURFACE_RESERVES_TO_TOTAL_RESERVES_COAL">"c15959"</definedName>
    <definedName name="IQ_SURPLUS_FDIC" hidden="1">"c6351"</definedName>
    <definedName name="IQ_SURPLUS_FFIEC">"c12877"</definedName>
    <definedName name="IQ_SVA" hidden="1">"c1214"</definedName>
    <definedName name="IQ_SYMBOL_RT">"SYMBOL"</definedName>
    <definedName name="IQ_SYNTH_STRUCTURED_PRODUCTS_AFS_AMORT_COST_FFIEC">"c20501"</definedName>
    <definedName name="IQ_SYNTH_STRUCTURED_PRODUCTS_AFS_FAIR_VAL_FFIEC">"c20466"</definedName>
    <definedName name="IQ_SYNTH_STRUCTURED_PRODUCTS_HTM_AMORT_COST_FFIEC">"c20449"</definedName>
    <definedName name="IQ_SYNTH_STRUCTURED_PRODUCTS_HTM_FAIR_VAL_FFIEC">"c20484"</definedName>
    <definedName name="IQ_SYNTHETIC_STRUCTURED_PRODUCTS_AVAIL_SALE_FFIEC">"c15264"</definedName>
    <definedName name="IQ_SYNTHETIC_STRUCTURED_PRODUCTS_FFIEC">"c15261"</definedName>
    <definedName name="IQ_TANGIBLE_ASSETS_FFIEC" hidden="1">"c13916"</definedName>
    <definedName name="IQ_TANGIBLE_COMMON_EQUITY_FFIEC" hidden="1">"c13914"</definedName>
    <definedName name="IQ_TANGIBLE_EQUITY_ASSETS_FFIEC">"c13346"</definedName>
    <definedName name="IQ_TANGIBLE_EQUITY_FFIEC" hidden="1">"c13915"</definedName>
    <definedName name="IQ_TANGIBLE_TIER_1_LEVERAGE_FFIEC">"c13345"</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"c8878"</definedName>
    <definedName name="IQ_TAX_OTHER_EXP_AP_ABS">"c8897"</definedName>
    <definedName name="IQ_TAX_OTHER_EXP_NAME_AP">"c8916"</definedName>
    <definedName name="IQ_TAX_OTHER_EXP_NAME_AP_ABS">"c8935"</definedName>
    <definedName name="IQ_TAXES_ADJ_NOI_FFIEC">"c13395"</definedName>
    <definedName name="IQ_TAXES_NOI_FFIEC">"c13394"</definedName>
    <definedName name="IQ_TAXES_TE_AVG_ASSETS_FFIEC">"c13366"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"c13516"</definedName>
    <definedName name="IQ_TBV_SHARE" hidden="1">"c1217"</definedName>
    <definedName name="IQ_TBV_SHARE_REPORTED" hidden="1">"c19140"</definedName>
    <definedName name="IQ_TELECOM_FFIEC">"c13057"</definedName>
    <definedName name="IQ_TEMPLATE" hidden="1">"c1521"</definedName>
    <definedName name="IQ_TEMPLATE_BS" hidden="1">"c1211"</definedName>
    <definedName name="IQ_TEMPLATE_CF" hidden="1">"c1212"</definedName>
    <definedName name="IQ_TEMPLATE_IS" hidden="1">"c1213"</definedName>
    <definedName name="IQ_TENANT" hidden="1">"c1218"</definedName>
    <definedName name="IQ_TENANT_LEASE_COMMISSION">"c16177"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DA" hidden="1">"c1222"</definedName>
    <definedName name="IQ_TEV_EBITDA_AVG" hidden="1">"c1223"</definedName>
    <definedName name="IQ_TEV_EBITDA_CAPEX">"c17553"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EST_CIQ" hidden="1">"c5079"</definedName>
    <definedName name="IQ_TEV_HIGH_EST" hidden="1">"c4527"</definedName>
    <definedName name="IQ_TEV_HIGH_EST_CIQ" hidden="1">"c5080"</definedName>
    <definedName name="IQ_TEV_LOW_EST" hidden="1">"c4528"</definedName>
    <definedName name="IQ_TEV_LOW_EST_CIQ" hidden="1">"c5081"</definedName>
    <definedName name="IQ_TEV_MEDIAN_EST" hidden="1">"c4529"</definedName>
    <definedName name="IQ_TEV_MEDIAN_EST_CIQ" hidden="1">"c5082"</definedName>
    <definedName name="IQ_TEV_NUM_EST" hidden="1">"c4530"</definedName>
    <definedName name="IQ_TEV_NUM_EST_CIQ" hidden="1">"c5083"</definedName>
    <definedName name="IQ_TEV_STDDEV_EST" hidden="1">"c4531"</definedName>
    <definedName name="IQ_TEV_STDDEV_EST_CIQ" hidden="1">"c5084"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"c13139"</definedName>
    <definedName name="IQ_TIER_1_CAPITAL_FFIEC">"c13143"</definedName>
    <definedName name="IQ_TIER_1_LEVERAGE_RATIO_FFIEC">"c13160"</definedName>
    <definedName name="IQ_TIER_1_RISK_BASED_CAPITAL_RATIO_FDIC" hidden="1">"c6746"</definedName>
    <definedName name="IQ_TIER_1_RISK_BASED_CAPITAL_RATIO_FFIEC">"c13161"</definedName>
    <definedName name="IQ_TIER_2_CAPITAL_FFIEC">"c13149"</definedName>
    <definedName name="IQ_TIER_3_CAPITAL_ALLOCATED_MARKET_RISK_FFIEC">"c13151"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"c15241"</definedName>
    <definedName name="IQ_TIME_DEP" hidden="1">"c1230"</definedName>
    <definedName name="IQ_TIME_DEPOSIT_LESS_100000_QUARTERLY_AVG_FFIEC">"c15487"</definedName>
    <definedName name="IQ_TIME_DEPOSIT_MORE_100000_QUARTERLY_AVG_FFIEC">"c15486"</definedName>
    <definedName name="IQ_TIME_DEPOSITS_LESS_100K_OTHER_INSTITUTIONS_FFIEC">"c12953"</definedName>
    <definedName name="IQ_TIME_DEPOSITS_LESS_100K_TOT_DEPOSITS_FFIEC" hidden="1">"c13907"</definedName>
    <definedName name="IQ_TIME_DEPOSITS_LESS_THAN_100K_FDIC" hidden="1">"c6465"</definedName>
    <definedName name="IQ_TIME_DEPOSITS_MORE_100K_OTHER_INSTITUTIONS_FFIEC">"c12954"</definedName>
    <definedName name="IQ_TIME_DEPOSITS_MORE_100K_TOT_DEPOSITS_FFIEC" hidden="1">"c13906"</definedName>
    <definedName name="IQ_TIME_DEPOSITS_MORE_THAN_100K_FDIC" hidden="1">"c6470"</definedName>
    <definedName name="IQ_TIME_DEPOSITS_TOTAL_DEPOSITS">"c15723"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"c13644"</definedName>
    <definedName name="IQ_TOTAL_ASSETS_FAIR_VALUE_TOT_FFIEC">"c15405"</definedName>
    <definedName name="IQ_TOTAL_ASSETS_FDIC" hidden="1">"c6339"</definedName>
    <definedName name="IQ_TOTAL_ASSETS_FFIEC">"c12849"</definedName>
    <definedName name="IQ_TOTAL_ASSETS_LEVEL_1_FFIEC">"c15427"</definedName>
    <definedName name="IQ_TOTAL_ASSETS_LEVEL_2_FFIEC">"c15440"</definedName>
    <definedName name="IQ_TOTAL_ASSETS_LEVEL_3_FFIEC">"c15453"</definedName>
    <definedName name="IQ_TOTAL_ASSETS_LH_FFIEC">"c13106"</definedName>
    <definedName name="IQ_TOTAL_ASSETS_PC_FFIEC">"c13099"</definedName>
    <definedName name="IQ_TOTAL_ASSETS_SUBTOTAL_AP">"c8985"</definedName>
    <definedName name="IQ_TOTAL_ATTRIB_ORE_RESOURCES_ALUM">"c9241"</definedName>
    <definedName name="IQ_TOTAL_ATTRIB_ORE_RESOURCES_COP">"c9185"</definedName>
    <definedName name="IQ_TOTAL_ATTRIB_ORE_RESOURCES_DIAM">"c9665"</definedName>
    <definedName name="IQ_TOTAL_ATTRIB_ORE_RESOURCES_GOLD">"c9026"</definedName>
    <definedName name="IQ_TOTAL_ATTRIB_ORE_RESOURCES_IRON">"c9400"</definedName>
    <definedName name="IQ_TOTAL_ATTRIB_ORE_RESOURCES_LEAD">"c9453"</definedName>
    <definedName name="IQ_TOTAL_ATTRIB_ORE_RESOURCES_MANG">"c9506"</definedName>
    <definedName name="IQ_TOTAL_ATTRIB_ORE_RESOURCES_MOLYB">"c9718"</definedName>
    <definedName name="IQ_TOTAL_ATTRIB_ORE_RESOURCES_NICK">"c9294"</definedName>
    <definedName name="IQ_TOTAL_ATTRIB_ORE_RESOURCES_PLAT">"c9132"</definedName>
    <definedName name="IQ_TOTAL_ATTRIB_ORE_RESOURCES_SILVER">"c9079"</definedName>
    <definedName name="IQ_TOTAL_ATTRIB_ORE_RESOURCES_TITAN">"c9559"</definedName>
    <definedName name="IQ_TOTAL_ATTRIB_ORE_RESOURCES_URAN">"c9612"</definedName>
    <definedName name="IQ_TOTAL_ATTRIB_ORE_RESOURCES_ZINC">"c9347"</definedName>
    <definedName name="IQ_TOTAL_AVG_CE_TOTAL_AVG_ASSETS" hidden="1">"c1241"</definedName>
    <definedName name="IQ_TOTAL_AVG_EQUITY_TOTAL_AVG_ASSETS" hidden="1">"c1242"</definedName>
    <definedName name="IQ_TOTAL_BANK_CAPITAL" hidden="1">"c2668"</definedName>
    <definedName name="IQ_TOTAL_BEDS">"c8785"</definedName>
    <definedName name="IQ_TOTAL_BROKERED_DEPOSIT_FFIEC">"c15304"</definedName>
    <definedName name="IQ_TOTAL_CA" hidden="1">"c1243"</definedName>
    <definedName name="IQ_TOTAL_CA_SUBTOTAL_AP">"c8986"</definedName>
    <definedName name="IQ_TOTAL_CAP" hidden="1">"c1507"</definedName>
    <definedName name="IQ_TOTAL_CAPITAL_RATIO" hidden="1">"c1244"</definedName>
    <definedName name="IQ_TOTAL_CASH_DIVID" hidden="1">"c1455"</definedName>
    <definedName name="IQ_TOTAL_CASH_DUE_DEPOSITORY_INSTIT_DOM_FFIEC">"c15291"</definedName>
    <definedName name="IQ_TOTAL_CASH_DUE_DEPOSITORY_INSTIT_FFIEC">"c15285"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"c8987"</definedName>
    <definedName name="IQ_TOTAL_COAL_PRODUCTION_COAL">"c9824"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"c12955"</definedName>
    <definedName name="IQ_TOTAL_CONSTRUCTION_LL_REC_DOM_FFIEC">"c13515"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"c6190"</definedName>
    <definedName name="IQ_TOTAL_DEBT_DUE" hidden="1">"c2509"</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"c4533"</definedName>
    <definedName name="IQ_TOTAL_DEBT_GUIDANCE_CIQ">"c5086"</definedName>
    <definedName name="IQ_TOTAL_DEBT_GUIDANCE_CIQ_COL">"c11733"</definedName>
    <definedName name="IQ_TOTAL_DEBT_HIGH_EST" hidden="1">"c4534"</definedName>
    <definedName name="IQ_TOTAL_DEBT_HIGH_EST_CIQ" hidden="1">"c5087"</definedName>
    <definedName name="IQ_TOTAL_DEBT_HIGH_GUIDANCE">"c4196"</definedName>
    <definedName name="IQ_TOTAL_DEBT_HIGH_GUIDANCE_CIQ">"c4608"</definedName>
    <definedName name="IQ_TOTAL_DEBT_HIGH_GUIDANCE_CIQ_COL">"c11257"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"c4236"</definedName>
    <definedName name="IQ_TOTAL_DEBT_LOW_GUIDANCE_CIQ">"c4648"</definedName>
    <definedName name="IQ_TOTAL_DEBT_LOW_GUIDANCE_CIQ_COL">"c11297"</definedName>
    <definedName name="IQ_TOTAL_DEBT_MEDIAN_EST" hidden="1">"c4536"</definedName>
    <definedName name="IQ_TOTAL_DEBT_MEDIAN_EST_CIQ" hidden="1">"c5089"</definedName>
    <definedName name="IQ_TOTAL_DEBT_NON_CURRENT">"c6191"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DOM_FFIEC">"c15313"</definedName>
    <definedName name="IQ_TOTAL_DEPOSITS_FDIC" hidden="1">"c6342"</definedName>
    <definedName name="IQ_TOTAL_DEPOSITS_FFIEC">"c13623"</definedName>
    <definedName name="IQ_TOTAL_DEPOSITS_SUPPLE">"c15253"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"c13130"</definedName>
    <definedName name="IQ_TOTAL_EQUITY_FFIEC">"c12881"</definedName>
    <definedName name="IQ_TOTAL_EQUITY_INCL_MINORITY_INTEREST_FFIEC">"c15278"</definedName>
    <definedName name="IQ_TOTAL_EQUITY_LH_FFIEC">"c13109"</definedName>
    <definedName name="IQ_TOTAL_EQUITY_PC_FFIEC">"c13102"</definedName>
    <definedName name="IQ_TOTAL_EQUITY_SUBTOTAL_AP">"c8989"</definedName>
    <definedName name="IQ_TOTAL_EQUITY_TOTAL_ASSETS_FFIEC" hidden="1">"c13863"</definedName>
    <definedName name="IQ_TOTAL_FOREIGN_DEPOSITS_FFIEC">"c15348"</definedName>
    <definedName name="IQ_TOTAL_FOREIGN_LOANS_QUARTERLY_AVG_FFIEC">"c15482"</definedName>
    <definedName name="IQ_TOTAL_IBF_ASSETS_CONSOL_BANK_FFIEC">"c15299"</definedName>
    <definedName name="IQ_TOTAL_IBF_LIABILITIES_FFIEC">"c15302"</definedName>
    <definedName name="IQ_TOTAL_IBF_LL_REC_FFIEC">"c15297"</definedName>
    <definedName name="IQ_TOTAL_INT_EXPENSE_FFIEC">"c13000"</definedName>
    <definedName name="IQ_TOTAL_INT_INCOME_FFIEC">"c12989"</definedName>
    <definedName name="IQ_TOTAL_INTEREST_EXP" hidden="1">"c1382"</definedName>
    <definedName name="IQ_TOTAL_INTEREST_EXP_FOREIGN_FFIEC">"c15374"</definedName>
    <definedName name="IQ_TOTAL_INTEREST_INC_FOREIGN_FFIEC">"c15373"</definedName>
    <definedName name="IQ_TOTAL_INVENTORY" hidden="1">"c1385"</definedName>
    <definedName name="IQ_TOTAL_INVEST" hidden="1">"c1275"</definedName>
    <definedName name="IQ_TOTAL_IRA_KEOGH_PLAN_ACCOUNTS_FFIEC">"c15303"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"c12882"</definedName>
    <definedName name="IQ_TOTAL_LIABILITIES_FAIR_VALUE_TOT_FFIEC">"c15411"</definedName>
    <definedName name="IQ_TOTAL_LIABILITIES_FDIC" hidden="1">"c6348"</definedName>
    <definedName name="IQ_TOTAL_LIABILITIES_FFIEC">"c12873"</definedName>
    <definedName name="IQ_TOTAL_LIABILITIES_LEVEL_1_FFIEC">"c15433"</definedName>
    <definedName name="IQ_TOTAL_LIABILITIES_LEVEL_2_FFIEC">"c15446"</definedName>
    <definedName name="IQ_TOTAL_LIABILITIES_LEVEL_3_FFIEC">"c15459"</definedName>
    <definedName name="IQ_TOTAL_LL_REC_DOM_FFIEC">"c12917"</definedName>
    <definedName name="IQ_TOTAL_LL_REC_FFIEC">"c12898"</definedName>
    <definedName name="IQ_TOTAL_LOANS" hidden="1">"c5653"</definedName>
    <definedName name="IQ_TOTAL_LOANS_DOM_QUARTERLY_AVG_FFIEC">"c15475"</definedName>
    <definedName name="IQ_TOTAL_LOANS_LEASES_AND_OTHER_DUE_30_89_FFIEC">"c15416"</definedName>
    <definedName name="IQ_TOTAL_LOANS_LEASES_AND_OTHER_DUE_90_FFIEC">"c15420"</definedName>
    <definedName name="IQ_TOTAL_LOANS_LEASES_AND_OTHER_NON_ACCRUAL_FFIEC">"c15466"</definedName>
    <definedName name="IQ_TOTAL_LOANS_LEASES_CHARGE_OFFS_FFIEC">"c13186"</definedName>
    <definedName name="IQ_TOTAL_LOANS_LEASES_DUE_30_89_FFIEC">"c13280"</definedName>
    <definedName name="IQ_TOTAL_LOANS_LEASES_DUE_90_FFIEC">"c13306"</definedName>
    <definedName name="IQ_TOTAL_LOANS_LEASES_NON_ACCRUAL_FFIEC" hidden="1">"c13757"</definedName>
    <definedName name="IQ_TOTAL_LOANS_LEASES_RECOV_FFIEC">"c13208"</definedName>
    <definedName name="IQ_TOTAL_LONG_DEBT" hidden="1">"c1617"</definedName>
    <definedName name="IQ_TOTAL_NON_REC" hidden="1">"c1444"</definedName>
    <definedName name="IQ_TOTAL_NON_TRANS_ACCTS_FFIEC">"c15328"</definedName>
    <definedName name="IQ_TOTAL_NONINTEREST_EXPENSE_FOREIGN_FFIEC">"c15386"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"c16047"</definedName>
    <definedName name="IQ_TOTAL_OPERATING_REVENUE">"c16030"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"c9230"</definedName>
    <definedName name="IQ_TOTAL_ORE_RESOURCES_COP">"c9174"</definedName>
    <definedName name="IQ_TOTAL_ORE_RESOURCES_DIAM">"c9654"</definedName>
    <definedName name="IQ_TOTAL_ORE_RESOURCES_GOLD">"c9015"</definedName>
    <definedName name="IQ_TOTAL_ORE_RESOURCES_IRON">"c9389"</definedName>
    <definedName name="IQ_TOTAL_ORE_RESOURCES_LEAD">"c9442"</definedName>
    <definedName name="IQ_TOTAL_ORE_RESOURCES_MANG">"c9495"</definedName>
    <definedName name="IQ_TOTAL_ORE_RESOURCES_MOLYB">"c9707"</definedName>
    <definedName name="IQ_TOTAL_ORE_RESOURCES_NICK">"c9283"</definedName>
    <definedName name="IQ_TOTAL_ORE_RESOURCES_PLAT">"c9121"</definedName>
    <definedName name="IQ_TOTAL_ORE_RESOURCES_SILVER">"c9068"</definedName>
    <definedName name="IQ_TOTAL_ORE_RESOURCES_TITAN">"c9548"</definedName>
    <definedName name="IQ_TOTAL_ORE_RESOURCES_URAN">"c9601"</definedName>
    <definedName name="IQ_TOTAL_ORE_RESOURCES_ZINC">"c9336"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"c8765"</definedName>
    <definedName name="IQ_TOTAL_PROVED_RESERVES_NGL" hidden="1">"c2924"</definedName>
    <definedName name="IQ_TOTAL_PROVED_RESERVES_OIL" hidden="1">"c2040"</definedName>
    <definedName name="IQ_TOTAL_RE_LOANS_TOTAL_LOANS">"c15715"</definedName>
    <definedName name="IQ_TOTAL_RE_NOI_AVG_GROSS_PROP">"c16059"</definedName>
    <definedName name="IQ_TOTAL_RECEIV" hidden="1">"c1293"</definedName>
    <definedName name="IQ_TOTAL_RECOV_ATTRIB_RESOURCES_ALUM">"c9246"</definedName>
    <definedName name="IQ_TOTAL_RECOV_ATTRIB_RESOURCES_COAL">"c9820"</definedName>
    <definedName name="IQ_TOTAL_RECOV_ATTRIB_RESOURCES_COP">"c9190"</definedName>
    <definedName name="IQ_TOTAL_RECOV_ATTRIB_RESOURCES_DIAM">"c9670"</definedName>
    <definedName name="IQ_TOTAL_RECOV_ATTRIB_RESOURCES_GOLD">"c9031"</definedName>
    <definedName name="IQ_TOTAL_RECOV_ATTRIB_RESOURCES_IRON">"c9405"</definedName>
    <definedName name="IQ_TOTAL_RECOV_ATTRIB_RESOURCES_LEAD">"c9458"</definedName>
    <definedName name="IQ_TOTAL_RECOV_ATTRIB_RESOURCES_MANG">"c9511"</definedName>
    <definedName name="IQ_TOTAL_RECOV_ATTRIB_RESOURCES_MET_COAL">"c9760"</definedName>
    <definedName name="IQ_TOTAL_RECOV_ATTRIB_RESOURCES_MOLYB">"c9723"</definedName>
    <definedName name="IQ_TOTAL_RECOV_ATTRIB_RESOURCES_NICK">"c9299"</definedName>
    <definedName name="IQ_TOTAL_RECOV_ATTRIB_RESOURCES_PLAT">"c9137"</definedName>
    <definedName name="IQ_TOTAL_RECOV_ATTRIB_RESOURCES_SILVER">"c9084"</definedName>
    <definedName name="IQ_TOTAL_RECOV_ATTRIB_RESOURCES_STEAM">"c9790"</definedName>
    <definedName name="IQ_TOTAL_RECOV_ATTRIB_RESOURCES_TITAN">"c9564"</definedName>
    <definedName name="IQ_TOTAL_RECOV_ATTRIB_RESOURCES_URAN">"c9617"</definedName>
    <definedName name="IQ_TOTAL_RECOV_ATTRIB_RESOURCES_ZINC">"c9352"</definedName>
    <definedName name="IQ_TOTAL_RECOV_RESOURCES_ALUM">"c9236"</definedName>
    <definedName name="IQ_TOTAL_RECOV_RESOURCES_COAL">"c9815"</definedName>
    <definedName name="IQ_TOTAL_RECOV_RESOURCES_COP">"c9180"</definedName>
    <definedName name="IQ_TOTAL_RECOV_RESOURCES_DIAM">"c9660"</definedName>
    <definedName name="IQ_TOTAL_RECOV_RESOURCES_GOLD">"c9021"</definedName>
    <definedName name="IQ_TOTAL_RECOV_RESOURCES_IRON">"c9395"</definedName>
    <definedName name="IQ_TOTAL_RECOV_RESOURCES_LEAD">"c9448"</definedName>
    <definedName name="IQ_TOTAL_RECOV_RESOURCES_MANG">"c9501"</definedName>
    <definedName name="IQ_TOTAL_RECOV_RESOURCES_MET_COAL">"c9755"</definedName>
    <definedName name="IQ_TOTAL_RECOV_RESOURCES_MOLYB">"c9713"</definedName>
    <definedName name="IQ_TOTAL_RECOV_RESOURCES_NICK">"c9289"</definedName>
    <definedName name="IQ_TOTAL_RECOV_RESOURCES_PLAT">"c9127"</definedName>
    <definedName name="IQ_TOTAL_RECOV_RESOURCES_SILVER">"c9074"</definedName>
    <definedName name="IQ_TOTAL_RECOV_RESOURCES_STEAM">"c9785"</definedName>
    <definedName name="IQ_TOTAL_RECOV_RESOURCES_TITAN">"c9554"</definedName>
    <definedName name="IQ_TOTAL_RECOV_RESOURCES_URAN">"c9607"</definedName>
    <definedName name="IQ_TOTAL_RECOV_RESOURCES_ZINC">"c9342"</definedName>
    <definedName name="IQ_TOTAL_RECOVERIES_FDIC" hidden="1">"c6622"</definedName>
    <definedName name="IQ_TOTAL_RENTAL_REVENUE">"c16022"</definedName>
    <definedName name="IQ_TOTAL_RESOURCES_CALORIFIC_VALUE_COAL">"c9810"</definedName>
    <definedName name="IQ_TOTAL_RESOURCES_CALORIFIC_VALUE_MET_COAL">"c9750"</definedName>
    <definedName name="IQ_TOTAL_RESOURCES_CALORIFIC_VALUE_STEAM">"c9780"</definedName>
    <definedName name="IQ_TOTAL_RESOURCES_GRADE_ALUM">"c9231"</definedName>
    <definedName name="IQ_TOTAL_RESOURCES_GRADE_COP">"c9175"</definedName>
    <definedName name="IQ_TOTAL_RESOURCES_GRADE_DIAM">"c9655"</definedName>
    <definedName name="IQ_TOTAL_RESOURCES_GRADE_GOLD">"c9016"</definedName>
    <definedName name="IQ_TOTAL_RESOURCES_GRADE_IRON">"c9390"</definedName>
    <definedName name="IQ_TOTAL_RESOURCES_GRADE_LEAD">"c9443"</definedName>
    <definedName name="IQ_TOTAL_RESOURCES_GRADE_MANG">"c9496"</definedName>
    <definedName name="IQ_TOTAL_RESOURCES_GRADE_MOLYB">"c9708"</definedName>
    <definedName name="IQ_TOTAL_RESOURCES_GRADE_NICK">"c9284"</definedName>
    <definedName name="IQ_TOTAL_RESOURCES_GRADE_PLAT">"c9122"</definedName>
    <definedName name="IQ_TOTAL_RESOURCES_GRADE_SILVER">"c9069"</definedName>
    <definedName name="IQ_TOTAL_RESOURCES_GRADE_TITAN">"c9549"</definedName>
    <definedName name="IQ_TOTAL_RESOURCES_GRADE_URAN">"c9602"</definedName>
    <definedName name="IQ_TOTAL_RESOURCES_GRADE_ZINC">"c9337"</definedName>
    <definedName name="IQ_TOTAL_RETURN_SWAPS_DERIVATIVES_BENEFICIARY_FFIEC">"c13120"</definedName>
    <definedName name="IQ_TOTAL_RETURN_SWAPS_DERIVATIVES_GUARANTOR_FFIEC">"c13113"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"c8975"</definedName>
    <definedName name="IQ_TOTAL_REV_UTI" hidden="1">"c1308"</definedName>
    <definedName name="IQ_TOTAL_REVENUE" hidden="1">"c1436"</definedName>
    <definedName name="IQ_TOTAL_REVENUE_FFIEC">"c13020"</definedName>
    <definedName name="IQ_TOTAL_REVENUE_FOREIGN_FFIEC">"c15383"</definedName>
    <definedName name="IQ_TOTAL_RISK_BASED_CAPITAL_FFIEC">"c13153"</definedName>
    <definedName name="IQ_TOTAL_RISK_BASED_CAPITAL_RATIO_FDIC" hidden="1">"c6747"</definedName>
    <definedName name="IQ_TOTAL_RISK_BASED_CAPITAL_RATIO_FFIEC">"c13162"</definedName>
    <definedName name="IQ_TOTAL_RISK_WEIGHTED_ASSETS_FFIEC" hidden="1">"c13858"</definedName>
    <definedName name="IQ_TOTAL_ROOMS">"c8789"</definedName>
    <definedName name="IQ_TOTAL_SECURITIES_FDIC" hidden="1">"c6306"</definedName>
    <definedName name="IQ_TOTAL_SPECIAL" hidden="1">"c1618"</definedName>
    <definedName name="IQ_TOTAL_SQ_FT">"c8781"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"c15335"</definedName>
    <definedName name="IQ_TOTAL_TIME_LESS_100000_3_MONTHS_LESS_FFIEC">"c15333"</definedName>
    <definedName name="IQ_TOTAL_TIME_LESS_100000_3_TO_12_MONTHS_FFIEC">"c15334"</definedName>
    <definedName name="IQ_TOTAL_TIME_LESS_100000_FFIEC">"c15332"</definedName>
    <definedName name="IQ_TOTAL_TIME_LESS_100000_OVER_3_YEARS_FFIEC">"c15336"</definedName>
    <definedName name="IQ_TOTAL_TIME_MORE_100000_1_TO_3_YEARS_FFIEC">"c15340"</definedName>
    <definedName name="IQ_TOTAL_TIME_MORE_100000_3_MONTHS_LESS_FFIEC">"c15338"</definedName>
    <definedName name="IQ_TOTAL_TIME_MORE_100000_3_TO_12_MONTHS_FFIEC">"c15339"</definedName>
    <definedName name="IQ_TOTAL_TIME_MORE_100000_FFIEC">"c15337"</definedName>
    <definedName name="IQ_TOTAL_TIME_MORE_100000_OVER_3_YEARS_FFIEC">"c15341"</definedName>
    <definedName name="IQ_TOTAL_TIME_SAVINGS_DEPOSITS_FDIC" hidden="1">"c6498"</definedName>
    <definedName name="IQ_TOTAL_TRADING_ASSETS_FFIEC">"c12939"</definedName>
    <definedName name="IQ_TOTAL_TRADING_LIAB_DOM_FFIEC">"c12944"</definedName>
    <definedName name="IQ_TOTAL_TRADING_LIAB_FOREIGN_FFIEC">"c15296"</definedName>
    <definedName name="IQ_TOTAL_TRANS_ACCTS_FFIEC">"c15321"</definedName>
    <definedName name="IQ_TOTAL_UNITS">"c8773"</definedName>
    <definedName name="IQ_TOTAL_UNUSAL" hidden="1">"c1308"</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"c16265"</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ADVISORS" hidden="1">"c2387"</definedName>
    <definedName name="IQ_TR_BUY_FIN_ADVISORS" hidden="1">"c3045"</definedName>
    <definedName name="IQ_TR_BUY_LEG_ADVISORS" hidden="1">"c2387"</definedName>
    <definedName name="IQ_TR_BUY_TERM_FEE">"c13638"</definedName>
    <definedName name="IQ_TR_BUY_TERM_FEE_PCT">"c13639"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"c16268"</definedName>
    <definedName name="IQ_TR_CASH_ST_INVEST" hidden="1">"c3025"</definedName>
    <definedName name="IQ_TR_CASH_ST_INVEST_FINAL">"c16266"</definedName>
    <definedName name="IQ_TR_CHANGE_CONTROL" hidden="1">"c2365"</definedName>
    <definedName name="IQ_TR_CLOSED_DATE" hidden="1">"c2283"</definedName>
    <definedName name="IQ_TR_CO_NET_PROCEEDS" hidden="1">"c2268"</definedName>
    <definedName name="IQ_TR_CO_NET_PROCEEDS_ISSUE">"c17571"</definedName>
    <definedName name="IQ_TR_CO_NET_PROCEEDS_PCT" hidden="1">"c2270"</definedName>
    <definedName name="IQ_TR_COMMENTS" hidden="1">"c2383"</definedName>
    <definedName name="IQ_TR_CURRENCY" hidden="1">"c3016"</definedName>
    <definedName name="IQ_TR_DEAL_APPROACH">"c12706"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"c16274"</definedName>
    <definedName name="IQ_TR_DEF_AGRMT_DATE" hidden="1">"c2285"</definedName>
    <definedName name="IQ_TR_DISCLOSED_FEES_EXP" hidden="1">"c2288"</definedName>
    <definedName name="IQ_TR_EARNOUTS" hidden="1">"c3023"</definedName>
    <definedName name="IQ_TR_EARNOUTS_FINAL">"c16262"</definedName>
    <definedName name="IQ_TR_EX_OVER_SHARES_ISSUE">"c17566"</definedName>
    <definedName name="IQ_TR_EXPIRED_DATE" hidden="1">"c2412"</definedName>
    <definedName name="IQ_TR_GROSS_OFFERING_AMT" hidden="1">"c2262"</definedName>
    <definedName name="IQ_TR_GROSS_PROCEEDS_ISSUE">"c17568"</definedName>
    <definedName name="IQ_TR_HYBRID_CONSID_PCT" hidden="1">"c2300"</definedName>
    <definedName name="IQ_TR_HYBRID_CONSID_PCT_FINAL">"c16276"</definedName>
    <definedName name="IQ_TR_IMPLIED_EQ" hidden="1">"c3018"</definedName>
    <definedName name="IQ_TR_IMPLIED_EQ_BV" hidden="1">"c3019"</definedName>
    <definedName name="IQ_TR_IMPLIED_EQ_BV_FINAL">"c16255"</definedName>
    <definedName name="IQ_TR_IMPLIED_EQ_FINAL">"c16253"</definedName>
    <definedName name="IQ_TR_IMPLIED_EQ_NI_LTM" hidden="1">"c3020"</definedName>
    <definedName name="IQ_TR_IMPLIED_EQ_NI_LTM_FINAL">"c16254"</definedName>
    <definedName name="IQ_TR_IMPLIED_EV" hidden="1">"c2301"</definedName>
    <definedName name="IQ_TR_IMPLIED_EV_BV" hidden="1">"c2306"</definedName>
    <definedName name="IQ_TR_IMPLIED_EV_EBIT" hidden="1">"c2302"</definedName>
    <definedName name="IQ_TR_IMPLIED_EV_EBIT_FINAL">"c16252"</definedName>
    <definedName name="IQ_TR_IMPLIED_EV_EBITDA" hidden="1">"c2303"</definedName>
    <definedName name="IQ_TR_IMPLIED_EV_EBITDA_FINAL">"c16251"</definedName>
    <definedName name="IQ_TR_IMPLIED_EV_FINAL">"c16249"</definedName>
    <definedName name="IQ_TR_IMPLIED_EV_NI_LTM" hidden="1">"c2307"</definedName>
    <definedName name="IQ_TR_IMPLIED_EV_REV" hidden="1">"c2304"</definedName>
    <definedName name="IQ_TR_IMPLIED_EV_REV_FINAL">"c16250"</definedName>
    <definedName name="IQ_TR_INIT_FILED_DATE" hidden="1">"c3495"</definedName>
    <definedName name="IQ_TR_IPO_TRANSACTION_ID">"c17554"</definedName>
    <definedName name="IQ_TR_LEAD_UNDERWRITERS">"c17576"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"c16257"</definedName>
    <definedName name="IQ_TR_OPTIONS_CONSID_PCT" hidden="1">"c2311"</definedName>
    <definedName name="IQ_TR_OPTIONS_CONSID_PCT_FINAL">"c16278"</definedName>
    <definedName name="IQ_TR_OTHER_CONSID" hidden="1">"c3022"</definedName>
    <definedName name="IQ_TR_OTHER_CONSID_FINAL">"c16261"</definedName>
    <definedName name="IQ_TR_PCT_SOUGHT" hidden="1">"c2309"</definedName>
    <definedName name="IQ_TR_PCT_SOUGHT_ACQUIRED_FINAL">"c16256"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"c19180"</definedName>
    <definedName name="IQ_TR_PO_1D_RETURN">"c19179"</definedName>
    <definedName name="IQ_TR_PO_1M_PRICE">"c19184"</definedName>
    <definedName name="IQ_TR_PO_1M_RETURN">"c19183"</definedName>
    <definedName name="IQ_TR_PO_1W_PRICE">"c19182"</definedName>
    <definedName name="IQ_TR_PO_1W_RETURN">"c19181"</definedName>
    <definedName name="IQ_TR_PO_1Y_PRICE">"c19190"</definedName>
    <definedName name="IQ_TR_PO_1Y_RETURN">"c19189"</definedName>
    <definedName name="IQ_TR_PO_3M_PRICE">"c19186"</definedName>
    <definedName name="IQ_TR_PO_3M_RETURN">"c19185"</definedName>
    <definedName name="IQ_TR_PO_6M_PRICE">"c19188"</definedName>
    <definedName name="IQ_TR_PO_6M_RETURN">"c19187"</definedName>
    <definedName name="IQ_TR_PO_DISCOUNT_SHARE">"c17562"</definedName>
    <definedName name="IQ_TR_PO_ISSUE_CURRENCY">"c17557"</definedName>
    <definedName name="IQ_TR_PO_NET_PROCEEDS_SHARE">"c17563"</definedName>
    <definedName name="IQ_TR_PO_PRICE_RANGE">"c17559"</definedName>
    <definedName name="IQ_TR_PO_PRICE_RANGE_HIGH">"c17560"</definedName>
    <definedName name="IQ_TR_PO_PRICE_RANGE_LOW">"c17561"</definedName>
    <definedName name="IQ_TR_PO_PRICE_SHARE">"c17558"</definedName>
    <definedName name="IQ_TR_PO_SHARES_OFFERED">"c17564"</definedName>
    <definedName name="IQ_TR_PO_SHARES_OFFERED_EX_OVER">"c17567"</definedName>
    <definedName name="IQ_TR_PO_TICKER">"c17556"</definedName>
    <definedName name="IQ_TR_PO_TRADING_ITEM_CIQID">"c17555"</definedName>
    <definedName name="IQ_TR_POSTMONEY_VAL" hidden="1">"c2286"</definedName>
    <definedName name="IQ_TR_PREDEAL_SITUATION" hidden="1">"c2390"</definedName>
    <definedName name="IQ_TR_PREF_CONSID_PCT" hidden="1">"c2310"</definedName>
    <definedName name="IQ_TR_PREF_CONSID_PCT_FINAL">"c16272"</definedName>
    <definedName name="IQ_TR_PREMONEY_VAL" hidden="1">"c2287"</definedName>
    <definedName name="IQ_TR_PRINTING_FEES" hidden="1">"c2276"</definedName>
    <definedName name="IQ_TR_PROCEEDS_EX_OVER_ISSUE">"c17574"</definedName>
    <definedName name="IQ_TR_PT_MONETARY_VALUES" hidden="1">"c2415"</definedName>
    <definedName name="IQ_TR_PT_NUMBER_SHARES" hidden="1">"c2417"</definedName>
    <definedName name="IQ_TR_PT_OFFER_PER_SHARE">"c18872"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"c17565"</definedName>
    <definedName name="IQ_TR_REG_OVER_VALUE_ISSUE">"c17572"</definedName>
    <definedName name="IQ_TR_REGISTRATION_FEES">"c2274"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ADVISORS" hidden="1">"c2388"</definedName>
    <definedName name="IQ_TR_SELL_FIN_ADVISORS" hidden="1">"c3046"</definedName>
    <definedName name="IQ_TR_SELL_LEG_ADVISORS" hidden="1">"c2388"</definedName>
    <definedName name="IQ_TR_SELL_TERM_FEE">"c2298"</definedName>
    <definedName name="IQ_TR_SELL_TERM_FEE_PCT">"c2297"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ISSUE">"c17570"</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TOCK_CONSID_PCT_FINAL">"c16270"</definedName>
    <definedName name="IQ_TR_SUBDEBT" hidden="1">"c2370"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ADVISORS" hidden="1">"c2386"</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"c16267"</definedName>
    <definedName name="IQ_TR_TOTAL_CONSID_SH" hidden="1">"c2316"</definedName>
    <definedName name="IQ_TR_TOTAL_CONSID_SH_FINAL">"c16260"</definedName>
    <definedName name="IQ_TR_TOTAL_DEBT" hidden="1">"c2317"</definedName>
    <definedName name="IQ_TR_TOTAL_DEBT_FINAL">"c16273"</definedName>
    <definedName name="IQ_TR_TOTAL_EX_OVER_VALUE_ISSUE">"c17573"</definedName>
    <definedName name="IQ_TR_TOTAL_GROSS_TV" hidden="1">"c2318"</definedName>
    <definedName name="IQ_TR_TOTAL_GROSS_TV_FINAL">"c16259"</definedName>
    <definedName name="IQ_TR_TOTAL_HYBRID" hidden="1">"c2319"</definedName>
    <definedName name="IQ_TR_TOTAL_HYBRID_FINAL">"c16275"</definedName>
    <definedName name="IQ_TR_TOTAL_LEGAL_FEES" hidden="1">"c2272"</definedName>
    <definedName name="IQ_TR_TOTAL_NET_TV" hidden="1">"c2320"</definedName>
    <definedName name="IQ_TR_TOTAL_NET_TV_FINAL">"c16258"</definedName>
    <definedName name="IQ_TR_TOTAL_NEWMONEY" hidden="1">"c2289"</definedName>
    <definedName name="IQ_TR_TOTAL_OPTIONS" hidden="1">"c2322"</definedName>
    <definedName name="IQ_TR_TOTAL_OPTIONS_BUYER" hidden="1">"c3026"</definedName>
    <definedName name="IQ_TR_TOTAL_OPTIONS_BUYER_FINAL">"c16277"</definedName>
    <definedName name="IQ_TR_TOTAL_OPTIONS_FINAL">"c16263"</definedName>
    <definedName name="IQ_TR_TOTAL_PREFERRED" hidden="1">"c2321"</definedName>
    <definedName name="IQ_TR_TOTAL_PREFERRED_FINAL">"c16271"</definedName>
    <definedName name="IQ_TR_TOTAL_REG_AMT" hidden="1">"c2261"</definedName>
    <definedName name="IQ_TR_TOTAL_STOCK" hidden="1">"c2323"</definedName>
    <definedName name="IQ_TR_TOTAL_STOCK_FINAL">"c16269"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"c17569"</definedName>
    <definedName name="IQ_TR_UNDERWRITERS_OTHER">"c17577"</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"c13210"</definedName>
    <definedName name="IQ_TRADING_ASSETS_FDIC" hidden="1">"c6328"</definedName>
    <definedName name="IQ_TRADING_ASSETS_FFIEC">"c12812"</definedName>
    <definedName name="IQ_TRADING_ASSETS_FOREIGN_FFIEC">"c12940"</definedName>
    <definedName name="IQ_TRADING_ASSETS_LEVEL_1_FFIEC">"c13218"</definedName>
    <definedName name="IQ_TRADING_ASSETS_LEVEL_2_FFIEC">"c13226"</definedName>
    <definedName name="IQ_TRADING_ASSETS_LEVEL_3_FFIEC">"c13234"</definedName>
    <definedName name="IQ_TRADING_ASSETS_QUARTERLY_AVG_FFIEC">"c13085"</definedName>
    <definedName name="IQ_TRADING_CURRENCY" hidden="1">"c2212"</definedName>
    <definedName name="IQ_TRADING_ITEM_CIQID">"c8949"</definedName>
    <definedName name="IQ_TRADING_LIABILITIES_FAIR_VALUE_TOT_FFIEC">"c13214"</definedName>
    <definedName name="IQ_TRADING_LIABILITIES_FDIC" hidden="1">"c6344"</definedName>
    <definedName name="IQ_TRADING_LIABILITIES_FFIEC">"c12858"</definedName>
    <definedName name="IQ_TRADING_LIABILITIES_LEVEL_1_FFIEC">"c13222"</definedName>
    <definedName name="IQ_TRADING_LIABILITIES_LEVEL_2_FFIEC">"c13230"</definedName>
    <definedName name="IQ_TRADING_LIABILITIES_LEVEL_3_FFIEC">"c13238"</definedName>
    <definedName name="IQ_TRADING_REV_FOREIGN_FFIEC">"c15377"</definedName>
    <definedName name="IQ_TRADING_REV_OPERATING_INC_FFIEC">"c13385"</definedName>
    <definedName name="IQ_TRADING_REVENUE_FFIEC">"c13004"</definedName>
    <definedName name="IQ_TRANS_ACCTS_TOT_DEPOSITS_FFIEC" hidden="1">"c13904"</definedName>
    <definedName name="IQ_TRANS_IMPACT_FIN_48_CURRENT_ASSETS">"c15727"</definedName>
    <definedName name="IQ_TRANS_IMPACT_FIN_48_CURRENT_LIABILITIES">"c15729"</definedName>
    <definedName name="IQ_TRANS_IMPACT_FIN_48_LT_ASSETS">"c15728"</definedName>
    <definedName name="IQ_TRANS_IMPACT_FIN_48_NON_CURRENT_LIABILITIES">"c15730"</definedName>
    <definedName name="IQ_TRANS_IMPACT_FIN_48_RETAINED_EARNINGS">"c15731"</definedName>
    <definedName name="IQ_TRANSACTION_ACCOUNTS_FDIC" hidden="1">"c6544"</definedName>
    <definedName name="IQ_TRANSACTION_LIST">"c15126"</definedName>
    <definedName name="IQ_TRANSACTION_LIST_BANKRUPTCY">"c15131"</definedName>
    <definedName name="IQ_TRANSACTION_LIST_BUYBACK">"c15129"</definedName>
    <definedName name="IQ_TRANSACTION_LIST_INCL_SUBS">"c15132"</definedName>
    <definedName name="IQ_TRANSACTION_LIST_INCL_SUBS_BANKRUPTCY">"c15137"</definedName>
    <definedName name="IQ_TRANSACTION_LIST_INCL_SUBS_BUYBACK">"c15135"</definedName>
    <definedName name="IQ_TRANSACTION_LIST_INCL_SUBS_MA">"c15133"</definedName>
    <definedName name="IQ_TRANSACTION_LIST_INCL_SUBS_PO">"c15136"</definedName>
    <definedName name="IQ_TRANSACTION_LIST_INCL_SUBS_PP">"c15134"</definedName>
    <definedName name="IQ_TRANSACTION_LIST_MA">"c15127"</definedName>
    <definedName name="IQ_TRANSACTION_LIST_PO">"c15130"</definedName>
    <definedName name="IQ_TRANSACTION_LIST_PP">"c15128"</definedName>
    <definedName name="IQ_TREASURER_ID">"c15214"</definedName>
    <definedName name="IQ_TREASURER_NAME">"c15213"</definedName>
    <definedName name="IQ_TREASURY" hidden="1">"c1311"</definedName>
    <definedName name="IQ_TREASURY_INVEST_SECURITIES_FFIEC">"c13457"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"c15352"</definedName>
    <definedName name="IQ_TRUCK_ASSEMBLIES">"c7021"</definedName>
    <definedName name="IQ_TRUCK_ASSEMBLIES_APR">"c7681"</definedName>
    <definedName name="IQ_TRUCK_ASSEMBLIES_APR_FC">"c8561"</definedName>
    <definedName name="IQ_TRUCK_ASSEMBLIES_FC">"c7901"</definedName>
    <definedName name="IQ_TRUCK_ASSEMBLIES_POP">"c7241"</definedName>
    <definedName name="IQ_TRUCK_ASSEMBLIES_POP_FC">"c8121"</definedName>
    <definedName name="IQ_TRUCK_ASSEMBLIES_YOY">"c7461"</definedName>
    <definedName name="IQ_TRUCK_ASSEMBLIES_YOY_FC">"c8341"</definedName>
    <definedName name="IQ_TRUST_INC" hidden="1">"c1319"</definedName>
    <definedName name="IQ_TRUST_PREF" hidden="1">"c1320"</definedName>
    <definedName name="IQ_TRUST_PREFERRED" hidden="1">"c3029"</definedName>
    <definedName name="IQ_TRUST_PREFERRED_PCT" hidden="1">"c3030"</definedName>
    <definedName name="IQ_TRUSTEE">"c8959"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"c3037"</definedName>
    <definedName name="IQ_ULT_PARENT_CIQID">"c3039"</definedName>
    <definedName name="IQ_ULT_PARENT_TICKER">"c3038"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"c15914"</definedName>
    <definedName name="IQ_UNASSIGNED_RESERVES_TO_TOTAL_RESERVES_COAL">"c15956"</definedName>
    <definedName name="IQ_UNCLASSIFIED_PROPERTY_OPERATING_EXPENSE">"c16034"</definedName>
    <definedName name="IQ_UNCLASSIFIED_RENTAL_INCOME">"c16021"</definedName>
    <definedName name="IQ_UNCONSOL_BEDS">"c8783"</definedName>
    <definedName name="IQ_UNCONSOL_NOI">"c16067"</definedName>
    <definedName name="IQ_UNCONSOL_PROP">"c8762"</definedName>
    <definedName name="IQ_UNCONSOL_ROOMS">"c8787"</definedName>
    <definedName name="IQ_UNCONSOL_SQ_FT">"c8778"</definedName>
    <definedName name="IQ_UNCONSOL_UNITS">"c8770"</definedName>
    <definedName name="IQ_UNDERGROUND_RESERVES_COAL">"c15922"</definedName>
    <definedName name="IQ_UNDERGROUND_RESERVES_TO_TOTAL_RESERVES_COAL">"c15960"</definedName>
    <definedName name="IQ_UNDERWRITER">"c8958"</definedName>
    <definedName name="IQ_UNDERWRITING_PROFIT">"c9975"</definedName>
    <definedName name="IQ_UNDIVIDED_PROFITS_FDIC" hidden="1">"c6352"</definedName>
    <definedName name="IQ_UNDRAWN_CP" hidden="1">"c2518"</definedName>
    <definedName name="IQ_UNDRAWN_CREDIT" hidden="1">"c3032"</definedName>
    <definedName name="IQ_UNDRAWN_FED_FUNDS">"c2524"</definedName>
    <definedName name="IQ_UNDRAWN_FHLB">"c2520"</definedName>
    <definedName name="IQ_UNDRAWN_LC">"c2521"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"c12916"</definedName>
    <definedName name="IQ_UNEARNED_INCOME_LL_REC_FFIEC">"c12897"</definedName>
    <definedName name="IQ_UNEARNED_PREMIUMS_PC_FFIEC">"c13101"</definedName>
    <definedName name="IQ_UNEMPLOYMENT_RATE">"c7023"</definedName>
    <definedName name="IQ_UNEMPLOYMENT_RATE_FC">"c7903"</definedName>
    <definedName name="IQ_UNEMPLOYMENT_RATE_POP">"c7243"</definedName>
    <definedName name="IQ_UNEMPLOYMENT_RATE_POP_FC">"c8123"</definedName>
    <definedName name="IQ_UNEMPLOYMENT_RATE_YOY">"c7463"</definedName>
    <definedName name="IQ_UNEMPLOYMENT_RATE_YOY_FC">"c8343"</definedName>
    <definedName name="IQ_UNIT_LABOR_COST_INDEX">"c7025"</definedName>
    <definedName name="IQ_UNIT_LABOR_COST_INDEX_APR">"c7685"</definedName>
    <definedName name="IQ_UNIT_LABOR_COST_INDEX_APR_FC">"c8565"</definedName>
    <definedName name="IQ_UNIT_LABOR_COST_INDEX_FC">"c7905"</definedName>
    <definedName name="IQ_UNIT_LABOR_COST_INDEX_PCT_CHANGE">"c7024"</definedName>
    <definedName name="IQ_UNIT_LABOR_COST_INDEX_PCT_CHANGE_FC">"c7904"</definedName>
    <definedName name="IQ_UNIT_LABOR_COST_INDEX_PCT_CHANGE_POP">"c7244"</definedName>
    <definedName name="IQ_UNIT_LABOR_COST_INDEX_PCT_CHANGE_POP_FC">"c8124"</definedName>
    <definedName name="IQ_UNIT_LABOR_COST_INDEX_PCT_CHANGE_YOY">"c7464"</definedName>
    <definedName name="IQ_UNIT_LABOR_COST_INDEX_PCT_CHANGE_YOY_FC">"c8344"</definedName>
    <definedName name="IQ_UNIT_LABOR_COST_INDEX_POP">"c7245"</definedName>
    <definedName name="IQ_UNIT_LABOR_COST_INDEX_POP_FC">"c8125"</definedName>
    <definedName name="IQ_UNIT_LABOR_COST_INDEX_YOY">"c7465"</definedName>
    <definedName name="IQ_UNIT_LABOR_COST_INDEX_YOY_FC">"c8345"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"c15732"</definedName>
    <definedName name="IQ_UNRECOG_TAX_BENEFIT_END_PERIOD">"c15740"</definedName>
    <definedName name="IQ_UNRECOG_TAX_BENEFIT_OTHER_ADJ">"c15739"</definedName>
    <definedName name="IQ_UNSECURED_COMMITMENTS_COMMERCIAL_RE_UNUSED_FFIEC">"c13246"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"c15804"</definedName>
    <definedName name="IQ_US_ADDRESS_LEASE_FIN_REC_FFIEC">"c13624"</definedName>
    <definedName name="IQ_US_AGENCY_OBLIG_FFIEC">"c12779"</definedName>
    <definedName name="IQ_US_AGENCY_OBLIG_HTM_AMORT_COST_FFIEC">"c20438"</definedName>
    <definedName name="IQ_US_AGENCY_OBLIG_HTM_FAIR_VAL_FFIEC">"c20473"</definedName>
    <definedName name="IQ_US_AGENCY_OBLIG_TRADING_DOM_FFIEC">"c12919"</definedName>
    <definedName name="IQ_US_AGENCY_OBLIG_TRADING_FFIEC">"c12814"</definedName>
    <definedName name="IQ_US_AGENCY_OBLIGATIONS_AFS_AMORT_COST_FFIEC">"c20490"</definedName>
    <definedName name="IQ_US_AGENCY_OBLIGATIONS_AFS_FAIR_VAL_FFIEC">"c20455"</definedName>
    <definedName name="IQ_US_AGENCY_OBLIGATIONS_AVAIL_SALE_FFIEC">"c12793"</definedName>
    <definedName name="IQ_US_BANKS_OTHER_INST_FOREIGN_DEP_FFIEC">"c15343"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 hidden="1">"c2930"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 hidden="1">"c2932"</definedName>
    <definedName name="IQ_US_GAAP_CL_ADJ" hidden="1">"c2927"</definedName>
    <definedName name="IQ_US_GAAP_COST_REV" hidden="1">"c2965"</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 hidden="1">"c2973"</definedName>
    <definedName name="IQ_US_GAAP_DO_ADJ" hidden="1">"c2959"</definedName>
    <definedName name="IQ_US_GAAP_EXTRA_ACC_ITEMS" hidden="1">"c2972"</definedName>
    <definedName name="IQ_US_GAAP_EXTRA_ACC_ITEMS_ADJ" hidden="1">"c2958"</definedName>
    <definedName name="IQ_US_GAAP_INC_TAX" hidden="1">"c2975"</definedName>
    <definedName name="IQ_US_GAAP_INC_TAX_ADJ" hidden="1">"c2961"</definedName>
    <definedName name="IQ_US_GAAP_INTEREST_EXP" hidden="1">"c2971"</definedName>
    <definedName name="IQ_US_GAAP_INTEREST_EXP_ADJ" hidden="1">"c2957"</definedName>
    <definedName name="IQ_US_GAAP_LIAB_LT" hidden="1">"c2933"</definedName>
    <definedName name="IQ_US_GAAP_LIAB_LT_ADJ" hidden="1">"c2928"</definedName>
    <definedName name="IQ_US_GAAP_LIAB_TOTAL_LIAB" hidden="1">"c2933"</definedName>
    <definedName name="IQ_US_GAAP_MINORITY_INTEREST_IS" hidden="1">"c2974"</definedName>
    <definedName name="IQ_US_GAAP_MINORITY_INTEREST_IS_ADJ" hidden="1">"c2960"</definedName>
    <definedName name="IQ_US_GAAP_NCA" hidden="1">"c2931"</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EXCL" hidden="1">"c2977"</definedName>
    <definedName name="IQ_US_GAAP_NI_AVAIL_INCL" hidden="1">"c2978"</definedName>
    <definedName name="IQ_US_GAAP_OTHER_ADJ_ADJ" hidden="1">"c2962"</definedName>
    <definedName name="IQ_US_GAAP_OTHER_NON_OPER" hidden="1">"c2969"</definedName>
    <definedName name="IQ_US_GAAP_OTHER_NON_OPER_ADJ" hidden="1">"c2955"</definedName>
    <definedName name="IQ_US_GAAP_OTHER_OPER" hidden="1">"c2968"</definedName>
    <definedName name="IQ_US_GAAP_OTHER_OPER_ADJ" hidden="1">"c2954"</definedName>
    <definedName name="IQ_US_GAAP_RD" hidden="1">"c2967"</definedName>
    <definedName name="IQ_US_GAAP_RD_ADJ" hidden="1">"c2953"</definedName>
    <definedName name="IQ_US_GAAP_SGA" hidden="1">"c2966"</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 hidden="1">"c2964"</definedName>
    <definedName name="IQ_US_GAAP_TOTAL_REV_ADJ" hidden="1">"c2950"</definedName>
    <definedName name="IQ_US_GAAP_TOTAL_UNUSUAL" hidden="1">"c2970"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"c15323"</definedName>
    <definedName name="IQ_US_GOVT_STATE_POLI_SUBD_IN_US_FOREIGN_DEP_FFIEC">"c15346"</definedName>
    <definedName name="IQ_US_GOVT_TRANS_ACCTS_FFIEC">"c15315"</definedName>
    <definedName name="IQ_US_INST_DUE_30_89_FFIEC">"c13268"</definedName>
    <definedName name="IQ_US_INST_DUE_90_FFIEC">"c13294"</definedName>
    <definedName name="IQ_US_INST_NON_ACCRUAL_FFIEC">"c13320"</definedName>
    <definedName name="IQ_US_SPONSORED_AGENCY_OBLIG_AFS_AMORT_COST_FFIEC">"c20491"</definedName>
    <definedName name="IQ_US_SPONSORED_AGENCY_OBLIG_AFS_FAIR_VAL_FFIEC">"c20456"</definedName>
    <definedName name="IQ_US_SPONSORED_AGENCY_OBLIG_AVAIL_SALE_FFIEC">"c12794"</definedName>
    <definedName name="IQ_US_SPONSORED_AGENCY_OBLIG_FFIEC">"c12780"</definedName>
    <definedName name="IQ_US_SPONSORED_AGENCY_OBLIG_HTM_AMORT_COST_FFIEC">"c20439"</definedName>
    <definedName name="IQ_US_SPONSORED_AGENCY_OBLIG_HTM_FAIR_VAL_FFIEC">"c20474"</definedName>
    <definedName name="IQ_US_TREASURY_SEC_AFS_AMORT_COST_FFIEC">"c20489"</definedName>
    <definedName name="IQ_US_TREASURY_SEC_AFS_FAIR_VAL_FFIEC">"c20454"</definedName>
    <definedName name="IQ_US_TREASURY_SEC_AVAIL_SALE_FFIEC">"c12792"</definedName>
    <definedName name="IQ_US_TREASURY_SEC_TRADING_DOM_FFIEC">"c12918"</definedName>
    <definedName name="IQ_US_TREASURY_SEC_TRADING_FFIEC">"c12813"</definedName>
    <definedName name="IQ_US_TREASURY_SECURITIES_FDIC" hidden="1">"c6298"</definedName>
    <definedName name="IQ_US_TREASURY_SECURITIES_FFIEC">"c12778"</definedName>
    <definedName name="IQ_US_TREASURY_SECURITIES_HTM_AMORT_COST_FFIEC">"c20437"</definedName>
    <definedName name="IQ_US_TREASURY_SECURITIES_HTM_FAIR_VAL_FFIEC">"c20472"</definedName>
    <definedName name="IQ_UST_SEC_GOVT_AGENCY_CORP_QUARTERLY_AVG_FFIEC">"c15469"</definedName>
    <definedName name="IQ_UST_SECURITIES_GOVT_AGENCY_QUARTERLY_AVG_FFIEC">"c15468"</definedName>
    <definedName name="IQ_UTIL_PPE_NET" hidden="1">"c1620"</definedName>
    <definedName name="IQ_UTIL_REV" hidden="1">"c2091"</definedName>
    <definedName name="IQ_UTILITY_EXPENSE">"c16031"</definedName>
    <definedName name="IQ_UV_PENSION_LIAB" hidden="1">"c1332"</definedName>
    <definedName name="IQ_VALUATION_ALLOWANCES_FDIC" hidden="1">"c6400"</definedName>
    <definedName name="IQ_VALUE_CUSTOMER_ASSETS">"c20433"</definedName>
    <definedName name="IQ_VALUE_TRADED">"c1519"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"c13096"</definedName>
    <definedName name="IQ_VC_REV_OPERATING_INC_FFIEC">"c13388"</definedName>
    <definedName name="IQ_VC_REVENUE_FDIC" hidden="1">"c6667"</definedName>
    <definedName name="IQ_VEHICLE_ASSEMBLIES_LIGHT">"c6905"</definedName>
    <definedName name="IQ_VEHICLE_ASSEMBLIES_LIGHT_APR">"c7565"</definedName>
    <definedName name="IQ_VEHICLE_ASSEMBLIES_LIGHT_APR_FC">"c8445"</definedName>
    <definedName name="IQ_VEHICLE_ASSEMBLIES_LIGHT_FC">"c7785"</definedName>
    <definedName name="IQ_VEHICLE_ASSEMBLIES_LIGHT_NEW">"c6925"</definedName>
    <definedName name="IQ_VEHICLE_ASSEMBLIES_LIGHT_NEW_APR">"c7585"</definedName>
    <definedName name="IQ_VEHICLE_ASSEMBLIES_LIGHT_NEW_APR_FC">"c8465"</definedName>
    <definedName name="IQ_VEHICLE_ASSEMBLIES_LIGHT_NEW_FC">"c7805"</definedName>
    <definedName name="IQ_VEHICLE_ASSEMBLIES_LIGHT_NEW_POP">"c7145"</definedName>
    <definedName name="IQ_VEHICLE_ASSEMBLIES_LIGHT_NEW_POP_FC">"c8025"</definedName>
    <definedName name="IQ_VEHICLE_ASSEMBLIES_LIGHT_NEW_YOY">"c7365"</definedName>
    <definedName name="IQ_VEHICLE_ASSEMBLIES_LIGHT_NEW_YOY_FC">"c8245"</definedName>
    <definedName name="IQ_VEHICLE_ASSEMBLIES_LIGHT_POP">"c7125"</definedName>
    <definedName name="IQ_VEHICLE_ASSEMBLIES_LIGHT_POP_FC">"c8005"</definedName>
    <definedName name="IQ_VEHICLE_ASSEMBLIES_LIGHT_YOY">"c7345"</definedName>
    <definedName name="IQ_VEHICLE_ASSEMBLIES_LIGHT_YOY_FC">"c8225"</definedName>
    <definedName name="IQ_VEHICLE_ASSEMBLIES_TOTAL">"c7020"</definedName>
    <definedName name="IQ_VEHICLE_ASSEMBLIES_TOTAL_APR">"c7680"</definedName>
    <definedName name="IQ_VEHICLE_ASSEMBLIES_TOTAL_APR_FC">"c8560"</definedName>
    <definedName name="IQ_VEHICLE_ASSEMBLIES_TOTAL_FC">"c7900"</definedName>
    <definedName name="IQ_VEHICLE_ASSEMBLIES_TOTAL_POP">"c7240"</definedName>
    <definedName name="IQ_VEHICLE_ASSEMBLIES_TOTAL_POP_FC">"c8120"</definedName>
    <definedName name="IQ_VEHICLE_ASSEMBLIES_TOTAL_YOY">"c7460"</definedName>
    <definedName name="IQ_VEHICLE_ASSEMBLIES_TOTAL_YOY_FC">"c8340"</definedName>
    <definedName name="IQ_VEHICLE_LOANS">"c15249"</definedName>
    <definedName name="IQ_VENTURE_CAPITAL_REVENUE_FFIEC">"c13010"</definedName>
    <definedName name="IQ_VIF_AFTER_COST_CAPITAL_COVERED">"c9966"</definedName>
    <definedName name="IQ_VIF_AFTER_COST_CAPITAL_GROUP">"c9952"</definedName>
    <definedName name="IQ_VIF_BEFORE_COST_CAPITAL_COVERED">"c9964"</definedName>
    <definedName name="IQ_VIF_BEFORE_COST_CAPITAL_GROUP">"c9950"</definedName>
    <definedName name="IQ_VOICE_SUB_BASIC_SUB">"c16203"</definedName>
    <definedName name="IQ_VOICE_SUB_TOTAL_HOMES_PASSED">"c15770"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"c13514"</definedName>
    <definedName name="IQ_WAC_CURRENT">"c8961"</definedName>
    <definedName name="IQ_WAC_ORIGINAL">"c8953"</definedName>
    <definedName name="IQ_WAM_CURRENT">"c8962"</definedName>
    <definedName name="IQ_WAM_ORIGINAL">"c8952"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HOLESALE_INVENTORIES">"c7027"</definedName>
    <definedName name="IQ_WHOLESALE_INVENTORIES_APR">"c7687"</definedName>
    <definedName name="IQ_WHOLESALE_INVENTORIES_APR_FC">"c8567"</definedName>
    <definedName name="IQ_WHOLESALE_INVENTORIES_FC">"c7907"</definedName>
    <definedName name="IQ_WHOLESALE_INVENTORIES_POP">"c7247"</definedName>
    <definedName name="IQ_WHOLESALE_INVENTORIES_POP_FC">"c8127"</definedName>
    <definedName name="IQ_WHOLESALE_INVENTORIES_YOY">"c7467"</definedName>
    <definedName name="IQ_WHOLESALE_INVENTORIES_YOY_FC">"c8347"</definedName>
    <definedName name="IQ_WHOLESALE_IS_RATIO">"c7026"</definedName>
    <definedName name="IQ_WHOLESALE_IS_RATIO_FC">"c7906"</definedName>
    <definedName name="IQ_WHOLESALE_IS_RATIO_POP">"c7246"</definedName>
    <definedName name="IQ_WHOLESALE_IS_RATIO_POP_FC">"c8126"</definedName>
    <definedName name="IQ_WHOLESALE_IS_RATIO_YOY">"c7466"</definedName>
    <definedName name="IQ_WHOLESALE_IS_RATIO_YOY_FC">"c8346"</definedName>
    <definedName name="IQ_WHOLESALE_SALES">"c7028"</definedName>
    <definedName name="IQ_WHOLESALE_SALES_APR">"c7688"</definedName>
    <definedName name="IQ_WHOLESALE_SALES_APR_FC">"c8568"</definedName>
    <definedName name="IQ_WHOLESALE_SALES_FC">"c7908"</definedName>
    <definedName name="IQ_WHOLESALE_SALES_INDEX">"c7029"</definedName>
    <definedName name="IQ_WHOLESALE_SALES_INDEX_APR">"c7689"</definedName>
    <definedName name="IQ_WHOLESALE_SALES_INDEX_APR_FC">"c8569"</definedName>
    <definedName name="IQ_WHOLESALE_SALES_INDEX_FC">"c7909"</definedName>
    <definedName name="IQ_WHOLESALE_SALES_INDEX_POP">"c7249"</definedName>
    <definedName name="IQ_WHOLESALE_SALES_INDEX_POP_FC">"c8129"</definedName>
    <definedName name="IQ_WHOLESALE_SALES_INDEX_YOY">"c7469"</definedName>
    <definedName name="IQ_WHOLESALE_SALES_INDEX_YOY_FC">"c8349"</definedName>
    <definedName name="IQ_WHOLESALE_SALES_POP">"c7248"</definedName>
    <definedName name="IQ_WHOLESALE_SALES_POP_FC">"c8128"</definedName>
    <definedName name="IQ_WHOLESALE_SALES_YOY">"c7468"</definedName>
    <definedName name="IQ_WHOLESALE_SALES_YOY_FC">"c8348"</definedName>
    <definedName name="IQ_WIP_INV" hidden="1">"c1335"</definedName>
    <definedName name="IQ_WIRELESS_PENETRATION">"c15767"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"c15700"</definedName>
    <definedName name="IQ_WTD_AVG_IR_CY">"c15695"</definedName>
    <definedName name="IQ_WTD_AVG_IR_CY1">"c15696"</definedName>
    <definedName name="IQ_WTD_AVG_IR_CY2">"c15697"</definedName>
    <definedName name="IQ_WTD_AVG_IR_CY3">"c15698"</definedName>
    <definedName name="IQ_WTD_AVG_IR_CY4">"c15699"</definedName>
    <definedName name="IQ_WTD_AVG_IR_LT_DEBT">"c15693"</definedName>
    <definedName name="IQ_WTD_AVG_IR_TOTAL_DEBT">"c15694"</definedName>
    <definedName name="IQ_XDIV_DATE" hidden="1">"c2104"</definedName>
    <definedName name="IQ_XDIV_DATE_LIST">"c17416"</definedName>
    <definedName name="IQ_YEAR_FOUNDED">"c6793"</definedName>
    <definedName name="IQ_YEARHIGH" hidden="1">"c1337"</definedName>
    <definedName name="IQ_YEARHIGH_DATE" hidden="1">"c2250"</definedName>
    <definedName name="IQ_YEARHIGH_RT">"YEARHIGH"</definedName>
    <definedName name="IQ_YEARLOW" hidden="1">"c1338"</definedName>
    <definedName name="IQ_YEARLOW_DATE" hidden="1">"c2251"</definedName>
    <definedName name="IQ_YEARLOW_RT">"YEARLOW"</definedName>
    <definedName name="IQ_YIELD_CURVE_LIST">"c19250"</definedName>
    <definedName name="IQ_YIELD_FED_FUNDS_SOLD_FFIEC">"c13487"</definedName>
    <definedName name="IQ_YIELD_TRADING_ASSETS_FFIEC">"c13488"</definedName>
    <definedName name="IQ_YTD">3000</definedName>
    <definedName name="IQ_YTDMONTH" hidden="1">130000</definedName>
    <definedName name="IQ_YTW">"c2163"</definedName>
    <definedName name="IQ_YTW_DATE">"c2164"</definedName>
    <definedName name="IQ_YTW_DATE_TYPE">"c2165"</definedName>
    <definedName name="IQ_Z_SCORE" hidden="1">"c1339"</definedName>
    <definedName name="IQB_BOOKMARK_COUNT" hidden="1">0</definedName>
    <definedName name="IQB_BOOKMARK_LOCATION_0" hidden="1">#REF!</definedName>
    <definedName name="IQB_BOOKMARK_LOCATION_1" hidden="1">#REF!</definedName>
    <definedName name="IQB_BOOKMARK_LOCATION_2" hidden="1">#REF!</definedName>
    <definedName name="IQB_BOOKMARK_LOCATION_5" hidden="1">#REF!</definedName>
    <definedName name="IQB_BOOKMARK_LOCATION_6" hidden="1">#REF!</definedName>
    <definedName name="IQB_BOOKMARK_LOCATION_8" hidden="1">#REF!</definedName>
    <definedName name="IQB_BOOKMARK_LOCATION_9" hidden="1">#REF!</definedName>
    <definedName name="IQB_CURRENT_BOOKMARK" hidden="1">1</definedName>
    <definedName name="IQRA10" hidden="1">"$A$11:$A$263"</definedName>
    <definedName name="IQRA11" hidden="1">"$A$12:$A$508"</definedName>
    <definedName name="IQRA2574" hidden="1">"$A$2575:$A$2592"</definedName>
    <definedName name="IQRA37" hidden="1">"$A$38:$A$933"</definedName>
    <definedName name="IQRA39" hidden="1">"$A$40:$A$75"</definedName>
    <definedName name="IQRA4" hidden="1">"$A$5:$A$256"</definedName>
    <definedName name="IQRA5" hidden="1">"$A$6:$A$503"</definedName>
    <definedName name="IQRA8" hidden="1">"$A$9:$A$255"</definedName>
    <definedName name="IQRA9" hidden="1">"$A$10:$A$262"</definedName>
    <definedName name="IQRAA15" hidden="1">"$AA$16:$AA$1047"</definedName>
    <definedName name="IQRAA17" hidden="1">"$AA$18:$AA$1059"</definedName>
    <definedName name="IQRAA3" hidden="1">"$AA$4:$AA$10"</definedName>
    <definedName name="IQRAA61" hidden="1">"$AA$62:$AA$74"</definedName>
    <definedName name="IQRAB17" hidden="1">"$AB$18:$AB$1059"</definedName>
    <definedName name="IQRAB3" hidden="1">"$AB$4:$AB$10"</definedName>
    <definedName name="IQRAB61" hidden="1">"$AB$62:$AB$92"</definedName>
    <definedName name="IQRAC3" hidden="1">"$AC$4:$AC$10"</definedName>
    <definedName name="IQRAC61" hidden="1">"$AC$62:$AC$77"</definedName>
    <definedName name="IQRAD3" hidden="1">"$AD$4:$AD$10"</definedName>
    <definedName name="IQRAD61" hidden="1">"$AD$62:$AD$77"</definedName>
    <definedName name="IQRAE3" hidden="1">"$AE$4:$AE$10"</definedName>
    <definedName name="IQRAE61" hidden="1">"$AE$62"</definedName>
    <definedName name="IQRAF3" hidden="1">"$AF$4"</definedName>
    <definedName name="IQRAF61" hidden="1">"$AF$62"</definedName>
    <definedName name="IQRAG2" hidden="1">"$AG$3:$AG$26"</definedName>
    <definedName name="IQRAG3" hidden="1">"$AG$4:$AG$256"</definedName>
    <definedName name="IQRAG61" hidden="1">"$AG$62"</definedName>
    <definedName name="IQRAH2" hidden="1">"$AH$3:$AH$26"</definedName>
    <definedName name="IQRAH3" hidden="1">"$AH$4:$AH$10"</definedName>
    <definedName name="IQRAH61" hidden="1">"$AH$62"</definedName>
    <definedName name="IQRAI11" hidden="1">"$AI$12:$AI$23"</definedName>
    <definedName name="IQRAI2" hidden="1">"$AI$3:$AI$26"</definedName>
    <definedName name="IQRAI3" hidden="1">"$AI$4:$AI$10"</definedName>
    <definedName name="IQRAI61" hidden="1">"$AI$62"</definedName>
    <definedName name="IQRAJ2" hidden="1">"$AJ$3:$AJ$26"</definedName>
    <definedName name="IQRAJ3" hidden="1">"$AJ$4:$AJ$10"</definedName>
    <definedName name="IQRAJ61" hidden="1">"$AJ$62:$AJ$79"</definedName>
    <definedName name="IQRAK2" hidden="1">"$AK$3:$AK$26"</definedName>
    <definedName name="IQRAK3" hidden="1">"$AK$4:$AK$10"</definedName>
    <definedName name="IQRAL2" hidden="1">"$AL$3:$AL$26"</definedName>
    <definedName name="IQRAL3" hidden="1">"$AL$4:$AL$10"</definedName>
    <definedName name="IQRAM2" hidden="1">"$AM$3:$AM$26"</definedName>
    <definedName name="IQRAM3" hidden="1">"$AM$4:$AM$10"</definedName>
    <definedName name="IQRAN2" hidden="1">"$AN$3"</definedName>
    <definedName name="IQRAN3" hidden="1">"$AN$4:$AN$10"</definedName>
    <definedName name="IQRAO2" hidden="1">"$AO$3"</definedName>
    <definedName name="IQRAO3" hidden="1">"$AO$4:$AO$10"</definedName>
    <definedName name="IQRAP2" hidden="1">"$AP$3"</definedName>
    <definedName name="IQRAP3" hidden="1">"$AP$4:$AP$10"</definedName>
    <definedName name="IQRAQ2" hidden="1">"$AQ$3"</definedName>
    <definedName name="IQRB10" hidden="1">"$B$11:$B$2573"</definedName>
    <definedName name="IQRB11" hidden="1">"$B$12:$B$146"</definedName>
    <definedName name="IQRB12" hidden="1">"$B$13:$B$2586"</definedName>
    <definedName name="IQRB14" hidden="1">"$B$15:$B$266"</definedName>
    <definedName name="IQRB15" hidden="1">"$B$16:$B$523"</definedName>
    <definedName name="IQRB16" hidden="1">"$B$17:$B$520"</definedName>
    <definedName name="IQRB17" hidden="1">"$B$18:$B$1283"</definedName>
    <definedName name="IQRB18" hidden="1">"$B$19:$B$954"</definedName>
    <definedName name="IQRB20" hidden="1">"$B$21:$B$969"</definedName>
    <definedName name="IQRB22" hidden="1">"$B$23:$B$2812"</definedName>
    <definedName name="IQRB23" hidden="1">"$B$24:$B$1023"</definedName>
    <definedName name="IQRB29" hidden="1">"$C$29:$I$29"</definedName>
    <definedName name="IQRB48" hidden="1">"$B$49:$B$296"</definedName>
    <definedName name="IQRB5" hidden="1">"$B$6:$B$503"</definedName>
    <definedName name="IQRB6" hidden="1">"$B$7:$B$234"</definedName>
    <definedName name="IQRB7" hidden="1">"$B$8:$B$260"</definedName>
    <definedName name="IQRB8" hidden="1">"$B$9:$B$514"</definedName>
    <definedName name="IQRB9" hidden="1">"$B$10:$B$61"</definedName>
    <definedName name="IQRBB17" hidden="1">"$BB$18:$BB$1299"</definedName>
    <definedName name="IQRBQ5" hidden="1">"$BQ$6:$BQ$21"</definedName>
    <definedName name="IQRC10" hidden="1">"$C$11:$C$763"</definedName>
    <definedName name="IQRC12" hidden="1">"$C$13:$C$22"</definedName>
    <definedName name="IQRC13" hidden="1">"$C$14:$C$1049"</definedName>
    <definedName name="IQRC14" hidden="1">"$C$15:$C$119"</definedName>
    <definedName name="IQRC15" hidden="1">"$C$16:$C$1051"</definedName>
    <definedName name="IQRC17" hidden="1">"$C$18:$C$270"</definedName>
    <definedName name="IQRC29" hidden="1">"$D$29:$I$29"</definedName>
    <definedName name="IQRC37" hidden="1">"$C$38:$C$43"</definedName>
    <definedName name="IQRC39" hidden="1">"$C$40:$C$83"</definedName>
    <definedName name="IQRC4" hidden="1">"$C$5:$C$809"</definedName>
    <definedName name="IQRC46" hidden="1">"$C$47:$C$54"</definedName>
    <definedName name="IQRC6" hidden="1">"$C$7:$C$511"</definedName>
    <definedName name="IQRC60" hidden="1">"$C$61:$C$68"</definedName>
    <definedName name="IQRC61" hidden="1">"$C$62:$C$68"</definedName>
    <definedName name="IQRC7" hidden="1">"$C$8:$C$709"</definedName>
    <definedName name="IQRC8" hidden="1">"$C$9:$C$255"</definedName>
    <definedName name="IQRC9" hidden="1">"$C$10:$C$32"</definedName>
    <definedName name="IQRD108" hidden="1">"$D$109:$D$112"</definedName>
    <definedName name="IQRD11" hidden="1">"$E$11:$J$11"</definedName>
    <definedName name="IQRD110" hidden="1">"$D$111:$D$114"</definedName>
    <definedName name="IQRD12" hidden="1">"$D$13:$D$22"</definedName>
    <definedName name="IQRD13" hidden="1">"$D$14:$D$1049"</definedName>
    <definedName name="IQRD14" hidden="1">"$D$15:$D$1061"</definedName>
    <definedName name="IQRD15" hidden="1">"$D$16:$D$1074"</definedName>
    <definedName name="IQRD22" hidden="1">"$D$23:$D$30"</definedName>
    <definedName name="IQRD39" hidden="1">"$D$40:$D$83"</definedName>
    <definedName name="IQRD4" hidden="1">"$D$5:$D$809"</definedName>
    <definedName name="IQRD44" hidden="1">"$D$45"</definedName>
    <definedName name="IQRD5" hidden="1">"$E$5:$K$5"</definedName>
    <definedName name="IQRD6" hidden="1">"$D$7:$D$11"</definedName>
    <definedName name="IQRD60" hidden="1">"$D$61:$D$74"</definedName>
    <definedName name="IQRD61" hidden="1">"$D$62:$D$85"</definedName>
    <definedName name="IQRD66" hidden="1">"$D$67:$D$69"</definedName>
    <definedName name="IQRD67" hidden="1">"$D$68:$D$77"</definedName>
    <definedName name="IQRD77" hidden="1">"$D$78:$D$87"</definedName>
    <definedName name="IQRD78" hidden="1">"$D$79:$D$88"</definedName>
    <definedName name="IQRD8" hidden="1">"$D$9:$D$108"</definedName>
    <definedName name="IQRD88" hidden="1">"$D$89"</definedName>
    <definedName name="IQRD9" hidden="1">"$E$9:$K$9"</definedName>
    <definedName name="IQRD90" hidden="1">"$D$91:$D$100"</definedName>
    <definedName name="IQRE12" hidden="1">"$E$13:$E$23"</definedName>
    <definedName name="IQRE15" hidden="1">"$E$16:$E$1074"</definedName>
    <definedName name="IQRE37" hidden="1">"$E$38:$E$539"</definedName>
    <definedName name="IQRE43" hidden="1">"$E$44:$E$545"</definedName>
    <definedName name="IQRE5" hidden="1">"$F$5:$IX$5"</definedName>
    <definedName name="IQRE50" hidden="1">"$E$51:$E$549"</definedName>
    <definedName name="IQRE51" hidden="1">"$E$52"</definedName>
    <definedName name="IQRE54" hidden="1">"$E$55:$E$571"</definedName>
    <definedName name="IQRE55" hidden="1">"$E$56:$E$555"</definedName>
    <definedName name="IQRE56" hidden="1">"$E$57:$E$561"</definedName>
    <definedName name="IQRE57" hidden="1">"$E$58:$E$560"</definedName>
    <definedName name="IQRE58" hidden="1">"$E$59:$E$563"</definedName>
    <definedName name="IQRE6" hidden="1">"$F$6"</definedName>
    <definedName name="IQRE60" hidden="1">"$E$61:$E$72"</definedName>
    <definedName name="IQRE61" hidden="1">"$E$62:$E$78"</definedName>
    <definedName name="IQRE62" hidden="1">"$E$63:$E$567"</definedName>
    <definedName name="IQRE7" hidden="1">"$F$7"</definedName>
    <definedName name="IQRF15" hidden="1">"$F$16:$F$1062"</definedName>
    <definedName name="IQRF37" hidden="1">"$F$38:$F$539"</definedName>
    <definedName name="IQRF60" hidden="1">"$F$61:$F$90"</definedName>
    <definedName name="IQRF61" hidden="1">"$F$62:$F$71"</definedName>
    <definedName name="IQRF9" hidden="1">"$F$10:$F$12"</definedName>
    <definedName name="IQRG12" hidden="1">"$H$12:$L$12"</definedName>
    <definedName name="IQRG15" hidden="1">"$G$16:$G$1047"</definedName>
    <definedName name="IQRG17" hidden="1">"$G$18:$G$270"</definedName>
    <definedName name="IQRG37" hidden="1">"$G$38:$G$539"</definedName>
    <definedName name="IQRG43" hidden="1">"$G$44:$G$545"</definedName>
    <definedName name="IQRG50" hidden="1">"$G$51:$G$549"</definedName>
    <definedName name="IQRG54" hidden="1">"$G$55:$G$571"</definedName>
    <definedName name="IQRG55" hidden="1">"$G$56:$G$555"</definedName>
    <definedName name="IQRG56" hidden="1">"$G$57:$G$560"</definedName>
    <definedName name="IQRG57" hidden="1">"$G$58:$G$560"</definedName>
    <definedName name="IQRG58" hidden="1">"$G$59:$G$563"</definedName>
    <definedName name="IQRG60" hidden="1">"$G$61:$G$68"</definedName>
    <definedName name="IQRG61" hidden="1">"$G$62:$G$72"</definedName>
    <definedName name="IQRG62" hidden="1">"$G$63:$G$567"</definedName>
    <definedName name="IQRH12" hidden="1">"$I$12:$M$12"</definedName>
    <definedName name="IQRH13" hidden="1">"$I$13:$M$13"</definedName>
    <definedName name="IQRH14" hidden="1">"$I$14"</definedName>
    <definedName name="IQRH15" hidden="1">"$H$16:$H$1047"</definedName>
    <definedName name="IQRH16" hidden="1">"$I$16:$M$16"</definedName>
    <definedName name="IQRH17" hidden="1">"$I$17:$M$17"</definedName>
    <definedName name="IQRH18" hidden="1">"$I$18:$M$18"</definedName>
    <definedName name="IQRH19" hidden="1">"$I$19:$M$19"</definedName>
    <definedName name="IQRH20" hidden="1">"$I$20:$M$20"</definedName>
    <definedName name="IQRH21" hidden="1">"$I$21"</definedName>
    <definedName name="IQRH22" hidden="1">"$I$22"</definedName>
    <definedName name="IQRH23" hidden="1">"$I$23"</definedName>
    <definedName name="IQRH24" hidden="1">"$I$24"</definedName>
    <definedName name="IQRH25" hidden="1">"$I$25"</definedName>
    <definedName name="IQRH26" hidden="1">"$I$26"</definedName>
    <definedName name="IQRH27" hidden="1">"$I$27"</definedName>
    <definedName name="IQRH28" hidden="1">"$I$28"</definedName>
    <definedName name="IQRH29" hidden="1">"$H$30:$H$33"</definedName>
    <definedName name="IQRH59" hidden="1">"$H$60"</definedName>
    <definedName name="IQRH60" hidden="1">"$H$61:$H$76"</definedName>
    <definedName name="IQRH61" hidden="1">"$H$62:$H$65"</definedName>
    <definedName name="IQRI21" hidden="1">"$J$21:$S$21"</definedName>
    <definedName name="IQRI5" hidden="1">"$I$6:$I$34"</definedName>
    <definedName name="IQRI60" hidden="1">"$I$61:$I$110"</definedName>
    <definedName name="IQRI61" hidden="1">"$I$62:$I$73"</definedName>
    <definedName name="IQRJ18" hidden="1">"$J$19:$J$270"</definedName>
    <definedName name="IQRJ4" hidden="1">"$J$5:$J$1262"</definedName>
    <definedName name="IQRJ59" hidden="1">"$J$60"</definedName>
    <definedName name="IQRJ60" hidden="1">"$J$61:$J$105"</definedName>
    <definedName name="IQRJ61" hidden="1">"$J$62:$J$63"</definedName>
    <definedName name="IQRK17" hidden="1">"$K$18:$K$270"</definedName>
    <definedName name="IQRK18" hidden="1">"$K$19:$K$270"</definedName>
    <definedName name="IQRK60" hidden="1">"$K$61:$K$110"</definedName>
    <definedName name="IQRK61" hidden="1">"$K$62:$K$76"</definedName>
    <definedName name="IQRL18" hidden="1">"$L$19:$L$270"</definedName>
    <definedName name="IQRL22" hidden="1">"$L$23"</definedName>
    <definedName name="IQRL59" hidden="1">"$L$60"</definedName>
    <definedName name="IQRL60" hidden="1">"$L$61:$L$70"</definedName>
    <definedName name="IQRL61" hidden="1">"$L$62:$L$63"</definedName>
    <definedName name="IQRL7" hidden="1">"$L$8:$L$259"</definedName>
    <definedName name="IQRM12" hidden="1">"$N$12:$R$12"</definedName>
    <definedName name="IQRM60" hidden="1">"$M$61:$M$65"</definedName>
    <definedName name="IQRM61" hidden="1">"$M$62:$M$67"</definedName>
    <definedName name="IQRN12" hidden="1">"$O$12:$S$12"</definedName>
    <definedName name="IQRN13" hidden="1">"$O$13:$S$13"</definedName>
    <definedName name="IQRN14" hidden="1">"$O$14"</definedName>
    <definedName name="IQRN15" hidden="1">"$O$15:$S$15"</definedName>
    <definedName name="IQRN16" hidden="1">"$O$16:$S$16"</definedName>
    <definedName name="IQRN17" hidden="1">"$O$17:$S$17"</definedName>
    <definedName name="IQRN18" hidden="1">"$O$18:$S$18"</definedName>
    <definedName name="IQRN19" hidden="1">"$O$19:$S$19"</definedName>
    <definedName name="IQRN20" hidden="1">"$O$20:$S$20"</definedName>
    <definedName name="IQRN21" hidden="1">"$O$21"</definedName>
    <definedName name="IQRN22" hidden="1">"$O$22"</definedName>
    <definedName name="IQRN23" hidden="1">"$O$23"</definedName>
    <definedName name="IQRN24" hidden="1">"$O$24"</definedName>
    <definedName name="IQRN25" hidden="1">"$O$25"</definedName>
    <definedName name="IQRN26" hidden="1">"$O$26"</definedName>
    <definedName name="IQRN27" hidden="1">"$O$27"</definedName>
    <definedName name="IQRN28" hidden="1">"$O$28"</definedName>
    <definedName name="IQRN39" hidden="1">"$N$40:$N$83"</definedName>
    <definedName name="IQRN40" hidden="1">"$N$41:$N$84"</definedName>
    <definedName name="IQRN5" hidden="1">"$N$6:$N$320"</definedName>
    <definedName name="IQRN60" hidden="1">"$N$61:$N$63"</definedName>
    <definedName name="IQRN61" hidden="1">"$N$62:$N$66"</definedName>
    <definedName name="IQRO17" hidden="1">"$O$18:$O$270"</definedName>
    <definedName name="IQRO24" hidden="1">"$O$25:$O$46"</definedName>
    <definedName name="IQRO40" hidden="1">"$O$41:$O$84"</definedName>
    <definedName name="IQRO60" hidden="1">"$O$61:$O$71"</definedName>
    <definedName name="IQRO61" hidden="1">"$O$62:$O$109"</definedName>
    <definedName name="IQRP18" hidden="1">"$P$19:$P$270"</definedName>
    <definedName name="IQRP60" hidden="1">"$P$61:$P$67"</definedName>
    <definedName name="IQRP61" hidden="1">"$P$62:$P$96"</definedName>
    <definedName name="IQRPeerGroupMAAA61" hidden="1">#REF!</definedName>
    <definedName name="IQRPeerGroupMAAB61" hidden="1">#REF!</definedName>
    <definedName name="IQRPeerGroupMAAC61" hidden="1">#REF!</definedName>
    <definedName name="IQRPeerGroupMAAD61" hidden="1">#REF!</definedName>
    <definedName name="IQRPeerGroupMAAE61" hidden="1">#REF!</definedName>
    <definedName name="IQRPeerGroupMAAF61" hidden="1">#REF!</definedName>
    <definedName name="IQRPeerGroupMAAG61" hidden="1">#REF!</definedName>
    <definedName name="IQRPeerGroupMAAH61" hidden="1">#REF!</definedName>
    <definedName name="IQRPeerGroupMAAI61" hidden="1">#REF!</definedName>
    <definedName name="IQRPeerGroupMAAJ61" hidden="1">#REF!</definedName>
    <definedName name="IQRPeerGroupMAC61" hidden="1">#REF!</definedName>
    <definedName name="IQRPeerGroupMAD61" hidden="1">#REF!</definedName>
    <definedName name="IQRPeerGroupMAE61" hidden="1">#REF!</definedName>
    <definedName name="IQRPeerGroupMAF61" hidden="1">#REF!</definedName>
    <definedName name="IQRPeerGroupMAG61" hidden="1">#REF!</definedName>
    <definedName name="IQRPeerGroupMAH61" hidden="1">#REF!</definedName>
    <definedName name="IQRPeerGroupMAI61" hidden="1">#REF!</definedName>
    <definedName name="IQRPeerGroupMAJ61" hidden="1">#REF!</definedName>
    <definedName name="IQRPeerGroupMAK61" hidden="1">#REF!</definedName>
    <definedName name="IQRPeerGroupMAL61" hidden="1">#REF!</definedName>
    <definedName name="IQRPeerGroupMAM61" hidden="1">#REF!</definedName>
    <definedName name="IQRPeerGroupMAN61" hidden="1">#REF!</definedName>
    <definedName name="IQRPeerGroupMAO61" hidden="1">#REF!</definedName>
    <definedName name="IQRPeerGroupMAQ61" hidden="1">#REF!</definedName>
    <definedName name="IQRPeerGroupMAS61" hidden="1">#REF!</definedName>
    <definedName name="IQRPeerGroupMAT61" hidden="1">#REF!</definedName>
    <definedName name="IQRPeerGroupMAV61" hidden="1">#REF!</definedName>
    <definedName name="IQRPeerGroupMAW61" hidden="1">#REF!</definedName>
    <definedName name="IQRPeerGroupMAY61" hidden="1">#REF!</definedName>
    <definedName name="IQRPeerGroupMAZ61" hidden="1">#REF!</definedName>
    <definedName name="IQRQ15" hidden="1">"$Q$16:$Q$1047"</definedName>
    <definedName name="IQRQ40" hidden="1">"$Q$41:$Q$65"</definedName>
    <definedName name="IQRQ6" hidden="1">"$Q$7:$Q$321"</definedName>
    <definedName name="IQRQ60" hidden="1">"$Q$61:$Q$90"</definedName>
    <definedName name="IQRQ61" hidden="1">"$Q$62:$Q$111"</definedName>
    <definedName name="IQRR15" hidden="1">"$R$16:$R$1047"</definedName>
    <definedName name="IQRR60" hidden="1">"$R$61:$R$74"</definedName>
    <definedName name="IQRR61" hidden="1">"$R$62:$R$96"</definedName>
    <definedName name="IQRS11" hidden="1">"$S$12:$S$138"</definedName>
    <definedName name="IQRS15" hidden="1">"$S$16:$S$37"</definedName>
    <definedName name="IQRS17" hidden="1">"$S$18:$S$39"</definedName>
    <definedName name="IQRS21" hidden="1">"$S$22:$S$43"</definedName>
    <definedName name="IQRS22" hidden="1">"$S$23:$S$44"</definedName>
    <definedName name="IQRS23" hidden="1">"$S$24:$S$45"</definedName>
    <definedName name="IQRS24" hidden="1">"$S$25:$S$46"</definedName>
    <definedName name="IQRS6" hidden="1">"$S$7:$S$259"</definedName>
    <definedName name="IQRS60" hidden="1">"$S$61:$S$63"</definedName>
    <definedName name="IQRS61" hidden="1">"$S$62:$S$105"</definedName>
    <definedName name="IQRSectorPerformanceB28" hidden="1">#REF!</definedName>
    <definedName name="IQRT14" hidden="1">"$T$15:$T$266"</definedName>
    <definedName name="IQRT15" hidden="1">"$T$16:$T$1051"</definedName>
    <definedName name="IQRT60" hidden="1">"$T$61:$T$66"</definedName>
    <definedName name="IQRT61" hidden="1">"$T$62:$T$109"</definedName>
    <definedName name="IQRU11" hidden="1">"$U$12:$U$264"</definedName>
    <definedName name="IQRU15" hidden="1">"$U$16:$U$24"</definedName>
    <definedName name="IQRU17" hidden="1">"$U$18:$U$26"</definedName>
    <definedName name="IQRU21" hidden="1">"$U$22:$U$30"</definedName>
    <definedName name="IQRU22" hidden="1">"$U$23:$U$31"</definedName>
    <definedName name="IQRU23" hidden="1">"$U$24:$U$32"</definedName>
    <definedName name="IQRU24" hidden="1">"$U$25:$U$33"</definedName>
    <definedName name="IQRU60" hidden="1">"$U$61:$U$67"</definedName>
    <definedName name="IQRU61" hidden="1">"$U$62:$U$76"</definedName>
    <definedName name="IQRV11" hidden="1">"$V$12:$V$264"</definedName>
    <definedName name="IQRV15" hidden="1">"$V$16:$V$1062"</definedName>
    <definedName name="IQRV60" hidden="1">"$V$61:$V$73"</definedName>
    <definedName name="IQRV61" hidden="1">"$V$62:$V$92"</definedName>
    <definedName name="IQRW15" hidden="1">"$W$16:$W$1062"</definedName>
    <definedName name="IQRW60" hidden="1">"$W$61:$W$101"</definedName>
    <definedName name="IQRW61" hidden="1">"$W$62:$W$92"</definedName>
    <definedName name="IQRX15" hidden="1">"$X$16:$X$1062"</definedName>
    <definedName name="IQRX60" hidden="1">"$X$61:$X$62"</definedName>
    <definedName name="IQRX61" hidden="1">"$X$62:$X$104"</definedName>
    <definedName name="IQRY15" hidden="1">"$Y$16:$Y$1062"</definedName>
    <definedName name="IQRY60" hidden="1">"$Y$61"</definedName>
    <definedName name="IQRY61" hidden="1">"$Y$62:$Y$69"</definedName>
    <definedName name="IQRZ15" hidden="1">"$Z$16:$Z$1047"</definedName>
    <definedName name="IQRZ60" hidden="1">"$Z$61"</definedName>
    <definedName name="IQRZ61" hidden="1">"$Z$62:$Z$75"</definedName>
    <definedName name="iQShowHideColumns" hidden="1">"iQShowQuarterlyAnnual"</definedName>
    <definedName name="IRI_WorkspaceId" hidden="1">"f875d9690653425d92f0c414ebaac308"</definedName>
    <definedName name="IRR">#REF!</definedName>
    <definedName name="ISCase">#REF!</definedName>
    <definedName name="IsColHidden" hidden="1">FALSE</definedName>
    <definedName name="IsLTMColHidden" hidden="1">FALSE</definedName>
    <definedName name="ismn_er_60">#REF!</definedName>
    <definedName name="IsRollUp">#REF!</definedName>
    <definedName name="Iss">#REF!</definedName>
    <definedName name="IssueLots">#REF!</definedName>
    <definedName name="Issues">#REF!</definedName>
    <definedName name="item">#REF!</definedName>
    <definedName name="item2">#REF!</definedName>
    <definedName name="ixRange239">#REF!,#REF!,#REF!,#REF!,#REF!,#REF!,#REF!,#REF!,#REF!,#REF!,#REF!,#REF!,#REF!,#REF!,#REF!,#REF!,#REF!,#REF!,#REF!,#REF!,#REF!,#REF!,#REF!,#REF!,#REF!,#REF!,#REF!,#REF!,#REF!,#REF!,#REF!</definedName>
    <definedName name="ixRange240">#REF!,#REF!,#REF!,#REF!,#REF!,#REF!,#REF!,#REF!,#REF!,#REF!,#REF!,#REF!,#REF!,#REF!,#REF!,#REF!,#REF!,#REF!,#REF!,#REF!,#REF!,#REF!,#REF!,#REF!,#REF!,#REF!,#REF!,#REF!,#REF!,#REF!,#REF!,#REF!</definedName>
    <definedName name="ixRange241">#REF!,#REF!,#REF!,#REF!,#REF!,#REF!,#REF!,#REF!,#REF!,#REF!,#REF!,#REF!,#REF!,#REF!,#REF!,#REF!,#REF!,#REF!,#REF!,#REF!,#REF!,#REF!,#REF!,#REF!,#REF!,#REF!,#REF!,#REF!,#REF!,#REF!,#REF!,#REF!,#REF!</definedName>
    <definedName name="ixRange242">#REF!,#REF!,#REF!,#REF!,#REF!,#REF!,#REF!,#REF!,#REF!,#REF!,#REF!,#REF!,#REF!,#REF!,#REF!,#REF!,#REF!,#REF!,#REF!,#REF!,#REF!,#REF!,#REF!,#REF!,#REF!,#REF!,#REF!,#REF!,#REF!,#REF!,#REF!,#REF!,#REF!,#REF!</definedName>
    <definedName name="ixRange243">#REF!,#REF!,#REF!,#REF!,#REF!,#REF!,#REF!,#REF!,#REF!,#REF!,#REF!,#REF!,#REF!,#REF!,#REF!,#REF!,#REF!,#REF!,#REF!,#REF!,#REF!,#REF!,#REF!,#REF!,#REF!,#REF!,#REF!,#REF!,#REF!,#REF!</definedName>
    <definedName name="ixRange244">#REF!,#REF!,#REF!,#REF!,#REF!,#REF!,#REF!,#REF!,#REF!,#REF!,#REF!,#REF!,#REF!,#REF!,#REF!,#REF!,#REF!,#REF!,#REF!,#REF!,#REF!,#REF!,#REF!,#REF!,#REF!,#REF!,#REF!,#REF!,#REF!,#REF!,#REF!,#REF!</definedName>
    <definedName name="ixRange245">#REF!,#REF!,#REF!,#REF!,#REF!,#REF!,#REF!,#REF!,#REF!,#REF!,#REF!,#REF!,#REF!,#REF!,#REF!,#REF!,#REF!,#REF!,#REF!,#REF!,#REF!,#REF!,#REF!,#REF!,#REF!,#REF!</definedName>
    <definedName name="j" hidden="1">{#N/A,#N/A,FALSE,"1- Cover";#N/A,#N/A,FALSE,"2 - TSF Headcount Summary";#N/A,#N/A,FALSE,"3 - New Total Population"}</definedName>
    <definedName name="jajjks" hidden="1">{#N/A,#N/A,FALSE,"Total";#N/A,#N/A,FALSE,"ASNS";#N/A,#N/A,FALSE,"PNCNS";#N/A,#N/A,FALSE,"DSNS";#N/A,#N/A,FALSE,"TNS"}</definedName>
    <definedName name="Jan">#REF!</definedName>
    <definedName name="jan_2006"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jan_2006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jan_2006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jan_2006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jan_2006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jan_2006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jason" hidden="1">{#N/A,#N/A,FALSE,"TS";#N/A,#N/A,FALSE,"Combo";#N/A,#N/A,FALSE,"FAIR";#N/A,#N/A,FALSE,"RBC";#N/A,#N/A,FALSE,"xxxx";#N/A,#N/A,FALSE,"A_D";#N/A,#N/A,FALSE,"WACC";#N/A,#N/A,FALSE,"DCF";#N/A,#N/A,FALSE,"LBO";#N/A,#N/A,FALSE,"AcqMults";#N/A,#N/A,FALSE,"CompMults"}</definedName>
    <definedName name="jb" hidden="1">{"summary1",#N/A,TRUE,"Comps";"summary2",#N/A,TRUE,"Comps";"summary3",#N/A,TRUE,"Comps"}</definedName>
    <definedName name="jde01">#REF!</definedName>
    <definedName name="JE">#REF!</definedName>
    <definedName name="JENN" hidden="1">#REF!</definedName>
    <definedName name="ji" hidden="1">{"'Highlights'!$A$1:$M$123"}</definedName>
    <definedName name="jim" hidden="1">{"'Directory'!$A$72:$E$91"}</definedName>
    <definedName name="jimm" hidden="1">{"'Directory'!$A$72:$E$91"}</definedName>
    <definedName name="jj" hidden="1">{#N/A,#N/A,TRUE,"DCF Summary (2)";#N/A,#N/A,TRUE,"DCF Summary";#N/A,"Base Case Value Drivers",TRUE,"DCF"}</definedName>
    <definedName name="jk"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jkkjh" hidden="1">{"'Server Configuration'!$A$1:$DB$281"}</definedName>
    <definedName name="jn">#REF!</definedName>
    <definedName name="joe" hidden="1">{"PrintView",#N/A,FALSE,"Cash &amp; Equiv";"PrintView",#N/A,FALSE,"Investments";"Other Assets Print View",#N/A,FALSE,"Other Assets"}</definedName>
    <definedName name="joe_1" hidden="1">{"PrintView",#N/A,FALSE,"Cash &amp; Equiv";"PrintView",#N/A,FALSE,"Investments";"Other Assets Print View",#N/A,FALSE,"Other Assets"}</definedName>
    <definedName name="joe_1_1" hidden="1">{"PrintView",#N/A,FALSE,"Cash &amp; Equiv";"PrintView",#N/A,FALSE,"Investments";"Other Assets Print View",#N/A,FALSE,"Other Assets"}</definedName>
    <definedName name="joe_1_2" hidden="1">{"PrintView",#N/A,FALSE,"Cash &amp; Equiv";"PrintView",#N/A,FALSE,"Investments";"Other Assets Print View",#N/A,FALSE,"Other Assets"}</definedName>
    <definedName name="joe_1_3" hidden="1">{"PrintView",#N/A,FALSE,"Cash &amp; Equiv";"PrintView",#N/A,FALSE,"Investments";"Other Assets Print View",#N/A,FALSE,"Other Assets"}</definedName>
    <definedName name="joe_1_4" hidden="1">{"PrintView",#N/A,FALSE,"Cash &amp; Equiv";"PrintView",#N/A,FALSE,"Investments";"Other Assets Print View",#N/A,FALSE,"Other Assets"}</definedName>
    <definedName name="joe_1_5" hidden="1">{"PrintView",#N/A,FALSE,"Cash &amp; Equiv";"PrintView",#N/A,FALSE,"Investments";"Other Assets Print View",#N/A,FALSE,"Other Assets"}</definedName>
    <definedName name="joe_2" hidden="1">{"PrintView",#N/A,FALSE,"Cash &amp; Equiv";"PrintView",#N/A,FALSE,"Investments";"Other Assets Print View",#N/A,FALSE,"Other Assets"}</definedName>
    <definedName name="joe_2_1" hidden="1">{"PrintView",#N/A,FALSE,"Cash &amp; Equiv";"PrintView",#N/A,FALSE,"Investments";"Other Assets Print View",#N/A,FALSE,"Other Assets"}</definedName>
    <definedName name="joe_2_2" hidden="1">{"PrintView",#N/A,FALSE,"Cash &amp; Equiv";"PrintView",#N/A,FALSE,"Investments";"Other Assets Print View",#N/A,FALSE,"Other Assets"}</definedName>
    <definedName name="joe_2_3" hidden="1">{"PrintView",#N/A,FALSE,"Cash &amp; Equiv";"PrintView",#N/A,FALSE,"Investments";"Other Assets Print View",#N/A,FALSE,"Other Assets"}</definedName>
    <definedName name="joe_2_4" hidden="1">{"PrintView",#N/A,FALSE,"Cash &amp; Equiv";"PrintView",#N/A,FALSE,"Investments";"Other Assets Print View",#N/A,FALSE,"Other Assets"}</definedName>
    <definedName name="joe_2_5" hidden="1">{"PrintView",#N/A,FALSE,"Cash &amp; Equiv";"PrintView",#N/A,FALSE,"Investments";"Other Assets Print View",#N/A,FALSE,"Other Assets"}</definedName>
    <definedName name="joe_3" hidden="1">{"PrintView",#N/A,FALSE,"Cash &amp; Equiv";"PrintView",#N/A,FALSE,"Investments";"Other Assets Print View",#N/A,FALSE,"Other Assets"}</definedName>
    <definedName name="joe_3_1" hidden="1">{"PrintView",#N/A,FALSE,"Cash &amp; Equiv";"PrintView",#N/A,FALSE,"Investments";"Other Assets Print View",#N/A,FALSE,"Other Assets"}</definedName>
    <definedName name="joe_3_2" hidden="1">{"PrintView",#N/A,FALSE,"Cash &amp; Equiv";"PrintView",#N/A,FALSE,"Investments";"Other Assets Print View",#N/A,FALSE,"Other Assets"}</definedName>
    <definedName name="joe_3_3" hidden="1">{"PrintView",#N/A,FALSE,"Cash &amp; Equiv";"PrintView",#N/A,FALSE,"Investments";"Other Assets Print View",#N/A,FALSE,"Other Assets"}</definedName>
    <definedName name="joe_3_4" hidden="1">{"PrintView",#N/A,FALSE,"Cash &amp; Equiv";"PrintView",#N/A,FALSE,"Investments";"Other Assets Print View",#N/A,FALSE,"Other Assets"}</definedName>
    <definedName name="joe_3_5" hidden="1">{"PrintView",#N/A,FALSE,"Cash &amp; Equiv";"PrintView",#N/A,FALSE,"Investments";"Other Assets Print View",#N/A,FALSE,"Other Assets"}</definedName>
    <definedName name="joe_4" hidden="1">{"PrintView",#N/A,FALSE,"Cash &amp; Equiv";"PrintView",#N/A,FALSE,"Investments";"Other Assets Print View",#N/A,FALSE,"Other Assets"}</definedName>
    <definedName name="joe_4_1" hidden="1">{"PrintView",#N/A,FALSE,"Cash &amp; Equiv";"PrintView",#N/A,FALSE,"Investments";"Other Assets Print View",#N/A,FALSE,"Other Assets"}</definedName>
    <definedName name="joe_4_2" hidden="1">{"PrintView",#N/A,FALSE,"Cash &amp; Equiv";"PrintView",#N/A,FALSE,"Investments";"Other Assets Print View",#N/A,FALSE,"Other Assets"}</definedName>
    <definedName name="joe_4_3" hidden="1">{"PrintView",#N/A,FALSE,"Cash &amp; Equiv";"PrintView",#N/A,FALSE,"Investments";"Other Assets Print View",#N/A,FALSE,"Other Assets"}</definedName>
    <definedName name="joe_4_4" hidden="1">{"PrintView",#N/A,FALSE,"Cash &amp; Equiv";"PrintView",#N/A,FALSE,"Investments";"Other Assets Print View",#N/A,FALSE,"Other Assets"}</definedName>
    <definedName name="joe_4_5" hidden="1">{"PrintView",#N/A,FALSE,"Cash &amp; Equiv";"PrintView",#N/A,FALSE,"Investments";"Other Assets Print View",#N/A,FALSE,"Other Assets"}</definedName>
    <definedName name="joe_5" hidden="1">{"PrintView",#N/A,FALSE,"Cash &amp; Equiv";"PrintView",#N/A,FALSE,"Investments";"Other Assets Print View",#N/A,FALSE,"Other Assets"}</definedName>
    <definedName name="JOHNJAN" hidden="1">#REF!</definedName>
    <definedName name="JRSUB">#REF!</definedName>
    <definedName name="Jul">#REF!</definedName>
    <definedName name="Jun">#REF!</definedName>
    <definedName name="k" hidden="1">{"PrintView",#N/A,FALSE,"Cash &amp; Equiv";"PrintView",#N/A,FALSE,"Investments";"Other Assets Print View",#N/A,FALSE,"Other Assets"}</definedName>
    <definedName name="k_1" hidden="1">{"PrintView",#N/A,FALSE,"Cash &amp; Equiv";"PrintView",#N/A,FALSE,"Investments";"Other Assets Print View",#N/A,FALSE,"Other Assets"}</definedName>
    <definedName name="k_1_1" hidden="1">{"PrintView",#N/A,FALSE,"Cash &amp; Equiv";"PrintView",#N/A,FALSE,"Investments";"Other Assets Print View",#N/A,FALSE,"Other Assets"}</definedName>
    <definedName name="k_1_2" hidden="1">{"PrintView",#N/A,FALSE,"Cash &amp; Equiv";"PrintView",#N/A,FALSE,"Investments";"Other Assets Print View",#N/A,FALSE,"Other Assets"}</definedName>
    <definedName name="k_1_3" hidden="1">{"PrintView",#N/A,FALSE,"Cash &amp; Equiv";"PrintView",#N/A,FALSE,"Investments";"Other Assets Print View",#N/A,FALSE,"Other Assets"}</definedName>
    <definedName name="k_1_4" hidden="1">{"PrintView",#N/A,FALSE,"Cash &amp; Equiv";"PrintView",#N/A,FALSE,"Investments";"Other Assets Print View",#N/A,FALSE,"Other Assets"}</definedName>
    <definedName name="k_1_5" hidden="1">{"PrintView",#N/A,FALSE,"Cash &amp; Equiv";"PrintView",#N/A,FALSE,"Investments";"Other Assets Print View",#N/A,FALSE,"Other Assets"}</definedName>
    <definedName name="k_2" hidden="1">{"PrintView",#N/A,FALSE,"Cash &amp; Equiv";"PrintView",#N/A,FALSE,"Investments";"Other Assets Print View",#N/A,FALSE,"Other Assets"}</definedName>
    <definedName name="k_2_1" hidden="1">{"PrintView",#N/A,FALSE,"Cash &amp; Equiv";"PrintView",#N/A,FALSE,"Investments";"Other Assets Print View",#N/A,FALSE,"Other Assets"}</definedName>
    <definedName name="k_2_2" hidden="1">{"PrintView",#N/A,FALSE,"Cash &amp; Equiv";"PrintView",#N/A,FALSE,"Investments";"Other Assets Print View",#N/A,FALSE,"Other Assets"}</definedName>
    <definedName name="k_2_3" hidden="1">{"PrintView",#N/A,FALSE,"Cash &amp; Equiv";"PrintView",#N/A,FALSE,"Investments";"Other Assets Print View",#N/A,FALSE,"Other Assets"}</definedName>
    <definedName name="k_2_4" hidden="1">{"PrintView",#N/A,FALSE,"Cash &amp; Equiv";"PrintView",#N/A,FALSE,"Investments";"Other Assets Print View",#N/A,FALSE,"Other Assets"}</definedName>
    <definedName name="k_2_5" hidden="1">{"PrintView",#N/A,FALSE,"Cash &amp; Equiv";"PrintView",#N/A,FALSE,"Investments";"Other Assets Print View",#N/A,FALSE,"Other Assets"}</definedName>
    <definedName name="k_3" hidden="1">{"PrintView",#N/A,FALSE,"Cash &amp; Equiv";"PrintView",#N/A,FALSE,"Investments";"Other Assets Print View",#N/A,FALSE,"Other Assets"}</definedName>
    <definedName name="k_3_1" hidden="1">{"PrintView",#N/A,FALSE,"Cash &amp; Equiv";"PrintView",#N/A,FALSE,"Investments";"Other Assets Print View",#N/A,FALSE,"Other Assets"}</definedName>
    <definedName name="k_3_2" hidden="1">{"PrintView",#N/A,FALSE,"Cash &amp; Equiv";"PrintView",#N/A,FALSE,"Investments";"Other Assets Print View",#N/A,FALSE,"Other Assets"}</definedName>
    <definedName name="k_3_3" hidden="1">{"PrintView",#N/A,FALSE,"Cash &amp; Equiv";"PrintView",#N/A,FALSE,"Investments";"Other Assets Print View",#N/A,FALSE,"Other Assets"}</definedName>
    <definedName name="k_3_4" hidden="1">{"PrintView",#N/A,FALSE,"Cash &amp; Equiv";"PrintView",#N/A,FALSE,"Investments";"Other Assets Print View",#N/A,FALSE,"Other Assets"}</definedName>
    <definedName name="k_3_5" hidden="1">{"PrintView",#N/A,FALSE,"Cash &amp; Equiv";"PrintView",#N/A,FALSE,"Investments";"Other Assets Print View",#N/A,FALSE,"Other Assets"}</definedName>
    <definedName name="k_4" hidden="1">{"PrintView",#N/A,FALSE,"Cash &amp; Equiv";"PrintView",#N/A,FALSE,"Investments";"Other Assets Print View",#N/A,FALSE,"Other Assets"}</definedName>
    <definedName name="k_4_1" hidden="1">{"PrintView",#N/A,FALSE,"Cash &amp; Equiv";"PrintView",#N/A,FALSE,"Investments";"Other Assets Print View",#N/A,FALSE,"Other Assets"}</definedName>
    <definedName name="k_4_2" hidden="1">{"PrintView",#N/A,FALSE,"Cash &amp; Equiv";"PrintView",#N/A,FALSE,"Investments";"Other Assets Print View",#N/A,FALSE,"Other Assets"}</definedName>
    <definedName name="k_4_3" hidden="1">{"PrintView",#N/A,FALSE,"Cash &amp; Equiv";"PrintView",#N/A,FALSE,"Investments";"Other Assets Print View",#N/A,FALSE,"Other Assets"}</definedName>
    <definedName name="k_4_4" hidden="1">{"PrintView",#N/A,FALSE,"Cash &amp; Equiv";"PrintView",#N/A,FALSE,"Investments";"Other Assets Print View",#N/A,FALSE,"Other Assets"}</definedName>
    <definedName name="k_4_5" hidden="1">{"PrintView",#N/A,FALSE,"Cash &amp; Equiv";"PrintView",#N/A,FALSE,"Investments";"Other Assets Print View",#N/A,FALSE,"Other Assets"}</definedName>
    <definedName name="k_5" hidden="1">{"PrintView",#N/A,FALSE,"Cash &amp; Equiv";"PrintView",#N/A,FALSE,"Investments";"Other Assets Print View",#N/A,FALSE,"Other Assets"}</definedName>
    <definedName name="k1fml2" hidden="1">INDEX(#REF!,MATCH(#REF!,#REF!,0),MATCH(#REF!,#REF!,0)+1)</definedName>
    <definedName name="K2__CVPARAMS__" hidden="1">"Any by Any!$B$17:$C$38;"</definedName>
    <definedName name="K2__LOCKEDCVW__" hidden="1">"MAIN,OTHERREV,ACTUAL,USD,E.2990,ALL_JOBS,ALL_ORGS,ALL_PROD,2004.JAN,PERIODIC,;"</definedName>
    <definedName name="K2__LOCKSTATUS__" hidden="1">2</definedName>
    <definedName name="K2__MAXEXPCOLS__" hidden="1">100</definedName>
    <definedName name="K2__MAXEXPROWS__" hidden="1">1000</definedName>
    <definedName name="K2__WBEVMODE__" hidden="1">0</definedName>
    <definedName name="K2__WBREFOPTIONS__" hidden="1">134217728</definedName>
    <definedName name="K2_WBEVMODE" hidden="1">-1</definedName>
    <definedName name="kalireservetable">#REF!</definedName>
    <definedName name="Kathleen" hidden="1">{#N/A,#N/A,FALSE,"5 - Headcount Ratios";#N/A,#N/A,FALSE,"6 - Support Ratio Data";#N/A,#N/A,FALSE,"8 - A1 - Asia";#N/A,#N/A,FALSE,"10 - A1 - North America";#N/A,#N/A,FALSE,"11 - A2 - North Sea - Norway";#N/A,#N/A,FALSE,"12 - A2 - North Sea - UK";#N/A,#N/A,FALSE,"14 - A1 - South America"}</definedName>
    <definedName name="kbid" hidden="1">{"PRICE",#N/A,FALSE,"PRICE VAR"}</definedName>
    <definedName name="kdibm" hidden="1">{"REPORT100",#N/A,FALSE,"100 &amp; 110"}</definedName>
    <definedName name="kevin" hidden="1">{#N/A,#N/A,FALSE,"Assessment";#N/A,#N/A,FALSE,"Staffing";#N/A,#N/A,FALSE,"Hires";#N/A,#N/A,FALSE,"Assumptions"}</definedName>
    <definedName name="key"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Analy_Header" hidden="1">#REF!</definedName>
    <definedName name="keybookltm" hidden="1">#REF!</definedName>
    <definedName name="keybookty" hidden="1">#REF!</definedName>
    <definedName name="keycopr"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corp"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corp2"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keyearnltm" hidden="1">#REF!</definedName>
    <definedName name="keyearnty" hidden="1">#REF!</definedName>
    <definedName name="keyebitdaty" hidden="1">#REF!</definedName>
    <definedName name="keyebitltm" hidden="1">#REF!</definedName>
    <definedName name="keyebitty" hidden="1">#REF!</definedName>
    <definedName name="keyformrow" hidden="1">#REF!</definedName>
    <definedName name="keyformrow2" hidden="1">#REF!</definedName>
    <definedName name="keypebitdaltm" hidden="1">#REF!</definedName>
    <definedName name="keypebitdaty" hidden="1">#REF!</definedName>
    <definedName name="keyprefeqtyty" hidden="1">#REF!</definedName>
    <definedName name="keyrevty" hidden="1">#REF!</definedName>
    <definedName name="keyshareoutty" hidden="1">#REF!</definedName>
    <definedName name="keysharepricety" hidden="1">#REF!</definedName>
    <definedName name="keytotdebtty" hidden="1">#REF!</definedName>
    <definedName name="keytyrange" hidden="1">#REF!</definedName>
    <definedName name="keytyrangeone" hidden="1">#REF!</definedName>
    <definedName name="KGKHJ"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kibmb" hidden="1">{"MFG COGS",#N/A,FALSE,"MFG COGS";"MFGCOGS ESTIMATES",#N/A,FALSE,"MFG COGS"}</definedName>
    <definedName name="kiby\" hidden="1">{"JOBCOGS",#N/A,FALSE,"JOB COGS";"JOBHIST",#N/A,FALSE,"JOB COGS"}</definedName>
    <definedName name="kiloq" hidden="1">{"qchm_dcf",#N/A,FALSE,"QCHMDCF2";"qchm_terminal",#N/A,FALSE,"QCHMDCF2"}</definedName>
    <definedName name="kim"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kimb" hidden="1">{"EXCH HIST",#N/A,FALSE,"EXCHANGE VAR";"RATES",#N/A,FALSE,"EXCHANGE VAR"}</definedName>
    <definedName name="kimbmb" hidden="1">{"MFGVAR",#N/A,FALSE,"MFG VAR"}</definedName>
    <definedName name="Kinney">#REF!</definedName>
    <definedName name="kj" hidden="1">{#N/A,#N/A,FALSE,"Assessment";#N/A,#N/A,FALSE,"Staffing";#N/A,#N/A,FALSE,"Hires";#N/A,#N/A,FALSE,"Assumptions"}</definedName>
    <definedName name="kjj" hidden="1">binary</definedName>
    <definedName name="kjl" hidden="1">{#N/A,#N/A,FALSE,"TOTFINAL";#N/A,#N/A,FALSE,"FINPLAN";#N/A,#N/A,FALSE,"TOTMOTADJ";#N/A,#N/A,FALSE,"tieEQ";#N/A,#N/A,FALSE,"G";#N/A,#N/A,FALSE,"ELIMS";#N/A,#N/A,FALSE,"NEXTEL ADJ";#N/A,#N/A,FALSE,"MIMS";#N/A,#N/A,FALSE,"LMPS";#N/A,#N/A,FALSE,"CNSS";#N/A,#N/A,FALSE,"CSS";#N/A,#N/A,FALSE,"MCG";#N/A,#N/A,FALSE,"AECS";#N/A,#N/A,FALSE,"SPS";#N/A,#N/A,FALSE,"CORP"}</definedName>
    <definedName name="kjlllll" hidden="1">{#N/A,#N/A,FALSE,"Assessment";#N/A,#N/A,FALSE,"Staffing";#N/A,#N/A,FALSE,"Hires";#N/A,#N/A,FALSE,"Assumptions"}</definedName>
    <definedName name="kk" hidden="1">{#N/A,#N/A,FALSE,"Assessment";#N/A,#N/A,FALSE,"Staffing";#N/A,#N/A,FALSE,"Hires";#N/A,#N/A,FALSE,"Assumptions"}</definedName>
    <definedName name="kkd" hidden="1">{"Revenue",#N/A,FALSE,"Series";"Ecprofit",#N/A,FALSE,"Series"}</definedName>
    <definedName name="KKK" hidden="1">{#N/A,#N/A,FALSE,"Assessment";#N/A,#N/A,FALSE,"Staffing";#N/A,#N/A,FALSE,"Hires";#N/A,#N/A,FALSE,"Assumptions"}</definedName>
    <definedName name="kkkk" hidden="1">{#N/A,#N/A,FALSE,"Assessment";#N/A,#N/A,FALSE,"Staffing";#N/A,#N/A,FALSE,"Hires";#N/A,#N/A,FALSE,"Assumptions"}</definedName>
    <definedName name="kklhkl" hidden="1">{#N/A,#N/A,FALSE,"Valuation";#N/A,#N/A,FALSE,"Financial Statements";#N/A,#N/A,FALSE,"MLP Impact";#N/A,#N/A,FALSE,"Inputs";#N/A,#N/A,FALSE,"Contracts";#N/A,#N/A,FALSE,"Financing";#N/A,#N/A,FALSE,"Depreciation";#N/A,#N/A,FALSE,"Income Taxes";#N/A,#N/A,FALSE,"Revenues"}</definedName>
    <definedName name="kodak" hidden="1">{"REPORT100",#N/A,FALSE,"100 &amp; 110"}</definedName>
    <definedName name="kodakrjs" hidden="1">{"MFG COGS",#N/A,FALSE,"MFG COGS";"MFGCOGS ESTIMATES",#N/A,FALSE,"MFG COGS"}</definedName>
    <definedName name="koreaDates">#REF!</definedName>
    <definedName name="kyd.ChngCell.01." hidden="1">"x"</definedName>
    <definedName name="kyd.CounterLimitCell.01." hidden="1">"x"</definedName>
    <definedName name="kyd.Dim.01." hidden="1">"toad:Company"</definedName>
    <definedName name="kyd.ElementList.01." hidden="1">"x"</definedName>
    <definedName name="kyd.ElementType.01." hidden="1">3</definedName>
    <definedName name="kyd.ItemType.01." hidden="1">2</definedName>
    <definedName name="kyd.MacroAfterMemoRow." hidden="1">""</definedName>
    <definedName name="kyd.MacroAfterZap." hidden="1">""</definedName>
    <definedName name="kyd.MacroAtEnd." hidden="1">""</definedName>
    <definedName name="kyd.MacroEachCycle." hidden="1">""</definedName>
    <definedName name="kyd.MacroEndOfEachCycle." hidden="1">""</definedName>
    <definedName name="kyd.MacroStartOfProc." hidden="1">""</definedName>
    <definedName name="kyd.NumLevels.01." hidden="1">999</definedName>
    <definedName name="kyd.PanicStop." hidden="1">FALSE</definedName>
    <definedName name="kyd.ParentName.01." hidden="1">""</definedName>
    <definedName name="kyd.PreScreenData." hidden="1">FALSE</definedName>
    <definedName name="kyd.PrintParent.01." hidden="1">TRUE</definedName>
    <definedName name="kyd.PrintStdWhen." hidden="1">1</definedName>
    <definedName name="kyd.PrintToWbk." hidden="1">FALSE</definedName>
    <definedName name="kyd.SaveAsFile." hidden="1">FALSE</definedName>
    <definedName name="kyd.SelectString.01." hidden="1">"*"</definedName>
    <definedName name="kyd.Shortcut." hidden="1">FALSE</definedName>
    <definedName name="kyd.StdSortHide." hidden="1">FALSE</definedName>
    <definedName name="kyd.UsePrintCtrlRange." hidden="1">TRUE</definedName>
    <definedName name="l" hidden="1">{#N/A,#N/A,FALSE,"5 - Headcount Ratios";#N/A,#N/A,FALSE,"6 - Support Ratio Data";#N/A,#N/A,FALSE,"8 - A1 - Asia";#N/A,#N/A,FALSE,"10 - A1 - North America";#N/A,#N/A,FALSE,"11 - A2 - North Sea - Norway";#N/A,#N/A,FALSE,"12 - A2 - North Sea - UK";#N/A,#N/A,FALSE,"14 - A1 - South America"}</definedName>
    <definedName name="L1_Tar_M1">#REF!</definedName>
    <definedName name="L1_Tar_U">#REF!</definedName>
    <definedName name="L2_Tar_M1">#REF!</definedName>
    <definedName name="L2_Tar_U">#REF!</definedName>
    <definedName name="LaborandBurden">#REF!</definedName>
    <definedName name="LanceCoBS">#REF!</definedName>
    <definedName name="Language">#REF!</definedName>
    <definedName name="lastday">#REF!</definedName>
    <definedName name="LaunchFormulaLookup">#N/A</definedName>
    <definedName name="Law_Account" hidden="1">#REF!</definedName>
    <definedName name="Law_Account_Subaccount" hidden="1">#REF!</definedName>
    <definedName name="Law_Accounting_Unit" hidden="1">#REF!</definedName>
    <definedName name="Law_Company" hidden="1">#REF!</definedName>
    <definedName name="le">#REF!</definedName>
    <definedName name="lease">#REF!</definedName>
    <definedName name="LegalEntityBud">#REF!</definedName>
    <definedName name="Lewisfaf">#REF!</definedName>
    <definedName name="lhjhjhjhj" hidden="1">{#N/A,#N/A,TRUE,"Depreciation Summary";#N/A,#N/A,TRUE,"18, 21 &amp; 22 Depreciation";#N/A,#N/A,TRUE,"11 &amp; 12 Depreciation"}</definedName>
    <definedName name="LIAB">#REF!</definedName>
    <definedName name="Library" hidden="1">"a1"</definedName>
    <definedName name="limcount" hidden="1">1</definedName>
    <definedName name="Limon_API">#REF!</definedName>
    <definedName name="LineNbr">#REF!</definedName>
    <definedName name="Linktorollup">OFFSET(#REF!,0,0,COUNTA(#REF!),2)</definedName>
    <definedName name="ListOffset">1</definedName>
    <definedName name="ListsPrepared">#REF!</definedName>
    <definedName name="lkj" hidden="1">#REF!</definedName>
    <definedName name="lkjasdf">#N/A</definedName>
    <definedName name="ll" hidden="1">{"EPS and CF",#N/A,FALSE;"Ops and Stats",#N/A,FALSE}</definedName>
    <definedName name="lll" hidden="1">{#N/A,#N/A,FALSE,"Statement of Ops";#N/A,#N/A,FALSE,"Trend Ops"}</definedName>
    <definedName name="llll" hidden="1">{#N/A,#N/A,FALSE,"Statement of Ops";#N/A,#N/A,FALSE,"Trend Ops"}</definedName>
    <definedName name="lllll" hidden="1">{#N/A,#N/A,FALSE,"Statement of Ops";#N/A,#N/A,FALSE,"Trend Ops"}</definedName>
    <definedName name="lo" hidden="1">{#N/A,#N/A,FALSE,"Assumptions";#N/A,#N/A,FALSE,"Volumes";#N/A,#N/A,FALSE,"Pricing";#N/A,#N/A,FALSE,"Variable Cost";#N/A,#N/A,FALSE,"Investment";#N/A,#N/A,FALSE,"Profitability";#N/A,#N/A,FALSE,"Business Comparison"}</definedName>
    <definedName name="lo_1" hidden="1">{#N/A,#N/A,FALSE,"Assumptions";#N/A,#N/A,FALSE,"Volumes";#N/A,#N/A,FALSE,"Pricing";#N/A,#N/A,FALSE,"Variable Cost";#N/A,#N/A,FALSE,"Investment";#N/A,#N/A,FALSE,"Profitability";#N/A,#N/A,FALSE,"Business Comparison"}</definedName>
    <definedName name="lo_2" hidden="1">{#N/A,#N/A,FALSE,"Assumptions";#N/A,#N/A,FALSE,"Volumes";#N/A,#N/A,FALSE,"Pricing";#N/A,#N/A,FALSE,"Variable Cost";#N/A,#N/A,FALSE,"Investment";#N/A,#N/A,FALSE,"Profitability";#N/A,#N/A,FALSE,"Business Comparison"}</definedName>
    <definedName name="Loan_Ba_1">#REF!</definedName>
    <definedName name="Loan_Bal_2">#REF!</definedName>
    <definedName name="Loan1_Int">#REF!</definedName>
    <definedName name="Loan2_Int">#REF!</definedName>
    <definedName name="LOC">#REF!</definedName>
    <definedName name="LOCATIONCODE">#REF!</definedName>
    <definedName name="lock">5.94573</definedName>
    <definedName name="locking">5.94573</definedName>
    <definedName name="lockingrate">5.94573</definedName>
    <definedName name="LockSend">#REF!</definedName>
    <definedName name="loni"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Look1Area" hidden="1">#REF!</definedName>
    <definedName name="Look2Area" hidden="1">#REF!</definedName>
    <definedName name="Look3Area" hidden="1">#REF!</definedName>
    <definedName name="Look4Area" hidden="1">#REF!</definedName>
    <definedName name="Look5Area" hidden="1">#REF!</definedName>
    <definedName name="lookup">#REF!</definedName>
    <definedName name="Lookup_Time2">#REF!</definedName>
    <definedName name="lotonly">#REF!</definedName>
    <definedName name="LOW">#REF!</definedName>
    <definedName name="lpi" hidden="1">{#N/A,#N/A,FALSE,"Assumptions";#N/A,#N/A,FALSE,"Volumes";#N/A,#N/A,FALSE,"Pricing";#N/A,#N/A,FALSE,"Variable Cost";#N/A,#N/A,FALSE,"Investment";#N/A,#N/A,FALSE,"Profitability";#N/A,#N/A,FALSE,"Business Comparison"}</definedName>
    <definedName name="lpi_1" hidden="1">{#N/A,#N/A,FALSE,"Assumptions";#N/A,#N/A,FALSE,"Volumes";#N/A,#N/A,FALSE,"Pricing";#N/A,#N/A,FALSE,"Variable Cost";#N/A,#N/A,FALSE,"Investment";#N/A,#N/A,FALSE,"Profitability";#N/A,#N/A,FALSE,"Business Comparison"}</definedName>
    <definedName name="lpi_2" hidden="1">{#N/A,#N/A,FALSE,"Assumptions";#N/A,#N/A,FALSE,"Volumes";#N/A,#N/A,FALSE,"Pricing";#N/A,#N/A,FALSE,"Variable Cost";#N/A,#N/A,FALSE,"Investment";#N/A,#N/A,FALSE,"Profitability";#N/A,#N/A,FALSE,"Business Comparison"}</definedName>
    <definedName name="lstEntity">#REF!</definedName>
    <definedName name="lstEntityName">#REF!</definedName>
    <definedName name="lstEntityRollUp">#REF!</definedName>
    <definedName name="lstEntityRollUpName">#REF!</definedName>
    <definedName name="lstPeriod">#REF!</definedName>
    <definedName name="lstYears">#REF!</definedName>
    <definedName name="ltmebit">#REF!</definedName>
    <definedName name="ltmebitda">#REF!</definedName>
    <definedName name="ltmeps">#REF!</definedName>
    <definedName name="ltmfcf">#REF!</definedName>
    <definedName name="ltmgrossprofit">#REF!</definedName>
    <definedName name="LTMNETINCOME">#REF!</definedName>
    <definedName name="ltmnonasset4" hidden="1">#REF!</definedName>
    <definedName name="ltmnonliab4" hidden="1">#REF!</definedName>
    <definedName name="ltmpe">#REF!</definedName>
    <definedName name="ltmrevenues">#REF!</definedName>
    <definedName name="LTMSGA">#REF!</definedName>
    <definedName name="LTR">#REF!</definedName>
    <definedName name="LTT" hidden="1">{"TTL W_HIST_COMMENTS",#N/A,FALSE,"DETAIL"}</definedName>
    <definedName name="lu_inds_ind">#REF!</definedName>
    <definedName name="lu_lti_not_other">#REF!</definedName>
    <definedName name="lu_reason">#REF!</definedName>
    <definedName name="LULabelsTY">#REF!</definedName>
    <definedName name="Lutable">#REF!</definedName>
    <definedName name="Lws_FormVersion_6.1" hidden="1">#REF!</definedName>
    <definedName name="Lws_SSType_Columns" hidden="1">#REF!</definedName>
    <definedName name="lynp">#REF!</definedName>
    <definedName name="m">#REF!</definedName>
    <definedName name="m_etod_ER">#REF!</definedName>
    <definedName name="m_feno">#REF!</definedName>
    <definedName name="m_flur">#REF!</definedName>
    <definedName name="m_meth_sr">#REF!</definedName>
    <definedName name="m_pheno">#REF!</definedName>
    <definedName name="M_PlaceofPath" hidden="1">"G:\blabla"</definedName>
    <definedName name="m_praz">#REF!</definedName>
    <definedName name="m_prop_hctz">#REF!</definedName>
    <definedName name="m_ticl">#REF!</definedName>
    <definedName name="m_tolm3">#REF!</definedName>
    <definedName name="M1Detail" hidden="1">OFFSET(M1DetailBegin,0,0,COUNTA(#REF!),1)</definedName>
    <definedName name="M1DetailBegin" hidden="1">#REF!</definedName>
    <definedName name="M1List" hidden="1">OFFSET(M1ListBegin,0,0,COUNTA(#REF!),1)</definedName>
    <definedName name="M1ListBegin" hidden="1">#REF!</definedName>
    <definedName name="M1SelectionBegin" hidden="1">#REF!</definedName>
    <definedName name="M1SelectionMap" hidden="1">OFFSET(M1SelectionBegin,0,0,COUNTA(#REF!)-1,-1)</definedName>
    <definedName name="M1SelectionRestore" hidden="1">OFFSET(M1SelectionRestoreBegin,0,0,COUNTA(#REF!)-1,-1)</definedName>
    <definedName name="M1SelectionRestoreBegin" hidden="1">#REF!</definedName>
    <definedName name="MAIN">#REF!</definedName>
    <definedName name="maint">#REF!</definedName>
    <definedName name="maint1">#REF!</definedName>
    <definedName name="maintaop">#REF!</definedName>
    <definedName name="maintcop">#REF!</definedName>
    <definedName name="MakeDate">35653.7651731481</definedName>
    <definedName name="Manager">#REF!</definedName>
    <definedName name="ManagerLookup">#REF!</definedName>
    <definedName name="MANUFACTURER" localSheetId="3">'[2]Data Lists'!$B$3:$B$5</definedName>
    <definedName name="MANUFACTURER" localSheetId="4">'[2]Data Lists'!$B$3:$B$5</definedName>
    <definedName name="MANUFACTURER">'[3]Data Lists'!$B$3:$B$5</definedName>
    <definedName name="Map" hidden="1">OFFSET(MapBegin,0,0,COUNTA(#REF!)-1,-1)</definedName>
    <definedName name="MapBegin" hidden="1">#REF!</definedName>
    <definedName name="MapErase" hidden="1">OFFSET(MapBegin,MapMinus,0,COUNTA(#REF!)-MapMinus-1,1)</definedName>
    <definedName name="MapMinus" hidden="1">#REF!</definedName>
    <definedName name="Mar">#REF!</definedName>
    <definedName name="marcapty" hidden="1">#REF!</definedName>
    <definedName name="march">#REF!</definedName>
    <definedName name="marearntwo" hidden="1">#REF!</definedName>
    <definedName name="marebitdaty" hidden="1">#REF!</definedName>
    <definedName name="marebitty" hidden="1">#REF!</definedName>
    <definedName name="marformrow2" hidden="1">#REF!</definedName>
    <definedName name="Margin">#REF!</definedName>
    <definedName name="margrossty" hidden="1">#REF!</definedName>
    <definedName name="marketcap">#REF!</definedName>
    <definedName name="Markets" hidden="1">{"Returns1",#N/A,FALSE,"Trans";"Returns2",#N/A,FALSE,"Trans";"Returns3",#N/A,FALSE,"Trans";"Returns4",#N/A,FALSE,"Trans";"Returns5",#N/A,FALSE,"Trans"}</definedName>
    <definedName name="Markets1" hidden="1">{"Returns1",#N/A,FALSE,"Trans";"Returns2",#N/A,FALSE,"Trans";"Returns3",#N/A,FALSE,"Trans";"Returns4",#N/A,FALSE,"Trans";"Returns5",#N/A,FALSE,"Trans"}</definedName>
    <definedName name="Marketsv" hidden="1">{"Returns1",#N/A,FALSE,"Trans";"Returns2",#N/A,FALSE,"Trans";"Returns3",#N/A,FALSE,"Trans";"Returns4",#N/A,FALSE,"Trans";"Returns5",#N/A,FALSE,"Trans"}</definedName>
    <definedName name="MARKUP" localSheetId="3">[1]Proposal!#REF!</definedName>
    <definedName name="MARKUP" localSheetId="4">[1]Proposal!#REF!</definedName>
    <definedName name="MARKUP">[1]Proposal!#REF!</definedName>
    <definedName name="marnwcty" hidden="1">#REF!</definedName>
    <definedName name="marrevtwo" hidden="1">#REF!</definedName>
    <definedName name="martyrange" hidden="1">#REF!</definedName>
    <definedName name="martyrangeone" hidden="1">#REF!</definedName>
    <definedName name="mary" hidden="1">{"targetdcf",#N/A,FALSE,"Merger consequences";"TARGETASSU",#N/A,FALSE,"Merger consequences";"TERMINAL VALUE",#N/A,FALSE,"Merger consequences"}</definedName>
    <definedName name="MASTER_MODEL_LIST" localSheetId="3">'[2]Data Lists'!$F$20:$F$180</definedName>
    <definedName name="MASTER_MODEL_LIST" localSheetId="4">'[2]Data Lists'!$F$20:$F$180</definedName>
    <definedName name="MASTER_MODEL_LIST">'[3]Data Lists'!$F$20:$F$180</definedName>
    <definedName name="matrix" hidden="1">{#N/A,#N/A,FALSE,"1Summary";#N/A,#N/A,FALSE,"2Assumptions";#N/A,#N/A,FALSE,"3Cash Flow";#N/A,#N/A,FALSE,"4Return of Investment Chart";#N/A,#N/A,FALSE,"5Year 1 Reconciliation";#N/A,#N/A,FALSE,"6Residual";#N/A,#N/A,FALSE,"7Pricing Matrix";#N/A,#N/A,FALSE,"8Vacancy Matrix";#N/A,#N/A,FALSE,"9Vacancy Chart";#N/A,#N/A,FALSE,"AExpiration Schedule";#N/A,#N/A,FALSE,"BExpiration Chart";#N/A,#N/A,FALSE,"CLease-up Schedule";#N/A,#N/A,FALSE,"DWeighted Average Calculation"}</definedName>
    <definedName name="Max_CF_Amount">#REF!</definedName>
    <definedName name="MaxRowsToUse">IF(SettingsMaxRowsToUseSelection = "Manual",SettingsMaxRowsToUse,IF(SettingsMaxRowsToUseSelection = "Rows",COUNTA(#REF!)+1-ROW(Row_Data_Top),COUNTA(#REF!)-1))</definedName>
    <definedName name="May">#REF!</definedName>
    <definedName name="MCARLO">#REF!</definedName>
    <definedName name="ME">#REF!</definedName>
    <definedName name="Measures">#REF!</definedName>
    <definedName name="median">#REF!</definedName>
    <definedName name="Medical_Comps_1" hidden="1">#N/A</definedName>
    <definedName name="medmult" hidden="1">#REF!</definedName>
    <definedName name="Memo" hidden="1">{#N/A,#N/A,FALSE,"Set-Up";#N/A,#N/A,FALSE,"Comparison";#N/A,#N/A,FALSE,"AR";#N/A,#N/A,FALSE,"Inv";#N/A,#N/A,FALSE,"Concentrations";#N/A,#N/A,FALSE,"Past Dues";#N/A,#N/A,FALSE,"Trends";#N/A,#N/A,FALSE,"AR Trends";#N/A,#N/A,FALSE,"Inv Trends"}</definedName>
    <definedName name="MenuTable" hidden="1">OFFSET(#REF!,0,0,COUNTA(#REF!),12)</definedName>
    <definedName name="merger_output">#REF!</definedName>
    <definedName name="Mergervalue" hidden="1">{#N/A,#N/A,FALSE,"FY97";#N/A,#N/A,FALSE,"FY98";#N/A,#N/A,FALSE,"FY99";#N/A,#N/A,FALSE,"FY00";#N/A,#N/A,FALSE,"FY01"}</definedName>
    <definedName name="Mergervalue_1" hidden="1">{#N/A,#N/A,FALSE,"FY97";#N/A,#N/A,FALSE,"FY98";#N/A,#N/A,FALSE,"FY99";#N/A,#N/A,FALSE,"FY00";#N/A,#N/A,FALSE,"FY01"}</definedName>
    <definedName name="Mergervalue_1_1" hidden="1">{#N/A,#N/A,FALSE,"FY97";#N/A,#N/A,FALSE,"FY98";#N/A,#N/A,FALSE,"FY99";#N/A,#N/A,FALSE,"FY00";#N/A,#N/A,FALSE,"FY01"}</definedName>
    <definedName name="Mergervalue_1_2" hidden="1">{#N/A,#N/A,FALSE,"FY97";#N/A,#N/A,FALSE,"FY98";#N/A,#N/A,FALSE,"FY99";#N/A,#N/A,FALSE,"FY00";#N/A,#N/A,FALSE,"FY01"}</definedName>
    <definedName name="Mergervalue_1_3" hidden="1">{#N/A,#N/A,FALSE,"FY97";#N/A,#N/A,FALSE,"FY98";#N/A,#N/A,FALSE,"FY99";#N/A,#N/A,FALSE,"FY00";#N/A,#N/A,FALSE,"FY01"}</definedName>
    <definedName name="Mergervalue_1_4" hidden="1">{#N/A,#N/A,FALSE,"FY97";#N/A,#N/A,FALSE,"FY98";#N/A,#N/A,FALSE,"FY99";#N/A,#N/A,FALSE,"FY00";#N/A,#N/A,FALSE,"FY01"}</definedName>
    <definedName name="Mergervalue_1_5" hidden="1">{#N/A,#N/A,FALSE,"FY97";#N/A,#N/A,FALSE,"FY98";#N/A,#N/A,FALSE,"FY99";#N/A,#N/A,FALSE,"FY00";#N/A,#N/A,FALSE,"FY01"}</definedName>
    <definedName name="Mergervalue_2" hidden="1">{#N/A,#N/A,FALSE,"FY97";#N/A,#N/A,FALSE,"FY98";#N/A,#N/A,FALSE,"FY99";#N/A,#N/A,FALSE,"FY00";#N/A,#N/A,FALSE,"FY01"}</definedName>
    <definedName name="Mergervalue_2_1" hidden="1">{#N/A,#N/A,FALSE,"FY97";#N/A,#N/A,FALSE,"FY98";#N/A,#N/A,FALSE,"FY99";#N/A,#N/A,FALSE,"FY00";#N/A,#N/A,FALSE,"FY01"}</definedName>
    <definedName name="Mergervalue_2_2" hidden="1">{#N/A,#N/A,FALSE,"FY97";#N/A,#N/A,FALSE,"FY98";#N/A,#N/A,FALSE,"FY99";#N/A,#N/A,FALSE,"FY00";#N/A,#N/A,FALSE,"FY01"}</definedName>
    <definedName name="Mergervalue_2_3" hidden="1">{#N/A,#N/A,FALSE,"FY97";#N/A,#N/A,FALSE,"FY98";#N/A,#N/A,FALSE,"FY99";#N/A,#N/A,FALSE,"FY00";#N/A,#N/A,FALSE,"FY01"}</definedName>
    <definedName name="Mergervalue_2_4" hidden="1">{#N/A,#N/A,FALSE,"FY97";#N/A,#N/A,FALSE,"FY98";#N/A,#N/A,FALSE,"FY99";#N/A,#N/A,FALSE,"FY00";#N/A,#N/A,FALSE,"FY01"}</definedName>
    <definedName name="Mergervalue_2_5" hidden="1">{#N/A,#N/A,FALSE,"FY97";#N/A,#N/A,FALSE,"FY98";#N/A,#N/A,FALSE,"FY99";#N/A,#N/A,FALSE,"FY00";#N/A,#N/A,FALSE,"FY01"}</definedName>
    <definedName name="Mergervalue_3" hidden="1">{#N/A,#N/A,FALSE,"FY97";#N/A,#N/A,FALSE,"FY98";#N/A,#N/A,FALSE,"FY99";#N/A,#N/A,FALSE,"FY00";#N/A,#N/A,FALSE,"FY01"}</definedName>
    <definedName name="Mergervalue_3_1" hidden="1">{#N/A,#N/A,FALSE,"FY97";#N/A,#N/A,FALSE,"FY98";#N/A,#N/A,FALSE,"FY99";#N/A,#N/A,FALSE,"FY00";#N/A,#N/A,FALSE,"FY01"}</definedName>
    <definedName name="Mergervalue_3_2" hidden="1">{#N/A,#N/A,FALSE,"FY97";#N/A,#N/A,FALSE,"FY98";#N/A,#N/A,FALSE,"FY99";#N/A,#N/A,FALSE,"FY00";#N/A,#N/A,FALSE,"FY01"}</definedName>
    <definedName name="Mergervalue_3_3" hidden="1">{#N/A,#N/A,FALSE,"FY97";#N/A,#N/A,FALSE,"FY98";#N/A,#N/A,FALSE,"FY99";#N/A,#N/A,FALSE,"FY00";#N/A,#N/A,FALSE,"FY01"}</definedName>
    <definedName name="Mergervalue_3_4" hidden="1">{#N/A,#N/A,FALSE,"FY97";#N/A,#N/A,FALSE,"FY98";#N/A,#N/A,FALSE,"FY99";#N/A,#N/A,FALSE,"FY00";#N/A,#N/A,FALSE,"FY01"}</definedName>
    <definedName name="Mergervalue_3_5" hidden="1">{#N/A,#N/A,FALSE,"FY97";#N/A,#N/A,FALSE,"FY98";#N/A,#N/A,FALSE,"FY99";#N/A,#N/A,FALSE,"FY00";#N/A,#N/A,FALSE,"FY01"}</definedName>
    <definedName name="Mergervalue_4" hidden="1">{#N/A,#N/A,FALSE,"FY97";#N/A,#N/A,FALSE,"FY98";#N/A,#N/A,FALSE,"FY99";#N/A,#N/A,FALSE,"FY00";#N/A,#N/A,FALSE,"FY01"}</definedName>
    <definedName name="Mergervalue_4_1" hidden="1">{#N/A,#N/A,FALSE,"FY97";#N/A,#N/A,FALSE,"FY98";#N/A,#N/A,FALSE,"FY99";#N/A,#N/A,FALSE,"FY00";#N/A,#N/A,FALSE,"FY01"}</definedName>
    <definedName name="Mergervalue_4_2" hidden="1">{#N/A,#N/A,FALSE,"FY97";#N/A,#N/A,FALSE,"FY98";#N/A,#N/A,FALSE,"FY99";#N/A,#N/A,FALSE,"FY00";#N/A,#N/A,FALSE,"FY01"}</definedName>
    <definedName name="Mergervalue_4_3" hidden="1">{#N/A,#N/A,FALSE,"FY97";#N/A,#N/A,FALSE,"FY98";#N/A,#N/A,FALSE,"FY99";#N/A,#N/A,FALSE,"FY00";#N/A,#N/A,FALSE,"FY01"}</definedName>
    <definedName name="Mergervalue_4_4" hidden="1">{#N/A,#N/A,FALSE,"FY97";#N/A,#N/A,FALSE,"FY98";#N/A,#N/A,FALSE,"FY99";#N/A,#N/A,FALSE,"FY00";#N/A,#N/A,FALSE,"FY01"}</definedName>
    <definedName name="Mergervalue_4_5" hidden="1">{#N/A,#N/A,FALSE,"FY97";#N/A,#N/A,FALSE,"FY98";#N/A,#N/A,FALSE,"FY99";#N/A,#N/A,FALSE,"FY00";#N/A,#N/A,FALSE,"FY01"}</definedName>
    <definedName name="Mergervalue_5" hidden="1">{#N/A,#N/A,FALSE,"FY97";#N/A,#N/A,FALSE,"FY98";#N/A,#N/A,FALSE,"FY99";#N/A,#N/A,FALSE,"FY00";#N/A,#N/A,FALSE,"FY01"}</definedName>
    <definedName name="MerrillPrintIt" hidden="1">#N/A</definedName>
    <definedName name="METHOD" localSheetId="3">'[2]Data Lists'!$C$3:$C$4</definedName>
    <definedName name="METHOD" localSheetId="4">'[2]Data Lists'!$C$3:$C$4</definedName>
    <definedName name="METHOD">'[3]Data Lists'!$C$3:$C$4</definedName>
    <definedName name="methyl_sr">#REF!</definedName>
    <definedName name="MEWarning" hidden="1">1</definedName>
    <definedName name="MexicoBud">#REF!</definedName>
    <definedName name="MGHM"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MH">#REF!</definedName>
    <definedName name="mhj"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MILESTONES" localSheetId="3">[6]OES1!$A$1:$J$80</definedName>
    <definedName name="MILESTONES" localSheetId="4">[6]OES1!$A$1:$J$80</definedName>
    <definedName name="MILESTONES">[7]OES1!$A$1:$J$80</definedName>
    <definedName name="minorityint">#REF!</definedName>
    <definedName name="minorityintyes" hidden="1">#REF!</definedName>
    <definedName name="MIX">#REF!</definedName>
    <definedName name="mktcap_table">#REF!</definedName>
    <definedName name="mktdebt">#REF!</definedName>
    <definedName name="MLNK00d77014b86d44ae9e0ffb3c9e4e649a" hidden="1">#REF!</definedName>
    <definedName name="MLNK048bf57e98de4bbbbf4794a4000864dd" hidden="1">#REF!</definedName>
    <definedName name="MLNK0971876b01d74b8eb751f56fc12dd2db" hidden="1">#REF!</definedName>
    <definedName name="MLNK0b29a8e51ebe40ffa8530090de68b3a7" hidden="1">#REF!</definedName>
    <definedName name="MLNK0ecb037ea74b4ee09f8226c91ac0b069" hidden="1">#REF!</definedName>
    <definedName name="MLNK116238b6fa744c22a7654d1ac4129632" hidden="1">#REF!</definedName>
    <definedName name="MLNK132effe1144346008733b96d8cb8e571" hidden="1">#REF!</definedName>
    <definedName name="MLNK15fda22667984115b28df0535da35816" hidden="1">#REF!</definedName>
    <definedName name="MLNK1afaf31542cf49b0a2f72f2909a28d05" hidden="1">#REF!</definedName>
    <definedName name="MLNK1fdee6303c65427eb36652c3cd9a888f" hidden="1">#REF!</definedName>
    <definedName name="MLNK224b7e3ad16f47b5a4a01173ffab4393" hidden="1">#REF!</definedName>
    <definedName name="MLNK2271ce6a1fae43dfb9784f0bf679ac8a" hidden="1">#REF!</definedName>
    <definedName name="MLNK229bbe62bbf14b7f9cb89523950c5948" hidden="1">#REF!</definedName>
    <definedName name="MLNK22afe843d0cf4bf5a6460c425bccb7ee" hidden="1">#REF!</definedName>
    <definedName name="MLNK25ca919f37104d70aa485bf01aa9f3f5" hidden="1">#REF!</definedName>
    <definedName name="MLNK2cc0141f54bf443fbae6e77d625fc745" hidden="1">#REF!</definedName>
    <definedName name="MLNK31a254c14592412ea672d44231843902" hidden="1">#REF!</definedName>
    <definedName name="MLNK335dce6b743742dcaa04f96373d50295" hidden="1">#REF!</definedName>
    <definedName name="MLNK33c6c7e07d4549efab7fee420c312b36" hidden="1">#REF!</definedName>
    <definedName name="MLNK34d63cf1554a4795b9a9363cc6c40d80" hidden="1">#REF!</definedName>
    <definedName name="MLNK386fbf63e65e4227bd6a7e629611fccc" hidden="1">#REF!</definedName>
    <definedName name="MLNK3a5c0949bb304d559c28755f8b53c37f" hidden="1">#REF!</definedName>
    <definedName name="MLNK3eae774feec84fa6aa8ea37dc82ce7ca" hidden="1">#REF!</definedName>
    <definedName name="MLNK42a40578ad4d4c3b92f569831de99c8d" hidden="1">#REF!</definedName>
    <definedName name="MLNK43f5d98a8e5f4267b8f25eedfe9bcd80" hidden="1">#REF!</definedName>
    <definedName name="MLNK4744837c8cde4dcba64f40c72ba15d3e" hidden="1">#REF!</definedName>
    <definedName name="MLNK4e13e491a0fc43f3814523d9306f79ce" hidden="1">#REF!</definedName>
    <definedName name="MLNK4f69a3f8c0974fbab027a3035a094293" hidden="1">#REF!</definedName>
    <definedName name="MLNK599cd1fdd5b24d4abf3ae7e13befc212" hidden="1">#REF!</definedName>
    <definedName name="MLNK5e85e293000d48f99ba7287a63da9242" hidden="1">#REF!</definedName>
    <definedName name="MLNK5eceac5fbd9842cbb0291067a8398dc0" hidden="1">#REF!</definedName>
    <definedName name="MLNK5f3790b520cd4e6baacb8c2d8183c1b8" hidden="1">#REF!</definedName>
    <definedName name="MLNK5fbb3005e6ba4549b4b66422989247e9" hidden="1">#REF!</definedName>
    <definedName name="MLNK60e381b799e44fce84efd0f4ac9e727e" hidden="1">#REF!</definedName>
    <definedName name="MLNK6732008af2bc4c91937a06b171a0109f" hidden="1">#REF!</definedName>
    <definedName name="MLNK6ccfe1d5b9ad4cd2a06d91051affb193" hidden="1">#REF!</definedName>
    <definedName name="MLNK7001d3f699c243e399edde410ecd15e6" hidden="1">#REF!</definedName>
    <definedName name="MLNK710ac6d11f94451eafa582c8d9096bc5" hidden="1">#REF!</definedName>
    <definedName name="MLNK717a327fbc3b4cf48d102aa398029e67" hidden="1">#REF!</definedName>
    <definedName name="MLNK758efdf7e6a344e289fc349068b110aa" hidden="1">#REF!</definedName>
    <definedName name="MLNK78f8c5d4c0af42788621d848709a5c63" hidden="1">#REF!</definedName>
    <definedName name="MLNK797833f6eaca4c2ba6623d8d6dff7808" hidden="1">#REF!</definedName>
    <definedName name="MLNK7a872cf3045248a98323f1c3caeece64" hidden="1">#REF!</definedName>
    <definedName name="MLNK7abdba47e70c4e9b8b5b228afc4c99e7" hidden="1">#REF!</definedName>
    <definedName name="MLNK7c19fa7d671343f9b34146f2a6c906c2" hidden="1">#REF!</definedName>
    <definedName name="MLNK7cbb38b1757a4ee2a56026fc00ebea2b" hidden="1">#REF!</definedName>
    <definedName name="MLNK814ca3267f5845e58199a2800ff8b86e" hidden="1">#REF!</definedName>
    <definedName name="MLNK85522d0231a14211a9879dc6f56d438e" hidden="1">#REF!</definedName>
    <definedName name="MLNK85fbfe2dd0ff4458b0fbf5315d494140" hidden="1">#REF!</definedName>
    <definedName name="MLNK880965657ff34709bb767467f8ce0669" hidden="1">#REF!</definedName>
    <definedName name="MLNK8a8f1b7f74cf445399dc29dc5020e009" hidden="1">#REF!</definedName>
    <definedName name="MLNK906431d5ea904828805ee11cdd9d8262" hidden="1">#REF!</definedName>
    <definedName name="MLNK91945c26d790434784f9ad10a49491fe" hidden="1">#REF!</definedName>
    <definedName name="MLNK96b92e5fe68246769091146e28dcf27c" hidden="1">#REF!</definedName>
    <definedName name="MLNK976e080d7141491588da487e9b97ebef" hidden="1">#REF!</definedName>
    <definedName name="MLNK98323209339b4a3c941803e5917eee87" comment="RepurchGraph" hidden="1">#REF!</definedName>
    <definedName name="MLNK9891ab7ad0174b04b4252b2b68310d86" hidden="1">#REF!</definedName>
    <definedName name="MLNK9ac36d3f9f8347ae8669753d3b4effcc" hidden="1">#REF!</definedName>
    <definedName name="MLNK9c5d51033add4e96998f882c0ed6e3f4" hidden="1">#REF!</definedName>
    <definedName name="MLNK9d4f7c0779bf4978ba519f9d81f72079" hidden="1">#REF!</definedName>
    <definedName name="MLNKa031cf6a290a4bcba6338ecf9e89c6c3" hidden="1">#REF!</definedName>
    <definedName name="MLNKa06615aea3c2430893c5eb2cac5b9cd4" hidden="1">#REF!</definedName>
    <definedName name="MLNKa81ab690c50d4ef5b3e12ff3268eb300" hidden="1">#REF!</definedName>
    <definedName name="MLNKab86dceed33c4d61a53282c5278af36a" hidden="1">#REF!</definedName>
    <definedName name="MLNKc47e9fc7e4814d918efce4b498ab3d08" hidden="1">#REF!</definedName>
    <definedName name="MLNKc5655e067e8b4c0da189c03e7e4c0c7c" hidden="1">#REF!</definedName>
    <definedName name="MLNKcb37833cdccc4e368114889b275e9542" hidden="1">#REF!</definedName>
    <definedName name="MLNKd7f9a3b9897c4d20a7f8680aa1c2f6d2" hidden="1">#REF!</definedName>
    <definedName name="MLNKda2d6f0de377407f805d9129b4311f12" hidden="1">#REF!</definedName>
    <definedName name="MLNKdc4ae268d12c4ec09ee2b26dc9552738" hidden="1">#REF!</definedName>
    <definedName name="MLNKde0da22c65334b54a72d279eccc0b493" hidden="1">#REF!</definedName>
    <definedName name="MLNKe125f72de6e24ee1adda00af66fe42a9" hidden="1">#REF!</definedName>
    <definedName name="MLNKe36ce06ab00745919fb936bd4c48c6d5" hidden="1">#REF!</definedName>
    <definedName name="MLNKe586f3d62ba94993b3ab6769c88707a2" hidden="1">#REF!</definedName>
    <definedName name="MLNKe93770ceaad74d67b610e55a016bee5e" hidden="1">#REF!</definedName>
    <definedName name="MLNKe98ca1df76c94a1486e7bc1f714f05b7" hidden="1">#REF!</definedName>
    <definedName name="MLNKebf6f35579ba4c0ba586cbd9bfd1a3c0" hidden="1">#REF!</definedName>
    <definedName name="MLNKec3bb5ad34de4ae8b9b32f5234268724" hidden="1">#REF!</definedName>
    <definedName name="MLNKed09429f44d240df99856371e80e65f3" hidden="1">#REF!</definedName>
    <definedName name="MLNKed8f47a2223d40c4910dba144a155d7d" hidden="1">#REF!</definedName>
    <definedName name="MLNKeeca8017c23443c7a93fffbdcdce915c" hidden="1">#REF!</definedName>
    <definedName name="MLNKf5e4fa62b95b418186566a13c494067e" hidden="1">#REF!</definedName>
    <definedName name="MLNKf923a35f82554fdba8f4ed1ac717c1a2" hidden="1">#REF!</definedName>
    <definedName name="MLNKfae7bb078be141f5b2c5f2e9b8d2109c" hidden="1">#REF!</definedName>
    <definedName name="MLNKfb633bf39ced4485ad05f7d80d7b4dc2" hidden="1">#REF!</definedName>
    <definedName name="MLNKfd51a5a484b14dc09051c0f3691448c0" hidden="1">#REF!</definedName>
    <definedName name="MLNKfe5f8c75aa5c4d2990b8426670c85ae8" hidden="1">#REF!</definedName>
    <definedName name="mm" hidden="1">{#N/A,#N/A,FALSE,"1Summary";#N/A,#N/A,FALSE,"2Assumptions";#N/A,#N/A,FALSE,"3Cash Flow";#N/A,#N/A,FALSE,"4Return of Investment Chart";#N/A,#N/A,FALSE,"5Year 1 Reconciliation";#N/A,#N/A,FALSE,"6Residual";#N/A,#N/A,FALSE,"7Pricing Matrix";#N/A,#N/A,FALSE,"8Vacancy Matrix";#N/A,#N/A,FALSE,"9Vacancy Chart";#N/A,#N/A,FALSE,"AExpiration Schedule";#N/A,#N/A,FALSE,"BExpiration Chart";#N/A,#N/A,FALSE,"CLease-up Schedule";#N/A,#N/A,FALSE,"DWeighted Average Calculation"}</definedName>
    <definedName name="model">#REF!</definedName>
    <definedName name="MODEL_LOOKUP_REF_TABLE" localSheetId="3">'[2]Data Lists'!$F$20:$K$180</definedName>
    <definedName name="MODEL_LOOKUP_REF_TABLE" localSheetId="4">'[2]Data Lists'!$F$20:$K$180</definedName>
    <definedName name="MODEL_LOOKUP_REF_TABLE">'[3]Data Lists'!$F$20:$K$180</definedName>
    <definedName name="MODEL_XREF_INDEX" comment="Index (Manu Model) for MODEL_XREF_TABLE" localSheetId="3">'[2]Model Cross Reference'!$D$4:$D$127</definedName>
    <definedName name="MODEL_XREF_INDEX" comment="Index (Manu Model) for MODEL_XREF_TABLE" localSheetId="4">'[2]Model Cross Reference'!$D$4:$D$127</definedName>
    <definedName name="MODEL_XREF_INDEX" comment="Index (Manu Model) for MODEL_XREF_TABLE">'[3]Model Cross Reference'!$D$4:$D$127</definedName>
    <definedName name="MODEL_XREF_TABLE" comment="Model cross reference from manufacture model name to PESNA model number" localSheetId="3">'[2]Model Cross Reference'!$D$4:$E$127</definedName>
    <definedName name="MODEL_XREF_TABLE" comment="Model cross reference from manufacture model name to PESNA model number" localSheetId="4">'[2]Model Cross Reference'!$D$4:$E$127</definedName>
    <definedName name="MODEL_XREF_TABLE" comment="Model cross reference from manufacture model name to PESNA model number">'[3]Model Cross Reference'!$D$4:$E$127</definedName>
    <definedName name="MonitorRow">1</definedName>
    <definedName name="month">#REF!</definedName>
    <definedName name="Month_Valg_Txt">#REF!</definedName>
    <definedName name="Month1">#REF!</definedName>
    <definedName name="Month10">#REF!</definedName>
    <definedName name="Month11">#REF!</definedName>
    <definedName name="Month12">#REF!</definedName>
    <definedName name="month2">#REF!</definedName>
    <definedName name="Month3">#REF!</definedName>
    <definedName name="Month4">#REF!</definedName>
    <definedName name="Month5">#REF!</definedName>
    <definedName name="Month6">#REF!</definedName>
    <definedName name="Month7">#REF!</definedName>
    <definedName name="Month8">#REF!</definedName>
    <definedName name="Month9">#REF!</definedName>
    <definedName name="MonthBgnCopyArea">#REF!</definedName>
    <definedName name="Monthly">#REF!</definedName>
    <definedName name="MonthNumber">#REF!</definedName>
    <definedName name="Months">#REF!</definedName>
    <definedName name="MonthSEC">#REF!</definedName>
    <definedName name="Move" hidden="1">{"Returns1",#N/A,FALSE,"Trans";"Returns2",#N/A,FALSE,"Trans";"Returns3",#N/A,FALSE,"Trans";"Returns4",#N/A,FALSE,"Trans";"Returns5",#N/A,FALSE,"Trans"}</definedName>
    <definedName name="MSG">#REF!</definedName>
    <definedName name="MTRa">#REF!</definedName>
    <definedName name="MTRt">#REF!</definedName>
    <definedName name="multcash1" hidden="1">#REF!</definedName>
    <definedName name="multcash4" hidden="1">#REF!</definedName>
    <definedName name="multformrow4" hidden="1">#REF!</definedName>
    <definedName name="MULTHI">#REF!</definedName>
    <definedName name="multiLookup">#REF!</definedName>
    <definedName name="multtable" hidden="1">#REF!</definedName>
    <definedName name="Municipal_Tax">#REF!</definedName>
    <definedName name="mvicebit_col" hidden="1">#REF!</definedName>
    <definedName name="mvicprojebitda_col" hidden="1">#REF!</definedName>
    <definedName name="MxIProd">#REF!</definedName>
    <definedName name="myrange1">OFFSET(#REF!,0,0,COUNTA(#REF!),2)+OFFSET(#REF!,0,0,COUNTA(#REF!),2)</definedName>
    <definedName name="MyTime2">#REF!</definedName>
    <definedName name="n" hidden="1">#REF!</definedName>
    <definedName name="na" hidden="1">{#N/A,#N/A,FALSE,"$170M Cash";#N/A,#N/A,FALSE,"$250M Cash";#N/A,#N/A,FALSE,"$325M Cash"}</definedName>
    <definedName name="name">#REF!</definedName>
    <definedName name="name2" hidden="1">{#N/A,#N/A,FALSE,"Valuation";#N/A,#N/A,FALSE,"MLP Impact"}</definedName>
    <definedName name="name3" hidden="1">{#N/A,#N/A,FALSE,"VOLUMES";#N/A,#N/A,FALSE,"REVENUES";#N/A,#N/A,FALSE,"VALUATION"}</definedName>
    <definedName name="name4" hidden="1">{"SourcesUses",#N/A,TRUE,"CFMODEL";"TransOverview",#N/A,TRUE,"CFMODEL"}</definedName>
    <definedName name="nd_ebitda">#REF!</definedName>
    <definedName name="NETMARGIN">#REF!</definedName>
    <definedName name="new" hidden="1">{#N/A,#N/A,FALSE,"TS";#N/A,#N/A,FALSE,"Combo";#N/A,#N/A,FALSE,"FAIR";#N/A,#N/A,FALSE,"RBC";#N/A,#N/A,FALSE,"xxxx";#N/A,#N/A,FALSE,"A_D";#N/A,#N/A,FALSE,"WACC";#N/A,#N/A,FALSE,"DCF";#N/A,#N/A,FALSE,"LBO";#N/A,#N/A,FALSE,"AcqMults";#N/A,#N/A,FALSE,"CompMults"}</definedName>
    <definedName name="NEW_1" hidden="1">{#N/A,#N/A,FALSE,"Chart";#N/A,#N/A,FALSE,"Chart"}</definedName>
    <definedName name="NEW_2" hidden="1">{#N/A,#N/A,FALSE,"Chart";#N/A,#N/A,FALSE,"Chart"}</definedName>
    <definedName name="newbel" hidden="1">{"'Directory'!$A$72:$E$91"}</definedName>
    <definedName name="newbls" hidden="1">{"'Directory'!$A$72:$E$91"}</definedName>
    <definedName name="newco">"NewCo"</definedName>
    <definedName name="Newer" hidden="1">{"expltr",#N/A,FALSE,"Expense projects";"explgl",#N/A,FALSE,"Expense projects"}</definedName>
    <definedName name="newer2" hidden="1">{#N/A,#N/A,FALSE,"Sheet1"}</definedName>
    <definedName name="newpdt" hidden="1">{#N/A,#N/A,TRUE,"DCF Summary (2)";#N/A,#N/A,TRUE,"DCF Summary";#N/A,"Middle Case Drivers",TRUE,"DCF"}</definedName>
    <definedName name="newproductname">OFFSET(ProductNameList,0,0,COUNTA(ProductNameList),1)</definedName>
    <definedName name="NewRange" hidden="1">#N/A</definedName>
    <definedName name="newt" hidden="1">{"'Directory'!$A$72:$E$91"}</definedName>
    <definedName name="newwcom" hidden="1">{"'Directory'!$A$72:$E$91"}</definedName>
    <definedName name="nn">#REF!</definedName>
    <definedName name="nnn" hidden="1">{#N/A,#N/A,FALSE,"Assessment";#N/A,#N/A,FALSE,"Staffing";#N/A,#N/A,FALSE,"Hires";#N/A,#N/A,FALSE,"Assumptions"}</definedName>
    <definedName name="NO">#REF!</definedName>
    <definedName name="Nodds" hidden="1">#REF!,#REF!,#REF!,#REF!</definedName>
    <definedName name="None">#REF!</definedName>
    <definedName name="None1">#REF!</definedName>
    <definedName name="NoNegA1a" hidden="1">#REF!,#REF!</definedName>
    <definedName name="NOSH">#REF!</definedName>
    <definedName name="Nov">#REF!</definedName>
    <definedName name="November">#REF!</definedName>
    <definedName name="NovLots">#REF!</definedName>
    <definedName name="NovRes">#REF!</definedName>
    <definedName name="NOVREVENUEREC">#REF!</definedName>
    <definedName name="NovStdCosts">#REF!</definedName>
    <definedName name="NovStds">#REF!</definedName>
    <definedName name="NOW">#REF!</definedName>
    <definedName name="NPB">#REF!</definedName>
    <definedName name="NRB">#REF!</definedName>
    <definedName name="nrcop">#REF!</definedName>
    <definedName name="nrplan">#REF!</definedName>
    <definedName name="NRSUM">#REF!</definedName>
    <definedName name="NS">#REF!</definedName>
    <definedName name="Num_entry_areas">#REF!</definedName>
    <definedName name="Num_entry_units">#REF!</definedName>
    <definedName name="Num_events">#REF!</definedName>
    <definedName name="NvsASD">"V2010-12-31"</definedName>
    <definedName name="NvsAutoDrillOk">"VN"</definedName>
    <definedName name="NvsElapsedTime">0.000231481477385387</definedName>
    <definedName name="NvsEndTime">37006.5396009259</definedName>
    <definedName name="NvsInstLang">"VENG"</definedName>
    <definedName name="NvsLayoutType">"M3"</definedName>
    <definedName name="NvsPanelBusUnit">"V"</definedName>
    <definedName name="NvsPanelEffdt">"V1950-01-01"</definedName>
    <definedName name="NvsPanelSetid">"VWASTE"</definedName>
    <definedName name="NvsReqBU">"V01700"</definedName>
    <definedName name="NvsReqBUOnly">"VN"</definedName>
    <definedName name="NvsStyleNme">"SGAcs.xls"</definedName>
    <definedName name="NvsTransLed">"VN"</definedName>
    <definedName name="NvsTreeASD">"V2010-12-31"</definedName>
    <definedName name="NvsValTbl.ACCOUNT">"GL_ACCOUNT_TBL"</definedName>
    <definedName name="NvsValTbl.ACCOUNT_SUM">"ZGL_SACCT_VW"</definedName>
    <definedName name="NvsValTbl.CURRENCY_CD">"CURRENCY_CD_TBL"</definedName>
    <definedName name="NvsValTbl.DEPTID">"DEPT_TBL"</definedName>
    <definedName name="NvsValTbl.OPERATING_UNIT">"OPER_UNIT_TBL"</definedName>
    <definedName name="NvsValTbl.PRODUCT">"PRODUCT_TBL"</definedName>
    <definedName name="o" hidden="1">{TRUE,TRUE,-1.25,-15.5,604.5,369,FALSE,FALSE,TRUE,TRUE,0,1,83,1,38,4,5,4,TRUE,TRUE,3,TRUE,1,TRUE,75,"Swvu.inputs._.raw._.data.","ACwvu.inputs._.raw._.data.",#N/A,FALSE,FALSE,0.5,0.5,0.5,0.5,2,"&amp;F","&amp;A&amp;RPage &amp;P",FALSE,FALSE,FALSE,FALSE,1,60,#N/A,#N/A,"=R1C61:R53C89","=C1:C5",#N/A,#N/A,FALSE,FALSE,FALSE,1,600,600,FALSE,FALSE,TRUE,TRUE,TRUE}</definedName>
    <definedName name="O2Num1Data" hidden="1">#REF!,#REF!</definedName>
    <definedName name="O2Num2Data" hidden="1">#REF!,#REF!</definedName>
    <definedName name="O2Num3Data" hidden="1">#REF!,#REF!,#REF!,#REF!,#REF!,#REF!,#REF!,#REF!,#REF!,#REF!,#REF!</definedName>
    <definedName name="O2Num4Data" hidden="1">#REF!,#REF!</definedName>
    <definedName name="oasd" hidden="1">"c1449"</definedName>
    <definedName name="OCF">#REF!</definedName>
    <definedName name="OCP_API">#REF!</definedName>
    <definedName name="Oct">#REF!</definedName>
    <definedName name="ok">#REF!</definedName>
    <definedName name="okay" hidden="1">{#N/A,#N/A,TRUE,"Mrktng";#N/A,#N/A,TRUE,"Operating Report";#N/A,#N/A,TRUE,"Parking Revenue";#N/A,#N/A,TRUE,"Salary Detail";#N/A,#N/A,TRUE,"Cleaning Contract Detail";#N/A,#N/A,TRUE,"Cleaning Detail";#N/A,#N/A,TRUE,"Utility Detail";#N/A,#N/A,TRUE,"R&amp;M Detail";#N/A,#N/A,TRUE,"Bldg Services";#N/A,#N/A,TRUE,"Mgmt Fee";#N/A,#N/A,TRUE,"Ins Tax Detail";#N/A,#N/A,TRUE,"Non-Recoverable";#N/A,#N/A,TRUE,"Capital Expenditures"}</definedName>
    <definedName name="old">OFFSET(#REF!,0,0,COUNTA(#REF!),2)</definedName>
    <definedName name="oldkey1" hidden="1">#REF!</definedName>
    <definedName name="oldsort" hidden="1">#REF!</definedName>
    <definedName name="ONE">#REF!</definedName>
    <definedName name="onee" hidden="1">#REF!</definedName>
    <definedName name="ONOFF">#REF!</definedName>
    <definedName name="OnShow">#N/A</definedName>
    <definedName name="op" hidden="1">{"PAGE 1",#N/A,FALSE,"REVENUE STATS BY COMMODITY";"PAGE 2",#N/A,FALSE,"REVENUE STATS BY COMMODITY";"PAGE 3",#N/A,FALSE,"REVENUE STATS BY COMMODITY";"PAGE 4",#N/A,FALSE,"REVENUE STATS BY COMMODITY"}</definedName>
    <definedName name="op_sens">#REF!</definedName>
    <definedName name="op_stats">#REF!</definedName>
    <definedName name="opcase">#REF!</definedName>
    <definedName name="OpenTB" hidden="1">#REF!=1</definedName>
    <definedName name="OPENTURNRATE" hidden="1">{"PAGE 1",#N/A,FALSE,"REVENUE STATS BY COMMODITY";"PAGE 2",#N/A,FALSE,"REVENUE STATS BY COMMODITY";"PAGE 3",#N/A,FALSE,"REVENUE STATS BY COMMODITY";"PAGE 4",#N/A,FALSE,"REVENUE STATS BY COMMODITY"}</definedName>
    <definedName name="Operating_2">#REF!</definedName>
    <definedName name="Operating_Model_2">#REF!</definedName>
    <definedName name="OPEREXP">#REF!</definedName>
    <definedName name="OpEx">#REF!</definedName>
    <definedName name="opopopo"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Oravig" hidden="1">#REF!</definedName>
    <definedName name="Order_Number">#REF!</definedName>
    <definedName name="OrderNoList">#REF!</definedName>
    <definedName name="OrderSelect">#REF!</definedName>
    <definedName name="OrderTable" hidden="1">#REF!</definedName>
    <definedName name="Org." hidden="1">{#N/A,#N/A,FALSE,"Sheet1"}</definedName>
    <definedName name="OSC" localSheetId="3">[8]OES1!$A$1:$J$80</definedName>
    <definedName name="OSC" localSheetId="4">[8]OES1!$A$1:$J$80</definedName>
    <definedName name="OSC">[9]OES1!$A$1:$J$80</definedName>
    <definedName name="Oslo">#REF!</definedName>
    <definedName name="otb">#REF!</definedName>
    <definedName name="otbb" hidden="1">IF(NOT(ISERROR(otb*1)),otb*1,otb)</definedName>
    <definedName name="Other" hidden="1">{#N/A,#N/A,TRUE,"DCF Summary (2)";#N/A,#N/A,TRUE,"DCF Summary";#N/A,"Middle Case Drivers",TRUE,"DCF"}</definedName>
    <definedName name="Otherv" hidden="1">{"Returns1",#N/A,FALSE,"Trans";"Returns2",#N/A,FALSE,"Trans";"Returns3",#N/A,FALSE,"Trans";"Returns4",#N/A,FALSE,"Trans";"Returns5",#N/A,FALSE,"Trans"}</definedName>
    <definedName name="outdoor_models">#REF!</definedName>
    <definedName name="outdoor_specs">#REF!</definedName>
    <definedName name="outdoor_specs2">#REF!</definedName>
    <definedName name="Outserts">#REF!</definedName>
    <definedName name="OVEN1999">#REF!</definedName>
    <definedName name="Oxy_Int">#REF!</definedName>
    <definedName name="Oxy_Loan_Bal">#REF!</definedName>
    <definedName name="Oxy_Loan_Int">#REF!</definedName>
    <definedName name="P">#REF!</definedName>
    <definedName name="p.DCF" hidden="1">#REF!</definedName>
    <definedName name="p.DCF_Titles" hidden="1">#REF!</definedName>
    <definedName name="PAC" hidden="1">0</definedName>
    <definedName name="Paciolan" hidden="1">{#N/A,#N/A,FALSE,"2 Expense";#N/A,#N/A,FALSE,"1 Sales";#N/A,#N/A,FALSE,"3 Exp Overview";#N/A,#N/A,FALSE,"4 Overall Exp"}</definedName>
    <definedName name="paciolan1" hidden="1">{#N/A,#N/A,FALSE,"2 Expense";#N/A,#N/A,FALSE,"1 Sales";#N/A,#N/A,FALSE,"3 Exp Overview";#N/A,#N/A,FALSE,"4 Overall Exp"}</definedName>
    <definedName name="PACKDESIGN">#REF!</definedName>
    <definedName name="Page_1">#REF!</definedName>
    <definedName name="Page_2">#REF!</definedName>
    <definedName name="PAGE1">#REF!</definedName>
    <definedName name="PAGE2">#REF!</definedName>
    <definedName name="Pages1to8">#REF!</definedName>
    <definedName name="PAI" hidden="1">{#N/A,#N/A,FALSE,"Aging Summary";#N/A,#N/A,FALSE,"Ratio Analysis";#N/A,#N/A,FALSE,"Test 120 Day Accts";#N/A,#N/A,FALSE,"Tickmarks"}</definedName>
    <definedName name="pam" hidden="1">{#N/A,#N/A,FALSE,"Chart";#N/A,#N/A,FALSE,"Chart"}</definedName>
    <definedName name="pam_1" hidden="1">{#N/A,#N/A,FALSE,"Chart";#N/A,#N/A,FALSE,"Chart"}</definedName>
    <definedName name="pam_2" hidden="1">{#N/A,#N/A,FALSE,"Chart";#N/A,#N/A,FALSE,"Chart"}</definedName>
    <definedName name="parReserveTableApr07">#REF!</definedName>
    <definedName name="parReserveTableDec07">#REF!</definedName>
    <definedName name="parReserveTableFeb07">#REF!</definedName>
    <definedName name="parReserveTableJul07">#REF!</definedName>
    <definedName name="parReserveTableJun07">#REF!</definedName>
    <definedName name="parReserveTableMar07">#REF!</definedName>
    <definedName name="parReserveTableMar08">#REF!</definedName>
    <definedName name="parReserveTableMay07">#REF!</definedName>
    <definedName name="parReserveTableNov07">#REF!</definedName>
    <definedName name="parReserveTableOct07">#REF!</definedName>
    <definedName name="parReserveTableSep07">#REF!</definedName>
    <definedName name="Parts_List">#REF!</definedName>
    <definedName name="PasteGraph">#N/A</definedName>
    <definedName name="PAy" hidden="1">{#N/A,#N/A,FALSE,"Aging Summary";#N/A,#N/A,FALSE,"Ratio Analysis";#N/A,#N/A,FALSE,"Test 120 Day Accts";#N/A,#N/A,FALSE,"Tickmarks"}</definedName>
    <definedName name="Payment">#REF!</definedName>
    <definedName name="PaymentType">#REF!</definedName>
    <definedName name="payroll">#REF!</definedName>
    <definedName name="Pdiff">#REF!</definedName>
    <definedName name="pe">#REF!</definedName>
    <definedName name="peace" hidden="1">0</definedName>
    <definedName name="PEFF">#REF!</definedName>
    <definedName name="PEHI">#REF!</definedName>
    <definedName name="PEHI2">#REF!</definedName>
    <definedName name="PEHI3">#REF!</definedName>
    <definedName name="pepe" hidden="1">{#N/A,#N/A,TRUE,"CONSOLIDADO";#N/A,#N/A,TRUE,"PRINCELY";#N/A,#N/A,TRUE,"VERONICA";#N/A,#N/A,TRUE,"BARGE G3";#N/A,#N/A,TRUE,"CAVALIER";#N/A,#N/A,TRUE,"PIA";#N/A,#N/A,TRUE,"EVA";#N/A,#N/A,TRUE,"LAURA";#N/A,#N/A,TRUE,"FATIMA";#N/A,#N/A,TRUE,"PLATE";#N/A,#N/A,TRUE,"EGRET";#N/A,#N/A,TRUE,"DA QUING 92";#N/A,#N/A,TRUE,"abbeydale";#N/A,#N/A,TRUE,"CHARTEADOS";#N/A,#N/A,TRUE,"ADMINISTRATIVO";#N/A,#N/A,TRUE,"hydramar";#N/A,#N/A,TRUE,"adamas";#N/A,#N/A,TRUE,"alkman";#N/A,#N/A,TRUE,"daqing";#N/A,#N/A,TRUE,"acina";#N/A,#N/A,TRUE,"n.liberata";#N/A,#N/A,TRUE,"centaorus";#N/A,#N/A,TRUE,"harrier";#N/A,#N/A,TRUE,"upi"}</definedName>
    <definedName name="pepe1" hidden="1">{#N/A,#N/A,TRUE,"CONSOLIDADO";#N/A,#N/A,TRUE,"PRINCELY";#N/A,#N/A,TRUE,"VERONICA";#N/A,#N/A,TRUE,"BARGE G3";#N/A,#N/A,TRUE,"CAVALIER";#N/A,#N/A,TRUE,"PIA";#N/A,#N/A,TRUE,"EVA";#N/A,#N/A,TRUE,"LAURA";#N/A,#N/A,TRUE,"FATIMA";#N/A,#N/A,TRUE,"PLATE";#N/A,#N/A,TRUE,"EGRET";#N/A,#N/A,TRUE,"DA QUING 92";#N/A,#N/A,TRUE,"abbeydale";#N/A,#N/A,TRUE,"CHARTEADOS";#N/A,#N/A,TRUE,"ADMINISTRATIVO";#N/A,#N/A,TRUE,"hydramar";#N/A,#N/A,TRUE,"adamas";#N/A,#N/A,TRUE,"alkman";#N/A,#N/A,TRUE,"daqing";#N/A,#N/A,TRUE,"acina";#N/A,#N/A,TRUE,"n.liberata";#N/A,#N/A,TRUE,"centaorus";#N/A,#N/A,TRUE,"harrier";#N/A,#N/A,TRUE,"upi"}</definedName>
    <definedName name="PercentageofTotal">#REF!</definedName>
    <definedName name="Performance_Date">DATE(2000,9,15)</definedName>
    <definedName name="Period">#REF!</definedName>
    <definedName name="Periodic_rate" hidden="1">#N/A</definedName>
    <definedName name="Pesc">#REF!</definedName>
    <definedName name="Petroleum_Income_Tax">#REF!</definedName>
    <definedName name="pg3A">#REF!</definedName>
    <definedName name="pg3B">#REF!</definedName>
    <definedName name="PH_Charge">#REF!</definedName>
    <definedName name="PH_Count">#REF!</definedName>
    <definedName name="pharm_ass">#REF!</definedName>
    <definedName name="pharm_is">#REF!</definedName>
    <definedName name="Phone">#REF!</definedName>
    <definedName name="pickalc">#REF!</definedName>
    <definedName name="PIR">#REF!</definedName>
    <definedName name="PL">#REF!</definedName>
    <definedName name="pl_bd">#REF!</definedName>
    <definedName name="pl_ceo">#REF!</definedName>
    <definedName name="pl_cos">#REF!</definedName>
    <definedName name="pl_distr">#REF!</definedName>
    <definedName name="pl_eng">#REF!</definedName>
    <definedName name="pl_finance">#REF!</definedName>
    <definedName name="pl_gross_sls">#REF!</definedName>
    <definedName name="pl_gw">#REF!</definedName>
    <definedName name="pl_ho">#REF!</definedName>
    <definedName name="pl_hr">#REF!</definedName>
    <definedName name="pl_int">#REF!</definedName>
    <definedName name="pl_is">#REF!</definedName>
    <definedName name="pl_legal">#REF!</definedName>
    <definedName name="pl_legal2">#REF!</definedName>
    <definedName name="pl_mm">#REF!</definedName>
    <definedName name="pl_mylan">#REF!</definedName>
    <definedName name="pl_net_sls">#REF!</definedName>
    <definedName name="pl_non_std">#REF!</definedName>
    <definedName name="pl_prod">#REF!</definedName>
    <definedName name="pl_qa">#REF!</definedName>
    <definedName name="pl_reg">#REF!</definedName>
    <definedName name="pl_sales">#REF!</definedName>
    <definedName name="pl_scientific">#REF!</definedName>
    <definedName name="PL1_1">#REF!</definedName>
    <definedName name="PL1_2">#REF!</definedName>
    <definedName name="PL1_3">#REF!</definedName>
    <definedName name="PL11_1">#REF!</definedName>
    <definedName name="PL11_2">#REF!</definedName>
    <definedName name="PL11_3">#REF!</definedName>
    <definedName name="PL11_4">#REF!</definedName>
    <definedName name="PL15_1">#REF!</definedName>
    <definedName name="PL15_2">#REF!</definedName>
    <definedName name="PL15_3">#REF!</definedName>
    <definedName name="PL16_1">#REF!</definedName>
    <definedName name="PL16_2">#REF!</definedName>
    <definedName name="PL17_1">#REF!</definedName>
    <definedName name="PL17_2">#REF!</definedName>
    <definedName name="PL17_3">#REF!</definedName>
    <definedName name="PL2_1">#REF!</definedName>
    <definedName name="PL2_2">#REF!</definedName>
    <definedName name="PL2_3">#REF!</definedName>
    <definedName name="PL20_1">#REF!</definedName>
    <definedName name="PL20_2">#REF!</definedName>
    <definedName name="PL20_3">#REF!</definedName>
    <definedName name="PL20_4">#REF!</definedName>
    <definedName name="PL20_5">#REF!</definedName>
    <definedName name="PL20_6">#REF!</definedName>
    <definedName name="PL21_1">#REF!</definedName>
    <definedName name="PL21_2">#REF!</definedName>
    <definedName name="PL3_1">#REF!</definedName>
    <definedName name="PL3_2">#REF!</definedName>
    <definedName name="PL3_3">#REF!</definedName>
    <definedName name="PL3_4">#REF!</definedName>
    <definedName name="PL3_5">#REF!</definedName>
    <definedName name="PL3_6">#REF!</definedName>
    <definedName name="PL43_1_A">#REF!</definedName>
    <definedName name="PL43_1_B">#REF!</definedName>
    <definedName name="PL43_2">#REF!</definedName>
    <definedName name="PL44_1_A">#REF!</definedName>
    <definedName name="PL44_1_B">#REF!</definedName>
    <definedName name="PL44_2">#REF!</definedName>
    <definedName name="PL45_A">#REF!</definedName>
    <definedName name="PL45_B">#REF!</definedName>
    <definedName name="PL50_1">#REF!</definedName>
    <definedName name="PL50_2">#REF!</definedName>
    <definedName name="PL50_3">#REF!</definedName>
    <definedName name="PL51_1">#REF!</definedName>
    <definedName name="PL51_2">#REF!</definedName>
    <definedName name="PL51_3">#REF!</definedName>
    <definedName name="PL53_A">#REF!</definedName>
    <definedName name="PL53_B">#REF!</definedName>
    <definedName name="PL5YRP" hidden="1">{"ebitda",#N/A,FALSE,"EBITDA";"consolidated",#N/A,FALSE,"CCC PL";"divisions",#N/A,FALSE,"Divisions"}</definedName>
    <definedName name="plan">#REF!</definedName>
    <definedName name="PLAssump">#REF!</definedName>
    <definedName name="Pline">#REF!</definedName>
    <definedName name="PLREPORT03" hidden="1">{#N/A,#N/A,FALSE,"FL Pages ";#N/A,#N/A,FALSE,"Act vs. Plan vs. PR";#N/A,#N/A,FALSE,"CM vs PM";#N/A,#N/A,FALSE,"CM Stat 2"}</definedName>
    <definedName name="pmaop">#REF!</definedName>
    <definedName name="pmcop">#REF!</definedName>
    <definedName name="pmplan">#REF!</definedName>
    <definedName name="PN1_A">#REF!</definedName>
    <definedName name="PN1_B">#REF!</definedName>
    <definedName name="PN1_C">#REF!</definedName>
    <definedName name="PN2_A">#REF!</definedName>
    <definedName name="PN2_B">#REF!</definedName>
    <definedName name="Pn4B_FA">#REF!</definedName>
    <definedName name="PNT">#REF!</definedName>
    <definedName name="po" hidden="1">{#N/A,#N/A,FALSE,"Assumptions";#N/A,#N/A,FALSE,"Volumes";#N/A,#N/A,FALSE,"Pricing";#N/A,#N/A,FALSE,"Variable Cost";#N/A,#N/A,FALSE,"Investment";#N/A,#N/A,FALSE,"Profitability";#N/A,#N/A,FALSE,"Business Comparison"}</definedName>
    <definedName name="poop" hidden="1">{#N/A,#N/A,FALSE,"Set-Up";#N/A,#N/A,FALSE,"Comparison";#N/A,#N/A,FALSE,"AR";#N/A,#N/A,FALSE,"Inv";#N/A,#N/A,FALSE,"Concentrations";#N/A,#N/A,FALSE,"Past Dues";#N/A,#N/A,FALSE,"Trends";#N/A,#N/A,FALSE,"AR Trends";#N/A,#N/A,FALSE,"Inv Trends"}</definedName>
    <definedName name="PopCache_GL_INTERFACE_REFERENCE7" hidden="1">#REF!</definedName>
    <definedName name="pot" hidden="1">#REF!</definedName>
    <definedName name="PP_Charge">#REF!</definedName>
    <definedName name="PP_Count">#REF!</definedName>
    <definedName name="PP1b">#REF!</definedName>
    <definedName name="PP3b">#REF!</definedName>
    <definedName name="ppe">#REF!</definedName>
    <definedName name="ppemultiple">#REF!</definedName>
    <definedName name="PPP" hidden="1">{"Acq_matrix",#N/A,FALSE,"Acquisition Matrix"}</definedName>
    <definedName name="PQ">#REF!</definedName>
    <definedName name="PRcase">#REF!</definedName>
    <definedName name="PrDiff10">#REF!</definedName>
    <definedName name="PrDiff50">#REF!</definedName>
    <definedName name="PrDiff90">#REF!</definedName>
    <definedName name="PREF">#REF!</definedName>
    <definedName name="PREFSTOCK">#REF!</definedName>
    <definedName name="prefyes" hidden="1">#REF!</definedName>
    <definedName name="Premium">#REF!</definedName>
    <definedName name="prev" hidden="1">{#N/A,#N/A,FALSE,"1- Cover";#N/A,#N/A,FALSE,"2 - TSF Headcount Summary";#N/A,#N/A,FALSE,"3 - New Total Population"}</definedName>
    <definedName name="prev2" hidden="1">{#N/A,#N/A,FALSE,"5 - Headcount Ratios";#N/A,#N/A,FALSE,"6 - Support Ratio Data";#N/A,#N/A,FALSE,"8 - A1 - Asia";#N/A,#N/A,FALSE,"10 - A1 - North America";#N/A,#N/A,FALSE,"11 - A2 - North Sea - Norway";#N/A,#N/A,FALSE,"12 - A2 - North Sea - UK";#N/A,#N/A,FALSE,"14 - A1 - South America"}</definedName>
    <definedName name="PRF" localSheetId="3">[10]OES1!$A$1:$J$80</definedName>
    <definedName name="PRF" localSheetId="4">[10]OES1!$A$1:$J$80</definedName>
    <definedName name="PRF">[9]OES1!$A$1:$J$80</definedName>
    <definedName name="Price">#REF!</definedName>
    <definedName name="Price_Case">#REF!</definedName>
    <definedName name="price_chart">#REF!,#REF!,#REF!</definedName>
    <definedName name="PRICE_MASTER_MODEL_LIST" comment="Price column index into PRICE_LIST" localSheetId="3">'[2]Price List'!$C$3:$C$161</definedName>
    <definedName name="PRICE_MASTER_MODEL_LIST" comment="Price column index into PRICE_LIST" localSheetId="4">'[2]Price List'!$C$3:$C$161</definedName>
    <definedName name="PRICE_MASTER_MODEL_LIST" comment="Price column index into PRICE_LIST">'[3]Price List'!$C$3:$C$161</definedName>
    <definedName name="PRICE_MASTER_TABLE" localSheetId="3">'[2]Price List'!$C$3:$G$161</definedName>
    <definedName name="PRICE_MASTER_TABLE" localSheetId="4">'[2]Price List'!$C$3:$G$161</definedName>
    <definedName name="PRICE_MASTER_TABLE">'[3]Price List'!$C$3:$G$161</definedName>
    <definedName name="price_table">#REF!</definedName>
    <definedName name="pricebook_col" hidden="1">#REF!</definedName>
    <definedName name="pricechart">#REF!</definedName>
    <definedName name="priceearnings_col" hidden="1">#REF!</definedName>
    <definedName name="pricefactor">#REF!</definedName>
    <definedName name="priceperformance">#REF!</definedName>
    <definedName name="PriceRange" hidden="1">#N/A</definedName>
    <definedName name="PriceRangeMain" hidden="1">#REF!</definedName>
    <definedName name="pricetable">#REF!</definedName>
    <definedName name="pricing_indoor">#REF!</definedName>
    <definedName name="pricing_outdoor">#REF!</definedName>
    <definedName name="princess" hidden="1">{#N/A,#N/A,FALSE,"Valuation";#N/A,#N/A,FALSE,"MLP Impact"}</definedName>
    <definedName name="PRINT">#REF!</definedName>
    <definedName name="_xlnm.Print_Area" localSheetId="1">'1.0 BROADCAST UPGRADES'!$A$1:$G$127</definedName>
    <definedName name="_xlnm.Print_Area" localSheetId="2">'2.0 AUDIO FOH'!$A$1:$G$82</definedName>
    <definedName name="_xlnm.Print_Area" localSheetId="3">'3.0 OTHER ITEMS NEEDED'!$A$1:$G$42</definedName>
    <definedName name="_xlnm.Print_Area" localSheetId="4">'4.0 VENDOR ALTERNATES'!$A$1:$G$79</definedName>
    <definedName name="_xlnm.Print_Area" localSheetId="0">'INVENTORY ALLOCATIONS'!$A$1:$H$45</definedName>
    <definedName name="_xlnm.Print_Area">[9]OES1!$A$1:$J$80</definedName>
    <definedName name="PRINT_AREA_MI" localSheetId="3">[11]OES1!$A$1:$J$80</definedName>
    <definedName name="PRINT_AREA_MI" localSheetId="4">[11]OES1!$A$1:$J$80</definedName>
    <definedName name="PRINT_AREA_MI">[9]OES1!$A$1:$J$80</definedName>
    <definedName name="PRINT_AREA_MI2" localSheetId="3">[12]OES1!$A$1:$J$80</definedName>
    <definedName name="PRINT_AREA_MI2" localSheetId="4">[12]OES1!$A$1:$J$80</definedName>
    <definedName name="PRINT_AREA_MI2">[5]OES1!$A$1:$J$80</definedName>
    <definedName name="Print_Area_Reset">OFFSET(Full_Print,0,0,Last_Row)</definedName>
    <definedName name="Print_Area2" localSheetId="3">[12]OES1!$A$1:$J$80</definedName>
    <definedName name="Print_Area2" localSheetId="4">[12]OES1!$A$1:$J$80</definedName>
    <definedName name="Print_Area2">[5]OES1!$A$1:$J$80</definedName>
    <definedName name="Print_Print_Area">#N/A</definedName>
    <definedName name="_xlnm.Print_Titles">#REF!</definedName>
    <definedName name="PRINT2">#REF!</definedName>
    <definedName name="PrintAll">#REF!</definedName>
    <definedName name="PrintBalance">#REF!</definedName>
    <definedName name="PrintCommentary">#REF!</definedName>
    <definedName name="PrintDetail">#REF!</definedName>
    <definedName name="PrintFootnotes">#REF!</definedName>
    <definedName name="PrintGraph">#REF!</definedName>
    <definedName name="PrintModel">#REF!</definedName>
    <definedName name="PrintPreview">#N/A</definedName>
    <definedName name="PrintRange">#REF!</definedName>
    <definedName name="PrintReport1">#REF!</definedName>
    <definedName name="PrintReport10">#REF!</definedName>
    <definedName name="PrintReport11">#REF!</definedName>
    <definedName name="PrintReport12">#REF!</definedName>
    <definedName name="PrintReport13">#REF!</definedName>
    <definedName name="PrintReport14">#REF!</definedName>
    <definedName name="PrintReport15">#REF!</definedName>
    <definedName name="PrintReport16">#REF!</definedName>
    <definedName name="PrintReport17">#REF!</definedName>
    <definedName name="PrintReport18">#REF!</definedName>
    <definedName name="PrintReport19">#REF!</definedName>
    <definedName name="PrintReport2">#REF!</definedName>
    <definedName name="PrintReport20">#REF!</definedName>
    <definedName name="PrintReport3">#REF!</definedName>
    <definedName name="PrintReport4">#REF!</definedName>
    <definedName name="PrintReport5">#REF!</definedName>
    <definedName name="PrintReport6">#REF!</definedName>
    <definedName name="PrintReport7">#REF!</definedName>
    <definedName name="PrintReport8">#REF!</definedName>
    <definedName name="PrintReport9">#REF!</definedName>
    <definedName name="PRIO_MTH_FCST">#REF!</definedName>
    <definedName name="PRIO_QTR_FCST">#REF!</definedName>
    <definedName name="PRIO_YR_FCST">#REF!</definedName>
    <definedName name="prior_mth_act">#REF!</definedName>
    <definedName name="prior_mth_fcst">#REF!</definedName>
    <definedName name="prior_qtr_act">#REF!</definedName>
    <definedName name="prior_qtr_fcst">#REF!</definedName>
    <definedName name="Prior_QtrvsCurrent_Qtr_summary">#REF!</definedName>
    <definedName name="prior_yr_act">#REF!</definedName>
    <definedName name="prior_yr_fcast">#REF!</definedName>
    <definedName name="Prior1">#REF!</definedName>
    <definedName name="PriorYear">#REF!</definedName>
    <definedName name="PriorYearMTD">#REF!</definedName>
    <definedName name="PriorYearQTD">#REF!</definedName>
    <definedName name="PriorYearYTD">#REF!</definedName>
    <definedName name="PriorYr_vsCurrentQtr_Summary">#REF!</definedName>
    <definedName name="PrivateCompanyDiscount">#REF!</definedName>
    <definedName name="PROB">#REF!</definedName>
    <definedName name="processors">#REF!</definedName>
    <definedName name="Prod">#REF!</definedName>
    <definedName name="prod_sens">#REF!</definedName>
    <definedName name="ProdE10">#REF!</definedName>
    <definedName name="ProdE50">#REF!</definedName>
    <definedName name="ProdE90">#REF!</definedName>
    <definedName name="ProdForm" hidden="1">#REF!</definedName>
    <definedName name="PRODMIX">#REF!</definedName>
    <definedName name="product_name_outdoor">#REF!</definedName>
    <definedName name="production_flex_input_4">#REF!</definedName>
    <definedName name="ProductName">OFFSET(ProductNameList,0,0,COUNTA(ProductNameList),1)</definedName>
    <definedName name="ProductNameList">INDEX(#REF!,0,MATCH(#REF!,#REF!,0))</definedName>
    <definedName name="Profit_Center">#REF!</definedName>
    <definedName name="ProfitCenter">#REF!</definedName>
    <definedName name="ProfitCtr">#REF!</definedName>
    <definedName name="Proforma" hidden="1">{"Print Summary",#N/A,FALSE,"Summary Analysis";"Print FCF",#N/A,FALSE,"FCF Analysis";"Print Sensitivity",#N/A,FALSE,"Sensitivity Analysis";"Print NAV",#N/A,FALSE,"NAV Analysis";"Print Credit",#N/A,FALSE,"Credit Analysis"}</definedName>
    <definedName name="Programs">#REF!</definedName>
    <definedName name="Project">#REF!</definedName>
    <definedName name="PROJECT_CITY_STATE_ZIP">#REF!</definedName>
    <definedName name="PROJECT_NAME">#REF!</definedName>
    <definedName name="PROJECT_PHASE_OR_DESCRIP">#REF!</definedName>
    <definedName name="PROJECT_STREET_NUMBER">#REF!</definedName>
    <definedName name="Project_Types" localSheetId="3">'[2]Schedule of Values Lookups'!$E$4:$E$15</definedName>
    <definedName name="Project_Types" localSheetId="4">'[2]Schedule of Values Lookups'!$E$4:$E$15</definedName>
    <definedName name="Project_Types">'[3]Schedule of Values Lookups'!$E$4:$E$15</definedName>
    <definedName name="projectname">#REF!</definedName>
    <definedName name="ProjectOwner">#REF!</definedName>
    <definedName name="PROJECTTYPE">#REF!</definedName>
    <definedName name="prop_hctz">#REF!</definedName>
    <definedName name="Property">#REF!</definedName>
    <definedName name="PropertyPayment">#REF!</definedName>
    <definedName name="PRR">#REF!</definedName>
    <definedName name="prtallold1" hidden="1">{#N/A,#N/A,FALSE,"Valuation";#N/A,#N/A,FALSE,"Financial Statements";#N/A,#N/A,FALSE,"MLP Impact";#N/A,#N/A,FALSE,"Inputs";#N/A,#N/A,FALSE,"Contracts";#N/A,#N/A,FALSE,"Financing";#N/A,#N/A,FALSE,"Depreciation";#N/A,#N/A,FALSE,"Income Taxes";#N/A,#N/A,FALSE,"Revenues"}</definedName>
    <definedName name="prtallold1__nbpproj" hidden="1">{#N/A,#N/A,FALSE,"Valuation";#N/A,#N/A,FALSE,"Financial Statements";#N/A,#N/A,FALSE,"MLP Impact";#N/A,#N/A,FALSE,"Inputs";#N/A,#N/A,FALSE,"Contracts";#N/A,#N/A,FALSE,"Financing";#N/A,#N/A,FALSE,"Depreciation";#N/A,#N/A,FALSE,"Income Taxes";#N/A,#N/A,FALSE,"Revenues"}</definedName>
    <definedName name="Prtnold" hidden="1">{#N/A,#N/A,FALSE,"Valuation";#N/A,#N/A,FALSE,"Financial Statements";#N/A,#N/A,FALSE,"MLP Impact";#N/A,#N/A,FALSE,"Inputs";#N/A,#N/A,FALSE,"Contracts";#N/A,#N/A,FALSE,"Financing";#N/A,#N/A,FALSE,"Depreciation";#N/A,#N/A,FALSE,"Income Taxes";#N/A,#N/A,FALSE,"Revenues"}</definedName>
    <definedName name="Prtnold__nbpproj" hidden="1">{#N/A,#N/A,FALSE,"Valuation";#N/A,#N/A,FALSE,"Financial Statements";#N/A,#N/A,FALSE,"MLP Impact";#N/A,#N/A,FALSE,"Inputs";#N/A,#N/A,FALSE,"Contracts";#N/A,#N/A,FALSE,"Financing";#N/A,#N/A,FALSE,"Depreciation";#N/A,#N/A,FALSE,"Income Taxes";#N/A,#N/A,FALSE,"Revenues"}</definedName>
    <definedName name="psr1">#REF!</definedName>
    <definedName name="psr2">#REF!</definedName>
    <definedName name="psr3">#REF!</definedName>
    <definedName name="PUB_UserID" hidden="1">"MAYERX"</definedName>
    <definedName name="PV_DN_All">#REF!</definedName>
    <definedName name="PV_DN_AvsB_Mo">#REF!</definedName>
    <definedName name="PV_DN_AvsB_YTD">#REF!</definedName>
    <definedName name="PV_DN_AvsF_Mo">#REF!</definedName>
    <definedName name="PV_DN_AvsPY_Mo">#REF!</definedName>
    <definedName name="PV_DN_AvsPY_YTD">#REF!</definedName>
    <definedName name="PV_G_AvsF_Mo">#REF!</definedName>
    <definedName name="PV_G_AvsPY_YTD">#REF!</definedName>
    <definedName name="PV_M_All">#REF!</definedName>
    <definedName name="PV_M_AvsB_Mo">#REF!</definedName>
    <definedName name="PV_M_AvsB_YTD">#REF!</definedName>
    <definedName name="PV_M_AvsF_Mo">#REF!</definedName>
    <definedName name="PV_M_AvsPY_Mo">#REF!</definedName>
    <definedName name="PV_M_AvsPY_YTD">#REF!</definedName>
    <definedName name="q" hidden="1">{"summary1",#N/A,TRUE,"Comps";"summary2",#N/A,TRUE,"Comps";"summary3",#N/A,TRUE,"Comps"}</definedName>
    <definedName name="Q2Fcst" hidden="1">{#N/A,#N/A,FALSE,"TOTFINAL";#N/A,#N/A,FALSE,"FINPLAN";#N/A,#N/A,FALSE,"TOTMOTADJ";#N/A,#N/A,FALSE,"tieEQ";#N/A,#N/A,FALSE,"G";#N/A,#N/A,FALSE,"ELIMS";#N/A,#N/A,FALSE,"NEXTEL ADJ";#N/A,#N/A,FALSE,"MIMS";#N/A,#N/A,FALSE,"LMPS";#N/A,#N/A,FALSE,"CNSS";#N/A,#N/A,FALSE,"CSS";#N/A,#N/A,FALSE,"MCG";#N/A,#N/A,FALSE,"AECS";#N/A,#N/A,FALSE,"SPS";#N/A,#N/A,FALSE,"CORP"}</definedName>
    <definedName name="qa">#REF!</definedName>
    <definedName name="QCCoor">#REF!</definedName>
    <definedName name="qq" hidden="1">{#N/A,#N/A,FALSE,"Statement of Ops";#N/A,#N/A,FALSE,"Trend Ops"}</definedName>
    <definedName name="qqq" hidden="1">{"targetdcf",#N/A,FALSE,"Merger consequences";"TARGETASSU",#N/A,FALSE,"Merger consequences";"TERMINAL VALUE",#N/A,FALSE,"Merger consequences"}</definedName>
    <definedName name="qqqqqqqqqqqqq" hidden="1">{#N/A,#N/A,FALSE,"Assessment";#N/A,#N/A,FALSE,"Staffing";#N/A,#N/A,FALSE,"Hires";#N/A,#N/A,FALSE,"Assumptions"}</definedName>
    <definedName name="qqqqqqqqqqqqqqqqqq" hidden="1">{"Area1",#N/A,FALSE,"OREWACC";"Area2",#N/A,FALSE,"OREWACC"}</definedName>
    <definedName name="qre" hidden="1">{TRUE,TRUE,-1.25,-15.5,604.5,369,FALSE,FALSE,TRUE,TRUE,0,1,83,1,38,4,5,4,TRUE,TRUE,3,TRUE,1,TRUE,75,"Swvu.inputs._.raw._.data.","ACwvu.inputs._.raw._.data.",#N/A,FALSE,FALSE,0.5,0.5,0.5,0.5,2,"&amp;F","&amp;A&amp;RPage &amp;P",FALSE,FALSE,FALSE,FALSE,1,60,#N/A,#N/A,"=R1C61:R53C89","=C1:C5",#N/A,#N/A,FALSE,FALSE,FALSE,1,600,600,FALSE,FALSE,TRUE,TRUE,TRUE}</definedName>
    <definedName name="QRYCOUNT" hidden="1">0</definedName>
    <definedName name="QRYNEXT" hidden="1">1</definedName>
    <definedName name="QRYWKS1" hidden="1">0</definedName>
    <definedName name="QTR">#REF!</definedName>
    <definedName name="QTRREC">#REF!</definedName>
    <definedName name="Qty">#REF!</definedName>
    <definedName name="quarter">#REF!</definedName>
    <definedName name="Quota_RANGE">#REF!</definedName>
    <definedName name="Quote">#REF!</definedName>
    <definedName name="QuoteLine">#REF!</definedName>
    <definedName name="qwer" hidden="1">{#N/A,#N/A,FALSE,"4-up charts p.1";#N/A,#N/A,FALSE,"4-up charts p.2";#N/A,#N/A,FALSE," rate of ? qtr";#N/A,#N/A,FALSE,"Detail Rel rate of ? ";#N/A,#N/A,FALSE,"Inventory"}</definedName>
    <definedName name="qwert"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qwerty" hidden="1">{#N/A,#N/A,FALSE,"Assessment";#N/A,#N/A,FALSE,"Staffing";#N/A,#N/A,FALSE,"Hires";#N/A,#N/A,FALSE,"Assumptions"}</definedName>
    <definedName name="qwwww8" hidden="1">{0,0,0,0;0,0,0,0;0,0,0,0;0,0,0,0;0,0,0,0;0,0,0,0}</definedName>
    <definedName name="qzqzqz10">#REF!</definedName>
    <definedName name="qzqzqz11">#REF!</definedName>
    <definedName name="qzqzqz12">#REF!</definedName>
    <definedName name="qzqzqz13">#REF!</definedName>
    <definedName name="qzqzqz14">#REF!</definedName>
    <definedName name="qzqzqz15">#REF!</definedName>
    <definedName name="qzqzqz16">#REF!</definedName>
    <definedName name="qzqzqz17">#REF!</definedName>
    <definedName name="qzqzqz18">#REF!</definedName>
    <definedName name="qzqzqz19">#REF!</definedName>
    <definedName name="qzqzqz20">#REF!</definedName>
    <definedName name="qzqzqz21">#REF!</definedName>
    <definedName name="qzqzqz22">#REF!</definedName>
    <definedName name="qzqzqz23">#REF!</definedName>
    <definedName name="qzqzqz24">#REF!</definedName>
    <definedName name="qzqzqz25">#REF!</definedName>
    <definedName name="qzqzqz26">#REF!</definedName>
    <definedName name="qzqzqz27">#REF!</definedName>
    <definedName name="qzqzqz28">#REF!</definedName>
    <definedName name="qzqzqz29">#REF!</definedName>
    <definedName name="qzqzqz30">#REF!</definedName>
    <definedName name="qzqzqz31">#REF!</definedName>
    <definedName name="qzqzqz32">#REF!</definedName>
    <definedName name="qzqzqz6">#REF!</definedName>
    <definedName name="qzqzqz7">#REF!</definedName>
    <definedName name="qzqzqz8">#REF!</definedName>
    <definedName name="qzqzqz9">#REF!</definedName>
    <definedName name="r.CashFlow" hidden="1">#REF!</definedName>
    <definedName name="r.Leverage" hidden="1">#REF!</definedName>
    <definedName name="r.Liquidity" hidden="1">#REF!</definedName>
    <definedName name="r.Market" hidden="1">#REF!</definedName>
    <definedName name="r.Profitability" hidden="1">#REF!</definedName>
    <definedName name="r.Summary" hidden="1">#REF!</definedName>
    <definedName name="Radnor" hidden="1">binary</definedName>
    <definedName name="range" hidden="1">{#N/A,#N/A,FALSE,"Electric";#N/A,#N/A,FALSE,"Shift Differential";#N/A,#N/A,FALSE,"Reclamation";#N/A,#N/A,FALSE,"Indices";#N/A,#N/A,FALSE,"Sales Tons";#N/A,#N/A,FALSE,"Personal Leave";#N/A,#N/A,FALSE,"Property Tax";#N/A,#N/A,FALSE,"Average Wage";#N/A,#N/A,FALSE,"Industrial Accident";#N/A,#N/A,FALSE,"Tool Allowance";#N/A,#N/A,FALSE,"Fringe Benefit";#N/A,#N/A,FALSE,"Office Space";#N/A,#N/A,FALSE,"Consulting, Engineering &amp; Test"}</definedName>
    <definedName name="RANGE_2006">#REF!</definedName>
    <definedName name="RANGE_2007">#REF!</definedName>
    <definedName name="RANGE_2008">#REF!</definedName>
    <definedName name="RANGE_AOP">#REF!</definedName>
    <definedName name="RANGE_Forecast">#REF!</definedName>
    <definedName name="Range1">#REF!</definedName>
    <definedName name="Range2">#REF!</definedName>
    <definedName name="Range3">#REF!</definedName>
    <definedName name="RangeChange" hidden="1">#REF!</definedName>
    <definedName name="RangeOne">#REF!</definedName>
    <definedName name="RangeTwo">#REF!</definedName>
    <definedName name="rate">#REF!</definedName>
    <definedName name="Ratings">#REF!</definedName>
    <definedName name="RATIOS">#REF!</definedName>
    <definedName name="rb">#N/A</definedName>
    <definedName name="RCArea" hidden="1">#REF!</definedName>
    <definedName name="rCurrentYear">#REF!</definedName>
    <definedName name="RD" hidden="1">{"Screen1",#N/A,FALSE,"Memo";"Screen2",#N/A,FALSE,"Memo";"Screen3",#N/A,FALSE,"Memo"}</definedName>
    <definedName name="RDv" hidden="1">{"Screen1",#N/A,FALSE,"Memo";"Screen2",#N/A,FALSE,"Memo";"Screen3",#N/A,FALSE,"Memo"}</definedName>
    <definedName name="RDY">#REF!</definedName>
    <definedName name="re" hidden="1">#REF!</definedName>
    <definedName name="READY">#REF!</definedName>
    <definedName name="rec"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rec_2"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rec_weco_gl_contract_aug99"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rec_weco_gl_contract_aug99_1"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rec_weco_gl_contract_aug99_2"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rec_weco_gl_contract_aug99_3"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rec_weco_gl_contract_aug99_4"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rec_weco_gl_contract_aug99_5"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rec_weco_gl_contract_augu99"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RedefinePrintTableRange" hidden="1">#N/A</definedName>
    <definedName name="refin">#REF!</definedName>
    <definedName name="regionLookup">#REF!</definedName>
    <definedName name="regmult" hidden="1">#REF!</definedName>
    <definedName name="RelatedPartyData0" hidden="1">#REF!,#REF!,#REF!,#REF!,#REF!,#REF!,#REF!,#REF!,#REF!,#REF!,#REF!,#REF!,#REF!,#REF!,#REF!,#REF!,#REF!,#REF!,#REF!,#REF!</definedName>
    <definedName name="RelatedPartyData1" hidden="1">#REF!,#REF!,#REF!,#REF!,#REF!,#REF!,#REF!,#REF!,#REF!,#REF!,#REF!,#REF!,#REF!,#REF!,#REF!,#REF!,#REF!,#REF!,#REF!,#REF!</definedName>
    <definedName name="RelatedPartyData2" hidden="1">#REF!,#REF!,#REF!,#REF!,#REF!,#REF!,#REF!,#REF!,#REF!,#REF!,#REF!,#REF!,#REF!,#REF!,#REF!,#REF!,#REF!,#REF!,#REF!,#REF!</definedName>
    <definedName name="RelatedPartyData3" hidden="1">#REF!,#REF!,#REF!,#REF!,#REF!,#REF!,#REF!,#REF!,#REF!,#REF!,#REF!,#REF!,#REF!,#REF!,#REF!,#REF!,#REF!,#REF!,#REF!,#REF!</definedName>
    <definedName name="RelatedPartyData4" hidden="1">#REF!,#REF!,#REF!,#REF!,#REF!,#REF!,#REF!,#REF!,#REF!,#REF!,#REF!,#REF!,#REF!,#REF!,#REF!,#REF!,#REF!,#REF!,#REF!,#REF!</definedName>
    <definedName name="RelatedPartyData5" hidden="1">#REF!,#REF!,#REF!,#REF!,#REF!,#REF!,#REF!,#REF!,#REF!,#REF!,#REF!,#REF!,#REF!,#REF!,#REF!,#REF!,#REF!,#REF!,#REF!,#REF!</definedName>
    <definedName name="RelatedPartyData6" hidden="1">#REF!,#REF!,#REF!,#REF!,#REF!,#REF!,#REF!,#REF!,#REF!,#REF!,#REF!,#REF!,#REF!,#REF!,#REF!,#REF!,#REF!,#REF!,#REF!,#REF!</definedName>
    <definedName name="RelatedPartyData7" hidden="1">#REF!,#REF!,#REF!,#REF!,#REF!,#REF!,#REF!,#REF!,#REF!,#REF!,#REF!,#REF!,#REF!,#REF!,#REF!,#REF!,#REF!,#REF!,#REF!,#REF!</definedName>
    <definedName name="RelatedPartyData8" hidden="1">#REF!,#REF!,#REF!,#REF!,#REF!,#REF!,#REF!,#REF!,#REF!,#REF!,#REF!,#REF!,#REF!,#REF!,#REF!,#REF!,#REF!,#REF!,#REF!,#REF!</definedName>
    <definedName name="RelatedPartyData9" hidden="1">#REF!,#REF!,#REF!,#REF!,#REF!,#REF!,#REF!,#REF!,#REF!,#REF!,#REF!,#REF!,#REF!,#REF!,#REF!,#REF!,#REF!,#REF!,#REF!,#REF!</definedName>
    <definedName name="renee" hidden="1">{#N/A,#N/A,FALSE,"Statement of Ops";#N/A,#N/A,FALSE,"Trend Ops"}</definedName>
    <definedName name="rep">#REF!</definedName>
    <definedName name="RepairedName0012" hidden="1">"iQShowAnnual"</definedName>
    <definedName name="REPORT">#REF!</definedName>
    <definedName name="ReportGroup" hidden="1">6</definedName>
    <definedName name="ReportMonth">#REF!</definedName>
    <definedName name="ReportName">#REF!</definedName>
    <definedName name="requestqqq" hidden="1">{"targetdcf",#N/A,FALSE,"Merger consequences";"TARGETASSU",#N/A,FALSE,"Merger consequences";"TERMINAL VALUE",#N/A,FALSE,"Merger consequences"}</definedName>
    <definedName name="Reserv10">#REF!</definedName>
    <definedName name="Reserv50">#REF!</definedName>
    <definedName name="Reserv90">#REF!</definedName>
    <definedName name="ReservedLots">#REF!</definedName>
    <definedName name="ResetItemView">#N/A</definedName>
    <definedName name="resources" hidden="1">{#N/A,#N/A,FALSE,"Assessment";#N/A,#N/A,FALSE,"Staffing";#N/A,#N/A,FALSE,"Hires";#N/A,#N/A,FALSE,"Assumptions"}</definedName>
    <definedName name="RestoreKeysToNormalTable" hidden="1">OFFSET(#REF!,0,0,COUNTA(#REF!),1)</definedName>
    <definedName name="RESULT">#REF!</definedName>
    <definedName name="RESULTA">#REF!</definedName>
    <definedName name="Retail">#REF!</definedName>
    <definedName name="Retention_Risk">#REF!</definedName>
    <definedName name="RetrieveOrSend">#REF!</definedName>
    <definedName name="returns">#REF!</definedName>
    <definedName name="RevAcct">#REF!</definedName>
    <definedName name="revacct1">#REF!</definedName>
    <definedName name="revcmp">#REF!</definedName>
    <definedName name="RevenueLookup">#REF!</definedName>
    <definedName name="REVHI">#REF!</definedName>
    <definedName name="revmultiple">#REF!</definedName>
    <definedName name="RevolverDraw2012">#REF!</definedName>
    <definedName name="RFP" localSheetId="3">[11]OES1!$A$1:$J$80</definedName>
    <definedName name="RFP" localSheetId="4">[11]OES1!$A$1:$J$80</definedName>
    <definedName name="RFP">[9]OES1!$A$1:$J$80</definedName>
    <definedName name="RiskAutoStopPercChange">1.5</definedName>
    <definedName name="RiskCollectDistributionSamples">2</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20000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StatFunctionsUpdateFreq">1</definedName>
    <definedName name="RiskTemplateSheetName">"myTemplate"</definedName>
    <definedName name="RiskUpdateDisplay">FALSE</definedName>
    <definedName name="RiskUpdateStatFunctions">TRUE</definedName>
    <definedName name="RiskUseDifferentSeedForEachSim">FALSE</definedName>
    <definedName name="RiskUseFixedSeed">FALSE</definedName>
    <definedName name="RiskUseMultipleCPUs">FALSE</definedName>
    <definedName name="rNationSel">#REF!</definedName>
    <definedName name="rng_menu">#REF!</definedName>
    <definedName name="rng_viewrpt">#REF!</definedName>
    <definedName name="rngDvalBFP">#REF!</definedName>
    <definedName name="rngDvalCurrency">#REF!</definedName>
    <definedName name="rngDvalCY">#REF!</definedName>
    <definedName name="rngDvalDenomination">#REF!</definedName>
    <definedName name="rngDvalMonths">#REF!</definedName>
    <definedName name="rngDvalTimeline">#REF!</definedName>
    <definedName name="rngDvalYTDNotation1">#REF!</definedName>
    <definedName name="rngDvalYTDNotation2">#REF!</definedName>
    <definedName name="rngSelCurrency">#REF!</definedName>
    <definedName name="rngSelCY">#REF!</definedName>
    <definedName name="rngSelCYNotation">#REF!</definedName>
    <definedName name="rngSelDecimal">#REF!</definedName>
    <definedName name="rngSelDenom">#REF!</definedName>
    <definedName name="rngSelHY">#REF!</definedName>
    <definedName name="rngSelLastAM">#REF!</definedName>
    <definedName name="rngSelProjName">#REF!</definedName>
    <definedName name="rngSelPY">#REF!</definedName>
    <definedName name="rngSelPYNotation">#REF!</definedName>
    <definedName name="rngSelYE">#REF!</definedName>
    <definedName name="Rnwls_Charge">#REF!</definedName>
    <definedName name="Rnwls_Count">#REF!</definedName>
    <definedName name="Rnwls_Season">#REF!</definedName>
    <definedName name="ROA">#REF!</definedName>
    <definedName name="ROCE">#REF!</definedName>
    <definedName name="ROE">#REF!</definedName>
    <definedName name="rolling">#REF!,#REF!</definedName>
    <definedName name="ROUNDED">#REF!</definedName>
    <definedName name="Row_Calc_Top">#REF!</definedName>
    <definedName name="Row_Data_Top">#REF!</definedName>
    <definedName name="RowTitleRegion1..D3">#REF!</definedName>
    <definedName name="rp" hidden="1">{"summary1",#N/A,TRUE,"Comps";"summary2",#N/A,TRUE,"Comps";"summary3",#N/A,TRUE,"Comps"}</definedName>
    <definedName name="RPA" hidden="1">{#N/A,#N/A,FALSE,"Cashflow Analysis";#N/A,#N/A,FALSE,"Sensitivity Analysis";#N/A,#N/A,FALSE,"PV";#N/A,#N/A,FALSE,"Pro Forma"}</definedName>
    <definedName name="RPA.2" hidden="1">{#N/A,#N/A,FALSE,"Cashflow Analysis";#N/A,#N/A,FALSE,"Sensitivity Analysis";#N/A,#N/A,FALSE,"PV";#N/A,#N/A,FALSE,"Pro Forma"}</definedName>
    <definedName name="rPeriodSel">#REF!</definedName>
    <definedName name="rPrint_Area">#REF!</definedName>
    <definedName name="rProductSel">#REF!</definedName>
    <definedName name="RPTCOUNT" hidden="1">1</definedName>
    <definedName name="RPTCURRENCY">#REF!</definedName>
    <definedName name="RPTDATACELL1" hidden="1">#REF!</definedName>
    <definedName name="RPTID" hidden="1">0</definedName>
    <definedName name="RPTNEXT" hidden="1">2</definedName>
    <definedName name="RPTQRY1" hidden="1">1</definedName>
    <definedName name="RPTWKS1" hidden="1">#REF!</definedName>
    <definedName name="rr" hidden="1">#REF!</definedName>
    <definedName name="rrewww" hidden="1">{#N/A,#N/A,FALSE,"Cover";#N/A,#N/A,FALSE,"Assumptions";#N/A,#N/A,FALSE,"Volumes";#N/A,#N/A,FALSE,"Pricing";#N/A,#N/A,FALSE,"TFLE Walk";#N/A,#N/A,FALSE,"Variable Cost";#N/A,#N/A,FALSE,"Sensitivity";#N/A,#N/A,FALSE,"Investment";#N/A,#N/A,FALSE,"Profitability"}</definedName>
    <definedName name="rrewww_1" hidden="1">{#N/A,#N/A,FALSE,"Cover";#N/A,#N/A,FALSE,"Assumptions";#N/A,#N/A,FALSE,"Volumes";#N/A,#N/A,FALSE,"Pricing";#N/A,#N/A,FALSE,"TFLE Walk";#N/A,#N/A,FALSE,"Variable Cost";#N/A,#N/A,FALSE,"Sensitivity";#N/A,#N/A,FALSE,"Investment";#N/A,#N/A,FALSE,"Profitability"}</definedName>
    <definedName name="rrewww_2" hidden="1">{#N/A,#N/A,FALSE,"Cover";#N/A,#N/A,FALSE,"Assumptions";#N/A,#N/A,FALSE,"Volumes";#N/A,#N/A,FALSE,"Pricing";#N/A,#N/A,FALSE,"TFLE Walk";#N/A,#N/A,FALSE,"Variable Cost";#N/A,#N/A,FALSE,"Sensitivity";#N/A,#N/A,FALSE,"Investment";#N/A,#N/A,FALSE,"Profitability"}</definedName>
    <definedName name="rrr.98.a" hidden="1">{#N/A,#N/A,FALSE,"Title";#N/A,#N/A,FALSE,"VARSUM98";#N/A,#N/A,FALSE,"COMPAR";#N/A,#N/A,FALSE,"51-REVEN";#N/A,#N/A,FALSE,"51-RECOV";#N/A,#N/A,FALSE,"REVENUE";#N/A,#N/A,FALSE,"52-INTRS";#N/A,#N/A,FALSE,"61-98SAL";#N/A,#N/A,FALSE,"62-CLEAN";#N/A,#N/A,FALSE,"63-UTIL";#N/A,#N/A,FALSE,"98UTILBACK";#N/A,#N/A,FALSE,"64-RM&amp;S";#N/A,#N/A,FALSE,"65-BMS";#N/A,#N/A,FALSE,"65-MGFEEX";#N/A,#N/A,FALSE,"66-INSUR";#N/A,#N/A,FALSE,"67-TAXES";#N/A,#N/A,FALSE,"Annual Assess";#N/A,#N/A,FALSE,"71-NON-RECOV EXP";#N/A,#N/A,FALSE,"71-detail";#N/A,#N/A,FALSE,"72-PRTNS";#N/A,#N/A,FALSE,"73-INTRS";#N/A,#N/A,FALSE,"10-CAPEX";#N/A,#N/A,FALSE,"17-INDUC";#N/A,#N/A,FALSE,"OPER. GRAPH";#N/A,#N/A,FALSE,"HistOpExp";#N/A,#N/A,FALSE,"HIST. OP.GRAPH"}</definedName>
    <definedName name="rrre" hidden="1">{#N/A,#N/A,FALSE,"Assumptions";#N/A,#N/A,FALSE,"Volumes";#N/A,#N/A,FALSE,"Pricing";#N/A,#N/A,FALSE,"Variable Cost";#N/A,#N/A,FALSE,"Investment";#N/A,#N/A,FALSE,"Profitability";#N/A,#N/A,FALSE,"Business Comparison"}</definedName>
    <definedName name="rrre_1" hidden="1">{#N/A,#N/A,FALSE,"Assumptions";#N/A,#N/A,FALSE,"Volumes";#N/A,#N/A,FALSE,"Pricing";#N/A,#N/A,FALSE,"Variable Cost";#N/A,#N/A,FALSE,"Investment";#N/A,#N/A,FALSE,"Profitability";#N/A,#N/A,FALSE,"Business Comparison"}</definedName>
    <definedName name="rrre_2" hidden="1">{#N/A,#N/A,FALSE,"Assumptions";#N/A,#N/A,FALSE,"Volumes";#N/A,#N/A,FALSE,"Pricing";#N/A,#N/A,FALSE,"Variable Cost";#N/A,#N/A,FALSE,"Investment";#N/A,#N/A,FALSE,"Profitability";#N/A,#N/A,FALSE,"Business Comparison"}</definedName>
    <definedName name="rrrr" hidden="1">{#N/A,#N/A,FALSE,"Global by BU";#N/A,#N/A,FALSE,"U.S. by BU";#N/A,#N/A,FALSE,"Canada by BU";#N/A,#N/A,FALSE,"Europe by BU";#N/A,#N/A,FALSE,"Asia by BU";#N/A,#N/A,FALSE,"Cala by BU"}</definedName>
    <definedName name="rrrrr" hidden="1">{#N/A,#N/A,FALSE,"$170M Cash";#N/A,#N/A,FALSE,"$250M Cash";#N/A,#N/A,FALSE,"$325M Cash"}</definedName>
    <definedName name="rrv" hidden="1">{#N/A,#N/A,FALSE,"P&amp;L comp summary - fy2001";#N/A,#N/A,FALSE,"bs comparative";#N/A,#N/A,FALSE,"Cashflow comparative";#N/A,#N/A,FALSE,"memo-comp store perf";#N/A,#N/A,FALSE,"memo-key bs items";#N/A,#N/A,FALSE,"memo-Capex -historical";#N/A,#N/A,FALSE,"memo-prod line comp";#N/A,#N/A,FALSE,"Base Comp Condensed";#N/A,#N/A,FALSE,"Business ResultsYTDvLY";#N/A,#N/A,FALSE,"Inv - YE no clear"}</definedName>
    <definedName name="rt" hidden="1">{"inputs raw data",#N/A,TRUE,"INPUT"}</definedName>
    <definedName name="RT_Charge">#REF!</definedName>
    <definedName name="RT_Count">#REF!</definedName>
    <definedName name="RUN">#REF!</definedName>
    <definedName name="rYearSel">#REF!</definedName>
    <definedName name="s" hidden="1">#REF!</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KeyValue">#REF!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4SelectionBegin" hidden="1">#REF!</definedName>
    <definedName name="S4SelectionMap" hidden="1">OFFSET(S4SelectionBegin,0,0,COUNTA(#REF!)-1,-1)</definedName>
    <definedName name="sa" hidden="1">{"cap_structure",#N/A,FALSE,"Graph-Mkt Cap";"price",#N/A,FALSE,"Graph-Price";"ebit",#N/A,FALSE,"Graph-EBITDA";"ebitda",#N/A,FALSE,"Graph-EBITDA"}</definedName>
    <definedName name="SACs" hidden="1">OFFSET(#REF!,0,0,#REF!,1)</definedName>
    <definedName name="sacx" hidden="1">{#N/A,#N/A,FALSE,"Assessment";#N/A,#N/A,FALSE,"Staffing";#N/A,#N/A,FALSE,"Hires";#N/A,#N/A,FALSE,"Assumptions"}</definedName>
    <definedName name="sad" hidden="1">#REF!</definedName>
    <definedName name="sadgfsadf" hidden="1">{"avrev",#N/A,FALSE,"AVREV";"rates",#N/A,FALSE,"AVREV"}</definedName>
    <definedName name="sadgfsadf_1" hidden="1">{"avrev",#N/A,FALSE,"AVREV";"rates",#N/A,FALSE,"AVREV"}</definedName>
    <definedName name="sadgfsadf_2" hidden="1">{"avrev",#N/A,FALSE,"AVREV";"rates",#N/A,FALSE,"AVREV"}</definedName>
    <definedName name="SAE" hidden="1">{"KPM (2002)",#N/A,FALSE,"Key Performance Measures";"Arvida HS (2002)",#N/A,FALSE,"Arvida HS";"Arvida PB (2002)",#N/A,FALSE,"Arvida PB";"Beauharnois (2002)",#N/A,FALSE,"Beauharnois";"Shawinigan (2002)",#N/A,FALSE,"Shawinigan";"Isle Maligne (2002)",#N/A,FALSE,"Isle Maligne";"Alma (2002)",#N/A,FALSE,"Alma";"Grande Baie (2002)",#N/A,FALSE,"Grande Baie";"Laterriere (2002)",#N/A,FALSE,"Laterriere";"Kitimat (2002)",#N/A,FALSE,"Kitimat";"Sebree (2002)",#N/A,FALSE,"Sebree";"EEQ Power (2002)",#N/A,FALSE,"EEQ Power";"BC Power (2002)",#N/A,FALSE,"BC Power";"Other NA Primary (2002)",#N/A,FALSE,"Other Primary";"Metal Trading (2002)",#N/A,FALSE,"Metal Trading";"Primary OHs (2002)",#N/A,FALSE,"Primary Metals Group OHs";"Beauport (2002)",#N/A,FALSE,"Beauport"}</definedName>
    <definedName name="SAFSF">OFFSET(#REF!,0,0,COUNTA(#REF!),2)+OFFSET(#REF!,0,0,COUNTA(#REF!),2)</definedName>
    <definedName name="sagf" hidden="1">{TRUE,TRUE,-1.25,-15.5,604.5,369,FALSE,FALSE,TRUE,TRUE,0,1,83,1,38,4,5,4,TRUE,TRUE,3,TRUE,1,TRUE,75,"Swvu.inputs._.raw._.data.","ACwvu.inputs._.raw._.data.",#N/A,FALSE,FALSE,0.5,0.5,0.5,0.5,2,"&amp;F","&amp;A&amp;RPage &amp;P",FALSE,FALSE,FALSE,FALSE,1,60,#N/A,#N/A,"=R1C61:R53C89","=C1:C5",#N/A,#N/A,FALSE,FALSE,FALSE,1,600,600,FALSE,FALSE,TRUE,TRUE,TRUE}</definedName>
    <definedName name="sale">#REF!</definedName>
    <definedName name="sales">#REF!</definedName>
    <definedName name="Sales_Reps" localSheetId="3">'[2]Schedule of Values Lookups'!$E$18:$E$23</definedName>
    <definedName name="Sales_Reps" localSheetId="4">'[2]Schedule of Values Lookups'!$E$18:$E$23</definedName>
    <definedName name="Sales_Reps">'[3]Schedule of Values Lookups'!$E$18:$E$23</definedName>
    <definedName name="Sales2" hidden="1">{"'Highlights'!$A$1:$M$123"}</definedName>
    <definedName name="SALESCOGS">#REF!</definedName>
    <definedName name="SALP">#REF!</definedName>
    <definedName name="sandy" hidden="1">{#N/A,#N/A,TRUE,"Mrktng";#N/A,#N/A,TRUE,"Operating Report";#N/A,#N/A,TRUE,"Parking Revenue";#N/A,#N/A,TRUE,"Salary Detail";#N/A,#N/A,TRUE,"Cleaning Contract Detail";#N/A,#N/A,TRUE,"Cleaning Detail";#N/A,#N/A,TRUE,"Utility Detail";#N/A,#N/A,TRUE,"R&amp;M Detail";#N/A,#N/A,TRUE,"Bldg Services";#N/A,#N/A,TRUE,"Mgmt Fee";#N/A,#N/A,TRUE,"Ins Tax Detail";#N/A,#N/A,TRUE,"Non-Recoverable";#N/A,#N/A,TRUE,"Capital Expenditures"}</definedName>
    <definedName name="SAPBEXdnldView" hidden="1">"4OYAZCILS76ZTXYFCQZ6LZBBK"</definedName>
    <definedName name="SAPBEXhrIndnt" hidden="1">"Wide"</definedName>
    <definedName name="SAPBEXrevision">24</definedName>
    <definedName name="SAPBEXrevision_Plan" hidden="1">2</definedName>
    <definedName name="SAPBEXsysID" hidden="1">"PBW"</definedName>
    <definedName name="SAPBEXwbID">"A77Y527QU4VVJZG8Q3078JK44"</definedName>
    <definedName name="SAPBEXwbID_Plan" hidden="1">"44IGYIZ130YRV2IVIILP4L86L"</definedName>
    <definedName name="SAPsysID" hidden="1">"708C5W7SBKP804JT78WJ0JNKI"</definedName>
    <definedName name="SAPwbID" hidden="1">"ARS"</definedName>
    <definedName name="SAVE">#REF!</definedName>
    <definedName name="SB">#REF!</definedName>
    <definedName name="ScenarioList">#REF!</definedName>
    <definedName name="ScenName">#REF!</definedName>
    <definedName name="SCHD1">#REF!</definedName>
    <definedName name="SCHD2">#REF!</definedName>
    <definedName name="SCHD3">#REF!</definedName>
    <definedName name="SCHD4">#REF!</definedName>
    <definedName name="SCHD5">#REF!</definedName>
    <definedName name="SCHD6A">#REF!</definedName>
    <definedName name="SCHD6B">#REF!</definedName>
    <definedName name="SCHD6C">#REF!</definedName>
    <definedName name="Schdasd" hidden="1">{"SCH1C",#N/A,FALSE,"North America";"SCH2C",#N/A,FALSE,"North America"}</definedName>
    <definedName name="SCHEDULE" localSheetId="3">[11]OES1!$A$1:$J$80</definedName>
    <definedName name="SCHEDULE" localSheetId="4">[11]OES1!$A$1:$J$80</definedName>
    <definedName name="SCHEDULE">[9]OES1!$A$1:$J$80</definedName>
    <definedName name="SchoolName">#REF!</definedName>
    <definedName name="scope">#REF!</definedName>
    <definedName name="scope2">#REF!</definedName>
    <definedName name="scope3">#REF!</definedName>
    <definedName name="scope4">#REF!</definedName>
    <definedName name="scott"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sd" hidden="1">{"'Leverage'!$B$2:$M$418"}</definedName>
    <definedName name="sda" hidden="1">{#N/A,#N/A,FALSE,"Assessment";#N/A,#N/A,FALSE,"Staffing";#N/A,#N/A,FALSE,"Hires";#N/A,#N/A,FALSE,"Assumptions"}</definedName>
    <definedName name="sdas" hidden="1">{"Total",#N/A,FALSE,"Six Fields";"PDP",#N/A,FALSE,"Six Fields";"PNP",#N/A,FALSE,"Six Fields";"PUD",#N/A,FALSE,"Six Fields";"Prob",#N/A,FALSE,"Six Fields"}</definedName>
    <definedName name="sddsa" hidden="1">{#N/A,#N/A,FALSE,"Total";#N/A,#N/A,FALSE,"ASNS";#N/A,#N/A,FALSE,"PNCNS";#N/A,#N/A,FALSE,"DSNS";#N/A,#N/A,FALSE,"TNS"}</definedName>
    <definedName name="sdf" hidden="1">{#N/A,#N/A,FALSE,"DCF Summary";#N/A,#N/A,FALSE,"Casema";#N/A,#N/A,FALSE,"Casema NoTel";#N/A,#N/A,FALSE,"UK";#N/A,#N/A,FALSE,"RCF";#N/A,#N/A,FALSE,"Intercable CZ";#N/A,#N/A,FALSE,"Interkabel P"}</definedName>
    <definedName name="sdfga" hidden="1">{TRUE,TRUE,-1.25,-15.5,604.5,369,FALSE,FALSE,TRUE,TRUE,0,1,83,1,38,4,5,4,TRUE,TRUE,3,TRUE,1,TRUE,75,"Swvu.inputs._.raw._.data.","ACwvu.inputs._.raw._.data.",#N/A,FALSE,FALSE,0.5,0.5,0.5,0.5,2,"&amp;F","&amp;A&amp;RPage &amp;P",FALSE,FALSE,FALSE,FALSE,1,60,#N/A,#N/A,"=R1C61:R53C89","=C1:C5",#N/A,#N/A,FALSE,FALSE,FALSE,1,600,600,FALSE,FALSE,TRUE,TRUE,TRUE}</definedName>
    <definedName name="sdfghfgh">#REF!</definedName>
    <definedName name="sdfs" hidden="1">39343.3900115741</definedName>
    <definedName name="sdfsdfsdf" hidden="1">{#N/A,#N/A,TRUE,"DCF Summary (2)";#N/A,#N/A,TRUE,"DCF Summary";#N/A,"Middle Case Drivers",TRUE,"DCF"}</definedName>
    <definedName name="SDFSF">OFFSET(#REF!,0,0,COUNTA(#REF!),2)</definedName>
    <definedName name="SDmargin" localSheetId="3" hidden="1">{#N/A,#N/A,FALSE,"Screening";#N/A,#N/A,FALSE,"Multi-Purpose";#N/A,#N/A,FALSE,"Summary"}</definedName>
    <definedName name="SDmargin" localSheetId="4" hidden="1">{#N/A,#N/A,FALSE,"Screening";#N/A,#N/A,FALSE,"Multi-Purpose";#N/A,#N/A,FALSE,"Summary"}</definedName>
    <definedName name="SDmargin" hidden="1">{#N/A,#N/A,FALSE,"Screening";#N/A,#N/A,FALSE,"Multi-Purpose";#N/A,#N/A,FALSE,"Summary"}</definedName>
    <definedName name="sdrfg">#REF!</definedName>
    <definedName name="sdsdsd" hidden="1">{#N/A,#N/A,FALSE,"Statement of Ops";#N/A,#N/A,FALSE,"Trend Ops"}</definedName>
    <definedName name="SEASON">#REF!</definedName>
    <definedName name="Seasonality" hidden="1">#N/A</definedName>
    <definedName name="sec" hidden="1">{#N/A,#N/A,TRUE,"Mrktng";#N/A,#N/A,TRUE,"Operating Report";#N/A,#N/A,TRUE,"Parking Revenue";#N/A,#N/A,TRUE,"Salary Detail";#N/A,#N/A,TRUE,"Cleaning Contract Detail";#N/A,#N/A,TRUE,"Cleaning Detail";#N/A,#N/A,TRUE,"Utility Detail";#N/A,#N/A,TRUE,"R&amp;M Detail";#N/A,#N/A,TRUE,"Bldg Services";#N/A,#N/A,TRUE,"Mgmt Fee";#N/A,#N/A,TRUE,"Ins Tax Detail";#N/A,#N/A,TRUE,"Non-Recoverable";#N/A,#N/A,TRUE,"Capital Expenditures"}</definedName>
    <definedName name="sector">#REF!</definedName>
    <definedName name="sedr" hidden="1">{#N/A,#N/A,FALSE,"Assessment";#N/A,#N/A,FALSE,"Staffing";#N/A,#N/A,FALSE,"Hires";#N/A,#N/A,FALSE,"Assumptions"}</definedName>
    <definedName name="SELL">#REF!</definedName>
    <definedName name="selrange" hidden="1">#REF!</definedName>
    <definedName name="sencount" hidden="1">2</definedName>
    <definedName name="Sens2" hidden="1">{#N/A,#N/A,FALSE,"Carat";"VENTA",#N/A,FALSE,"05";#N/A,#N/A,FALSE,"06";"CASHFLOW",#N/A,FALSE,"05";"TAX PLAN",#N/A,FALSE,"05"}</definedName>
    <definedName name="Sensitivity" hidden="1">{#N/A,#N/A,FALSE,"Carat";"VENTA",#N/A,FALSE,"05";#N/A,#N/A,FALSE,"06";"CASHFLOW",#N/A,FALSE,"05";"TAX PLAN",#N/A,FALSE,"05"}</definedName>
    <definedName name="senst" hidden="1">{#N/A,#N/A,FALSE,"Carat";"VENTA",#N/A,FALSE,"05";#N/A,#N/A,FALSE,"06";"CASHFLOW",#N/A,FALSE,"05";"TAX PLAN",#N/A,FALSE,"05"}</definedName>
    <definedName name="Sep">#REF!</definedName>
    <definedName name="Sep06vsDec06summary">#REF!</definedName>
    <definedName name="SeriesFormat">#N/A</definedName>
    <definedName name="servaop">#REF!</definedName>
    <definedName name="servcop">#REF!</definedName>
    <definedName name="Set">" "</definedName>
    <definedName name="setIsTreeBook" hidden="1">"setIsTreeBook"</definedName>
    <definedName name="SETOFBOOKSNAME1">#REF!</definedName>
    <definedName name="SetSpecialKeysTable" hidden="1">OFFSET(#REF!,0,0,COUNTA(#REF!),2)</definedName>
    <definedName name="SettingColumnCountMinor">#REF!</definedName>
    <definedName name="SettingRowCountMajor">#REF!</definedName>
    <definedName name="SettingRowCountMinor">#REF!</definedName>
    <definedName name="SettingsMaxRowsToUse">#REF!</definedName>
    <definedName name="SettingsMaxRowsToUseSelection">#REF!</definedName>
    <definedName name="SettingsVerticalBarColumnList" xml:space="preserve"> IF(ISBLANK(#REF!),SettingsVerticalBarColumnListDefault,#REF!)</definedName>
    <definedName name="SettingsVerticalBarColumnListDefault">CHAR((COLUMN(Row_Calc_Top)-1)+64)&amp;","&amp;CHAR((COLUMN(Row_Calc_Top)-1)+64+(COUNTA(#REF!))-(COLUMN(Row_Calc_Top)-2))</definedName>
    <definedName name="SetupFunctionValid">#REF!</definedName>
    <definedName name="sfgasd" hidden="1">{0,0,0,0;0,0,0,0;0,0,0,0;0,0,0,0;0,0,0,0;0,0,0,0;0,0,2,0;2,3,3,0;FALSE,FALSE,FALSE,FALSE;TRUE,FALSE,TRUE,TRUE;FALSE,FALSE,TRUE,TRUE;FALSE,0,2.78134444564786E-308,4.45015196281921E-308;7.78776275135711E-308,1.33504516457612E-307,2.22507555776164E-307,3.56012157274209E-307}</definedName>
    <definedName name="sfs" hidden="1">"c3460"</definedName>
    <definedName name="sfsdf" hidden="1">39730.7570949074</definedName>
    <definedName name="SGAMARGIN">#REF!</definedName>
    <definedName name="shambhav" hidden="1">{"avrev",#N/A,FALSE,"AVREV";"rates",#N/A,FALSE,"AVREV"}</definedName>
    <definedName name="shambhav_1" hidden="1">{"avrev",#N/A,FALSE,"AVREV";"rates",#N/A,FALSE,"AVREV"}</definedName>
    <definedName name="shambhav_2" hidden="1">{"avrev",#N/A,FALSE,"AVREV";"rates",#N/A,FALSE,"AVREV"}</definedName>
    <definedName name="shambhavi" hidden="1">{#N/A,#N/A,FALSE,"Profit Status";#N/A,#N/A,FALSE,"Invest";#N/A,#N/A,FALSE,"Revenue";#N/A,#N/A,FALSE,"Variable Cost";#N/A,#N/A,FALSE,"Options &amp; Series"}</definedName>
    <definedName name="shambhavi_1" hidden="1">{#N/A,#N/A,FALSE,"Profit Status";#N/A,#N/A,FALSE,"Invest";#N/A,#N/A,FALSE,"Revenue";#N/A,#N/A,FALSE,"Variable Cost";#N/A,#N/A,FALSE,"Options &amp; Series"}</definedName>
    <definedName name="shambhavi_2" hidden="1">{#N/A,#N/A,FALSE,"Profit Status";#N/A,#N/A,FALSE,"Invest";#N/A,#N/A,FALSE,"Revenue";#N/A,#N/A,FALSE,"Variable Cost";#N/A,#N/A,FALSE,"Options &amp; Series"}</definedName>
    <definedName name="shane" hidden="1">{"NVF structure",#N/A,FALSE,"Structure";"NVF ownership",#N/A,FALSE,"Ownership";"NVF returns calculation",#N/A,FALSE,"Returns Summary";"NVF returns tables",#N/A,FALSE,"Returns Summary";"NVF assumptions",#N/A,FALSE,"Projection Assumptions";"NVF income statement",#N/A,FALSE,"Income Statement";"NVF balance sheet",#N/A,FALSE,"Balance Sheet";"NVF cash flow",#N/A,FALSE,"Cash Flow";"NVF debt summary",#N/A,FALSE,"Debt Summary";"NVF summary statistics",#N/A,FALSE,"Summary Statistics"}</definedName>
    <definedName name="shane2" hidden="1">{"NVF structure",#N/A,FALSE,"Structure";"NVF ownership",#N/A,FALSE,"Ownership";"NVF returns calculation",#N/A,FALSE,"Returns Summary";"NVF returns tables",#N/A,FALSE,"Returns Summary";"NVF assumptions",#N/A,FALSE,"Projection Assumptions";"NVF income statement",#N/A,FALSE,"Income Statement";"NVF balance sheet",#N/A,FALSE,"Balance Sheet";"NVF cash flow",#N/A,FALSE,"Cash Flow";"NVF debt summary",#N/A,FALSE,"Debt Summary";"NVF summary statistics",#N/A,FALSE,"Summary Statistics"}</definedName>
    <definedName name="shareoutltm" hidden="1">#REF!</definedName>
    <definedName name="sharepriceltm" hidden="1">#REF!</definedName>
    <definedName name="SHARES">#REF!</definedName>
    <definedName name="Sheet3" hidden="1">{#N/A,#N/A,TRUE,"CIN-11";#N/A,#N/A,TRUE,"CIN-13";#N/A,#N/A,TRUE,"CIN-14";#N/A,#N/A,TRUE,"CIN-16";#N/A,#N/A,TRUE,"CIN-17";#N/A,#N/A,TRUE,"CIN-18";#N/A,#N/A,TRUE,"CIN Earnings To Fixed Charges";#N/A,#N/A,TRUE,"CIN Financial Ratios";#N/A,#N/A,TRUE,"CIN-IS";#N/A,#N/A,TRUE,"CIN-BS";#N/A,#N/A,TRUE,"CIN-CS";#N/A,#N/A,TRUE,"Invest In Unconsol Subs"}</definedName>
    <definedName name="SheetList" hidden="1">OFFSET(SheetListBegin,0,0,COUNTA(#REF!)-1,1)</definedName>
    <definedName name="SheetListBegin" hidden="1">#REF!</definedName>
    <definedName name="Shir_00_Loss">#REF!</definedName>
    <definedName name="Shir_01_Loss">#REF!</definedName>
    <definedName name="Shir_02_Loss">#REF!</definedName>
    <definedName name="Shir_03_Loss">#REF!</definedName>
    <definedName name="Shir_99_Loss">#REF!</definedName>
    <definedName name="Shir_API">#REF!</definedName>
    <definedName name="Shir_CP">#REF!</definedName>
    <definedName name="Shir_Equity">#REF!</definedName>
    <definedName name="Shir_Fuel_Tariff">#REF!</definedName>
    <definedName name="Shir_L1">#REF!</definedName>
    <definedName name="Shir_L2">#REF!</definedName>
    <definedName name="Shir_Trans_Tariff">#REF!</definedName>
    <definedName name="Shir_Undepd_Asset_Bal">#REF!</definedName>
    <definedName name="Shir_UOP_Bal">#REF!</definedName>
    <definedName name="Shir_WO_Var">#REF!</definedName>
    <definedName name="Shir_WTI_Diff">#REF!</definedName>
    <definedName name="Shir_x1">#REF!</definedName>
    <definedName name="Shir_x2">#REF!</definedName>
    <definedName name="Shir_x3">#REF!</definedName>
    <definedName name="Shir_Y">#REF!</definedName>
    <definedName name="shit" hidden="1">{#N/A,"Base",FALSE,"Dividend";#N/A,"Conservative",FALSE,"Dividend";#N/A,"Downside",FALSE,"Dividend"}</definedName>
    <definedName name="ShortDatabase">#REF!</definedName>
    <definedName name="Show.Acct.Update.Warning" hidden="1">#REF!</definedName>
    <definedName name="Show.MDB.Update.Warning" hidden="1">#REF!</definedName>
    <definedName name="ShowData">#N/A</definedName>
    <definedName name="ShowDottedLine">#N/A</definedName>
    <definedName name="ShowGraph">#N/A</definedName>
    <definedName name="ShowHideRows" hidden="1">#REF!,#REF!,#REF!,#REF!,#REF!,#REF!,#REF!,#REF!</definedName>
    <definedName name="Signed">#REF!</definedName>
    <definedName name="Singles_Count">#REF!</definedName>
    <definedName name="Singles_Price">#REF!</definedName>
    <definedName name="Singles_Season">#REF!</definedName>
    <definedName name="six" hidden="1">#REF!,#REF!</definedName>
    <definedName name="sixteen">#REF!,#REF!,#REF!,#REF!,#REF!</definedName>
    <definedName name="SIZING_METHOD" localSheetId="3">'[2]Data Lists'!$B$10:$B$12</definedName>
    <definedName name="SIZING_METHOD" localSheetId="4">'[2]Data Lists'!$B$10:$B$12</definedName>
    <definedName name="SIZING_METHOD">'[3]Data Lists'!$B$10:$B$12</definedName>
    <definedName name="sk" hidden="1">"1, 3, 1, False, 2, False, False, , 0, False, True, 3, 2"</definedName>
    <definedName name="skdjfh" hidden="1">{#N/A,#N/A,FALSE,"Assumptions";#N/A,#N/A,FALSE,"Volumes";#N/A,#N/A,FALSE,"Pricing";#N/A,#N/A,FALSE,"Variable Cost";#N/A,#N/A,FALSE,"Investment";#N/A,#N/A,FALSE,"Profitability";#N/A,#N/A,FALSE,"Business Comparison"}</definedName>
    <definedName name="skdjfh_1" hidden="1">{#N/A,#N/A,FALSE,"Assumptions";#N/A,#N/A,FALSE,"Volumes";#N/A,#N/A,FALSE,"Pricing";#N/A,#N/A,FALSE,"Variable Cost";#N/A,#N/A,FALSE,"Investment";#N/A,#N/A,FALSE,"Profitability";#N/A,#N/A,FALSE,"Business Comparison"}</definedName>
    <definedName name="skdjfh_2" hidden="1">{#N/A,#N/A,FALSE,"Assumptions";#N/A,#N/A,FALSE,"Volumes";#N/A,#N/A,FALSE,"Pricing";#N/A,#N/A,FALSE,"Variable Cost";#N/A,#N/A,FALSE,"Investment";#N/A,#N/A,FALSE,"Profitability";#N/A,#N/A,FALSE,"Business Comparison"}</definedName>
    <definedName name="Slicer_901211" hidden="1">CUBESET("FPA_Tabular","{"&amp;"[901].[PLBS Lvl 4].&amp;[(blank)]"&amp;","&amp;"[901].[PLBS Lvl 4].&amp;[Accounting/Finance]"&amp;","&amp;"[901].[PLBS Lvl 4].&amp;[Accretion]"&amp;","&amp;"[901].[PLBS Lvl 4].&amp;[Amalgamated Sugar - Fischer]"&amp;","&amp;"[901].[PLBS Lvl 4].&amp;[Amalgamated Sugar - McMillan]"&amp;","&amp;"[901].[PLBS Lvl 4].&amp;[Amalgamated Sugar - Myers]"&amp;","&amp;"[901].[PLBS Lvl 4].&amp;[Amortization]"&amp;","&amp;"[901].[PLBS Lvl 4].&amp;[ARO Depletion]"&amp;","&amp;"[901].[PLBS Lvl 4].&amp;[Ash Grove Cement]"&amp;","&amp;"[901].[PLBS Lvl 4].&amp;[Black Lung]"&amp;","&amp;"[901].[PLBS Lvl 4].&amp;[CELP]"&amp;","&amp;"[901].[PLBS Lvl 4].&amp;[Coal Production]"&amp;","&amp;"[901].[PLBS Lvl 4].&amp;[Coal Quality]"&amp;","&amp;"[901].[PLBS Lvl 4].&amp;[Coyote]"&amp;","&amp;"[901].[PLBS Lvl 4].&amp;[Current Reclamation]"&amp;","&amp;"[901].[PLBS Lvl 4].&amp;[DD&amp;A]"&amp;","&amp;"[901].[PLBS Lvl 4].&amp;[Depletion]"&amp;","&amp;"[901].[PLBS Lvl 4].&amp;[Depreciation]"&amp;","&amp;"[901].[PLBS Lvl 4].&amp;[Disturbed Acres]"&amp;","&amp;"[901].[PLBS Lvl 4].&amp;[Engineering]"&amp;","&amp;"[901].[PLBS Lvl 4].&amp;[Executive/Mine Manager]"&amp;","&amp;"[901].[PLBS Lvl 4].&amp;[Export Sales]"&amp;","&amp;"[901].[PLBS Lvl 4].&amp;[FMC - Granger]"&amp;","&amp;"[901].[PLBS Lvl 4].&amp;[FMC - Green River]"&amp;","&amp;"[901].[PLBS Lvl 4].&amp;[Graded Acres]"&amp;","&amp;"[901].[PLBS Lvl 4].&amp;[Graymont]"&amp;","&amp;"[901].[PLBS Lvl 4].&amp;[Great River Energy]"&amp;","&amp;"[901].[PLBS Lvl 4].&amp;[Heskett]"&amp;","&amp;"[901].[PLBS Lvl 4].&amp;[Holcim Cement]"&amp;","&amp;"[901].[PLBS Lvl 4].&amp;[Human Resources]"&amp;","&amp;"[901].[PLBS Lvl 4].&amp;[Information Technology]"&amp;","&amp;"[901].[PLBS Lvl 4].&amp;[Interburden - NRG Credit]"&amp;","&amp;"[901].[PLBS Lvl 4].&amp;[Interburden Yards]"&amp;","&amp;"[901].[PLBS Lvl 4].&amp;[Interburden]"&amp;","&amp;"[901].[PLBS Lvl 4].&amp;[Intercompany Sales]"&amp;","&amp;"[901].[PLBS Lvl 4].&amp;[Maxim Power new Milner]"&amp;","&amp;"[901].[PLBS Lvl 4].&amp;[Midwest Energy - A]"&amp;","&amp;"[901].[PLBS Lvl 4].&amp;[Midwest Energy - B]"&amp;","&amp;"[901].[PLBS Lvl 4].&amp;[Midwest Energy - C]"&amp;","&amp;"[901].[PLBS Lvl 4].&amp;[Midwest Energy]"&amp;","&amp;"[901].[PLBS Lvl 4].&amp;[Minnesota Power]"&amp;","&amp;"[901].[PLBS Lvl 4].&amp;[ND State Hosp - Jamestown]"&amp;","&amp;"[901].[PLBS Lvl 4].&amp;[NDSU - Fargo]"&amp;","&amp;"[901].[PLBS Lvl 4].&amp;[New World Energy]"&amp;","&amp;"[901].[PLBS Lvl 4].&amp;[Non-Reimbursable Costs]"&amp;","&amp;"[901].[PLBS Lvl 4].&amp;[Ops/Maint Support]"&amp;","&amp;"[901].[PLBS Lvl 4].&amp;[Other Industrial Sales]"&amp;","&amp;"[901].[PLBS Lvl 4].&amp;[Other Production]"&amp;","&amp;"[901].[PLBS Lvl 4].&amp;[Other Sales]"&amp;","&amp;"[901].[PLBS Lvl 4].&amp;[Other SG&amp;A]"&amp;","&amp;"[901].[PLBS Lvl 4].&amp;[Other Support]"&amp;","&amp;"[901].[PLBS Lvl 4].&amp;[Other]"&amp;","&amp;"[901].[PLBS Lvl 4].&amp;[Otter Tail Power Co.]"&amp;","&amp;"[901].[PLBS Lvl 4].&amp;[Overburden Yards]"&amp;","&amp;"[901].[PLBS Lvl 4].&amp;[Overburden]"&amp;","&amp;"[901].[PLBS Lvl 4].&amp;[Pacificorp Deferred Revenue]"&amp;","&amp;"[901].[PLBS Lvl 4].&amp;[Pacificorp Energy, Inc.]"&amp;","&amp;"[901].[PLBS Lvl 4].&amp;[Pension]"&amp;","&amp;"[901].[PLBS Lvl 4].&amp;[Pit]"&amp;","&amp;"[901].[PLBS Lvl 4].&amp;[Planning &amp; Administrative]"&amp;","&amp;"[901].[PLBS Lvl 4].&amp;[Post Mine Reclamation]"&amp;","&amp;"[901].[PLBS Lvl 4].&amp;[Post Retirement Medical]"&amp;","&amp;"[901].[PLBS Lvl 4].&amp;[Rail Transportation]"&amp;","&amp;"[901].[PLBS Lvl 4].&amp;[Red Trail Energy - Richardton]"&amp;","&amp;"[901].[PLBS Lvl 4].&amp;[Rehandle Yards]"&amp;","&amp;"[901].[PLBS Lvl 4].&amp;[Rocky Mountain Power]"&amp;","&amp;"[901].[PLBS Lvl 4].&amp;[Royalties &amp; Production Tax]"&amp;","&amp;"[901].[PLBS Lvl 4].&amp;[Solvay Soda Ash Joint Venture]"&amp;","&amp;"[901].[PLBS Lvl 4].&amp;[Stockpile]"&amp;","&amp;"[901].[PLBS Lvl 4].&amp;[Tata Chemicals]"&amp;","&amp;"[901].[PLBS Lvl 4].&amp;[Tons Produced]"&amp;","&amp;"[901].[PLBS Lvl 4].&amp;[Topsoil/SPGM Acres]"&amp;","&amp;"[901].[PLBS Lvl 4].&amp;[Topsoil/SPGM Cubic Yards]"&amp;","&amp;"[901].[PLBS Lvl 4].&amp;[Trains Loaded]"&amp;","&amp;"[901].[PLBS Lvl 4].&amp;[Trains Lost - Railroad]"&amp;","&amp;"[901].[PLBS Lvl 4].&amp;[Trains Lost - WRI]"&amp;","&amp;"[901].[PLBS Lvl 4].&amp;[UND - Grand Forks]"&amp;","&amp;"[901].[PLBS Lvl 4].&amp;[Western Fuels]"&amp;","&amp;"[901].[PLBS Lvl 4].&amp;[Willmar Municipal - MN]"&amp;","&amp;"[901].[PLBS Lvl 4].&amp;[Workers' Compensation]"&amp;","&amp;"[901].[PLBS Lvl 4].&amp;[Wy Lime - Dakota Coal]"&amp;","&amp;"[901].[PLBS Lvl 4].&amp;[Xcel - Feb 07 CN 1]"&amp;","&amp;"[901].[PLBS Lvl 4].&amp;[Xcel - Oct 07 CN 1]"&amp;","&amp;"[901].[PLBS Lvl 4].&amp;[Xcel - Oct 07 CN 10]"&amp;","&amp;"[901].[PLBS Lvl 4].&amp;[Xcel - Oct 07 CN 3]"&amp;","&amp;"[901].[PLBS Lvl 4].&amp;[Xcel - Oct 07 CN 4]"&amp;","&amp;"[901].[PLBS Lvl 4].&amp;[Xcel - Oct 07 CN 5]"&amp;","&amp;"[901].[PLBS Lvl 4].&amp;[Xcel - Oct 07 CN 6]"&amp;","&amp;"[901].[PLBS Lvl 4].&amp;[Xcel - Oct 07 CN 7]"&amp;","&amp;"[901].[PLBS Lvl 4].&amp;[Xcel - Oct 07 CN 8]"&amp;","&amp;"[901].[PLBS Lvl 4].&amp;[Xcel - Oct 07 CN 9]"&amp;"}")</definedName>
    <definedName name="slsprc">#REF!</definedName>
    <definedName name="small_avp">#REF!</definedName>
    <definedName name="snf_ass">#REF!</definedName>
    <definedName name="snf_is">#REF!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hs1" hidden="1">#REF!</definedName>
    <definedName name="solver_lhs10" hidden="1">#REF!</definedName>
    <definedName name="solver_lhs11" hidden="1">#REF!</definedName>
    <definedName name="solver_lhs12" hidden="1">#REF!</definedName>
    <definedName name="solver_lhs13" hidden="1">#REF!</definedName>
    <definedName name="solver_lhs14" hidden="1">#REF!</definedName>
    <definedName name="solver_lhs15" hidden="1">#REF!</definedName>
    <definedName name="solver_lhs16" hidden="1">#REF!</definedName>
    <definedName name="solver_lhs17" hidden="1">#REF!</definedName>
    <definedName name="solver_lhs18" hidden="1">#REF!</definedName>
    <definedName name="solver_lhs19" hidden="1">#REF!</definedName>
    <definedName name="solver_lhs2" hidden="1">#REF!</definedName>
    <definedName name="solver_lhs20" hidden="1">#REF!</definedName>
    <definedName name="solver_lhs21" hidden="1">#REF!</definedName>
    <definedName name="solver_lhs22" hidden="1">#REF!</definedName>
    <definedName name="solver_lhs23" hidden="1">#REF!</definedName>
    <definedName name="solver_lhs24" hidden="1">#REF!</definedName>
    <definedName name="solver_lhs25" hidden="1">#REF!</definedName>
    <definedName name="solver_lhs26" hidden="1">#REF!</definedName>
    <definedName name="solver_lhs27" hidden="1">#REF!</definedName>
    <definedName name="solver_lhs28" hidden="1">#REF!</definedName>
    <definedName name="solver_lhs29" hidden="1">#REF!</definedName>
    <definedName name="solver_lhs3" hidden="1">#REF!</definedName>
    <definedName name="solver_lhs30" hidden="1">#REF!</definedName>
    <definedName name="solver_lhs31" hidden="1">#REF!</definedName>
    <definedName name="solver_lhs32" hidden="1">#REF!</definedName>
    <definedName name="solver_lhs33" hidden="1">#REF!</definedName>
    <definedName name="solver_lhs34" hidden="1">#REF!</definedName>
    <definedName name="solver_lhs35" hidden="1">#REF!</definedName>
    <definedName name="solver_lhs36" hidden="1">#REF!</definedName>
    <definedName name="solver_lhs37" hidden="1">#REF!</definedName>
    <definedName name="solver_lhs38" hidden="1">#REF!</definedName>
    <definedName name="solver_lhs39" hidden="1">#REF!</definedName>
    <definedName name="solver_lhs4" hidden="1">#REF!</definedName>
    <definedName name="solver_lhs40" hidden="1">#REF!</definedName>
    <definedName name="solver_lhs41" hidden="1">#REF!</definedName>
    <definedName name="solver_lhs42" hidden="1">#REF!</definedName>
    <definedName name="solver_lhs43" hidden="1">#REF!</definedName>
    <definedName name="solver_lhs44" hidden="1">#REF!</definedName>
    <definedName name="solver_lhs45" hidden="1">#REF!</definedName>
    <definedName name="solver_lhs46" hidden="1">#REF!</definedName>
    <definedName name="solver_lhs47" hidden="1">#REF!</definedName>
    <definedName name="solver_lhs48" hidden="1">#REF!</definedName>
    <definedName name="solver_lhs49" hidden="1">#REF!</definedName>
    <definedName name="solver_lhs5" hidden="1">#REF!</definedName>
    <definedName name="solver_lhs50" hidden="1">#REF!</definedName>
    <definedName name="solver_lhs51" hidden="1">#REF!</definedName>
    <definedName name="solver_lhs52" hidden="1">#REF!</definedName>
    <definedName name="solver_lhs53" hidden="1">#REF!</definedName>
    <definedName name="solver_lhs54" hidden="1">#REF!</definedName>
    <definedName name="solver_lhs55" hidden="1">#REF!</definedName>
    <definedName name="solver_lhs56" hidden="1">#REF!</definedName>
    <definedName name="solver_lhs57" hidden="1">#REF!</definedName>
    <definedName name="solver_lhs58" hidden="1">#REF!</definedName>
    <definedName name="solver_lhs59" hidden="1">#REF!</definedName>
    <definedName name="solver_lhs6" hidden="1">#REF!</definedName>
    <definedName name="solver_lhs60" hidden="1">#REF!</definedName>
    <definedName name="solver_lhs61" hidden="1">#REF!</definedName>
    <definedName name="solver_lhs62" hidden="1">#REF!</definedName>
    <definedName name="solver_lhs63" hidden="1">#REF!</definedName>
    <definedName name="solver_lhs64" hidden="1">#REF!</definedName>
    <definedName name="solver_lhs65" hidden="1">#REF!</definedName>
    <definedName name="solver_lhs66" hidden="1">#REF!</definedName>
    <definedName name="solver_lhs67" hidden="1">#REF!</definedName>
    <definedName name="solver_lhs68" hidden="1">#REF!</definedName>
    <definedName name="solver_lhs69" hidden="1">#REF!</definedName>
    <definedName name="solver_lhs7" hidden="1">#REF!</definedName>
    <definedName name="solver_lhs70" hidden="1">#REF!</definedName>
    <definedName name="solver_lhs71" hidden="1">#REF!</definedName>
    <definedName name="solver_lhs72" hidden="1">#REF!</definedName>
    <definedName name="solver_lhs73" hidden="1">#REF!</definedName>
    <definedName name="solver_lhs74" hidden="1">#REF!</definedName>
    <definedName name="solver_lhs75" hidden="1">#REF!</definedName>
    <definedName name="solver_lhs76" hidden="1">#REF!</definedName>
    <definedName name="solver_lhs77" hidden="1">#REF!</definedName>
    <definedName name="solver_lhs78" hidden="1">#REF!</definedName>
    <definedName name="solver_lhs79" hidden="1">#REF!</definedName>
    <definedName name="solver_lhs8" hidden="1">#REF!</definedName>
    <definedName name="solver_lhs80" hidden="1">#REF!</definedName>
    <definedName name="solver_lhs81" hidden="1">#REF!</definedName>
    <definedName name="solver_lhs82" hidden="1">#REF!</definedName>
    <definedName name="solver_lhs83" hidden="1">#REF!</definedName>
    <definedName name="solver_lhs84" hidden="1">#REF!</definedName>
    <definedName name="solver_lhs85" hidden="1">#REF!</definedName>
    <definedName name="solver_lhs86" hidden="1">#REF!</definedName>
    <definedName name="solver_lhs87" hidden="1">#REF!</definedName>
    <definedName name="solver_lhs88" hidden="1">#REF!</definedName>
    <definedName name="solver_lhs9" hidden="1">#REF!</definedName>
    <definedName name="solver_lin" hidden="1">0</definedName>
    <definedName name="solver_neg" hidden="1">2</definedName>
    <definedName name="solver_num" hidden="1">0</definedName>
    <definedName name="solver_nwt" hidden="1">1</definedName>
    <definedName name="solver_opt" hidden="1">#REF!</definedName>
    <definedName name="solver_pre" hidden="1">0.000001</definedName>
    <definedName name="solver_rel1">1</definedName>
    <definedName name="solver_rel10" hidden="1">5</definedName>
    <definedName name="solver_rel11" hidden="1">5</definedName>
    <definedName name="solver_rel12" hidden="1">5</definedName>
    <definedName name="solver_rel13" hidden="1">5</definedName>
    <definedName name="solver_rel14" hidden="1">5</definedName>
    <definedName name="solver_rel15" hidden="1">5</definedName>
    <definedName name="solver_rel16" hidden="1">5</definedName>
    <definedName name="solver_rel17" hidden="1">5</definedName>
    <definedName name="solver_rel18" hidden="1">5</definedName>
    <definedName name="solver_rel19" hidden="1">5</definedName>
    <definedName name="solver_rel2" hidden="1">5</definedName>
    <definedName name="solver_rel20" hidden="1">5</definedName>
    <definedName name="solver_rel21" hidden="1">5</definedName>
    <definedName name="solver_rel22" hidden="1">5</definedName>
    <definedName name="solver_rel23" hidden="1">1</definedName>
    <definedName name="solver_rel24" hidden="1">5</definedName>
    <definedName name="solver_rel25" hidden="1">5</definedName>
    <definedName name="solver_rel26" hidden="1">5</definedName>
    <definedName name="solver_rel27" hidden="1">5</definedName>
    <definedName name="solver_rel28" hidden="1">5</definedName>
    <definedName name="solver_rel29" hidden="1">5</definedName>
    <definedName name="solver_rel3" hidden="1">5</definedName>
    <definedName name="solver_rel30" hidden="1">5</definedName>
    <definedName name="solver_rel31" hidden="1">5</definedName>
    <definedName name="solver_rel32" hidden="1">5</definedName>
    <definedName name="solver_rel33" hidden="1">5</definedName>
    <definedName name="solver_rel34" hidden="1">5</definedName>
    <definedName name="solver_rel35" hidden="1">5</definedName>
    <definedName name="solver_rel36" hidden="1">5</definedName>
    <definedName name="solver_rel37" hidden="1">5</definedName>
    <definedName name="solver_rel38" hidden="1">5</definedName>
    <definedName name="solver_rel39" hidden="1">5</definedName>
    <definedName name="solver_rel4" hidden="1">5</definedName>
    <definedName name="solver_rel40" hidden="1">5</definedName>
    <definedName name="solver_rel41" hidden="1">5</definedName>
    <definedName name="solver_rel42" hidden="1">5</definedName>
    <definedName name="solver_rel43" hidden="1">5</definedName>
    <definedName name="solver_rel44" hidden="1">5</definedName>
    <definedName name="solver_rel45" hidden="1">1</definedName>
    <definedName name="solver_rel46" hidden="1">5</definedName>
    <definedName name="solver_rel47" hidden="1">5</definedName>
    <definedName name="solver_rel48" hidden="1">5</definedName>
    <definedName name="solver_rel49" hidden="1">5</definedName>
    <definedName name="solver_rel5" hidden="1">5</definedName>
    <definedName name="solver_rel50" hidden="1">5</definedName>
    <definedName name="solver_rel51" hidden="1">5</definedName>
    <definedName name="solver_rel52" hidden="1">5</definedName>
    <definedName name="solver_rel53" hidden="1">5</definedName>
    <definedName name="solver_rel54" hidden="1">5</definedName>
    <definedName name="solver_rel55" hidden="1">5</definedName>
    <definedName name="solver_rel56" hidden="1">5</definedName>
    <definedName name="solver_rel57" hidden="1">5</definedName>
    <definedName name="solver_rel58" hidden="1">5</definedName>
    <definedName name="solver_rel59" hidden="1">5</definedName>
    <definedName name="solver_rel6" hidden="1">5</definedName>
    <definedName name="solver_rel60" hidden="1">5</definedName>
    <definedName name="solver_rel61" hidden="1">5</definedName>
    <definedName name="solver_rel62" hidden="1">5</definedName>
    <definedName name="solver_rel63" hidden="1">5</definedName>
    <definedName name="solver_rel64" hidden="1">5</definedName>
    <definedName name="solver_rel65" hidden="1">5</definedName>
    <definedName name="solver_rel66" hidden="1">5</definedName>
    <definedName name="solver_rel67" hidden="1">1</definedName>
    <definedName name="solver_rel68" hidden="1">5</definedName>
    <definedName name="solver_rel69" hidden="1">5</definedName>
    <definedName name="solver_rel7" hidden="1">5</definedName>
    <definedName name="solver_rel70" hidden="1">5</definedName>
    <definedName name="solver_rel71" hidden="1">5</definedName>
    <definedName name="solver_rel72" hidden="1">5</definedName>
    <definedName name="solver_rel73" hidden="1">5</definedName>
    <definedName name="solver_rel74" hidden="1">5</definedName>
    <definedName name="solver_rel75" hidden="1">5</definedName>
    <definedName name="solver_rel76" hidden="1">5</definedName>
    <definedName name="solver_rel77" hidden="1">5</definedName>
    <definedName name="solver_rel78" hidden="1">5</definedName>
    <definedName name="solver_rel79" hidden="1">5</definedName>
    <definedName name="solver_rel8" hidden="1">5</definedName>
    <definedName name="solver_rel80" hidden="1">5</definedName>
    <definedName name="solver_rel81" hidden="1">5</definedName>
    <definedName name="solver_rel82" hidden="1">5</definedName>
    <definedName name="solver_rel83" hidden="1">5</definedName>
    <definedName name="solver_rel84" hidden="1">5</definedName>
    <definedName name="solver_rel85" hidden="1">5</definedName>
    <definedName name="solver_rel86" hidden="1">5</definedName>
    <definedName name="solver_rel87" hidden="1">5</definedName>
    <definedName name="solver_rel88" hidden="1">5</definedName>
    <definedName name="solver_rel9" hidden="1">5</definedName>
    <definedName name="solver_rhs1">0.15</definedName>
    <definedName name="solver_rhs10" hidden="1">binary</definedName>
    <definedName name="solver_rhs11" hidden="1">binary</definedName>
    <definedName name="solver_rhs12" hidden="1">binary</definedName>
    <definedName name="solver_rhs13" hidden="1">binary</definedName>
    <definedName name="solver_rhs14" hidden="1">binary</definedName>
    <definedName name="solver_rhs15" hidden="1">binary</definedName>
    <definedName name="solver_rhs16" hidden="1">binary</definedName>
    <definedName name="solver_rhs17" hidden="1">binary</definedName>
    <definedName name="solver_rhs18" hidden="1">binary</definedName>
    <definedName name="solver_rhs19" hidden="1">binary</definedName>
    <definedName name="solver_rhs2" hidden="1">binary</definedName>
    <definedName name="solver_rhs20" hidden="1">binary</definedName>
    <definedName name="solver_rhs21" hidden="1">binary</definedName>
    <definedName name="solver_rhs22" hidden="1">binary</definedName>
    <definedName name="solver_rhs23" hidden="1">#REF!</definedName>
    <definedName name="solver_rhs24" hidden="1">binary</definedName>
    <definedName name="solver_rhs25" hidden="1">binary</definedName>
    <definedName name="solver_rhs26" hidden="1">binary</definedName>
    <definedName name="solver_rhs27" hidden="1">binary</definedName>
    <definedName name="solver_rhs28" hidden="1">binary</definedName>
    <definedName name="solver_rhs29" hidden="1">binary</definedName>
    <definedName name="solver_rhs3" hidden="1">binary</definedName>
    <definedName name="solver_rhs30" hidden="1">binary</definedName>
    <definedName name="solver_rhs31" hidden="1">binary</definedName>
    <definedName name="solver_rhs32" hidden="1">binary</definedName>
    <definedName name="solver_rhs33" hidden="1">binary</definedName>
    <definedName name="solver_rhs34" hidden="1">binary</definedName>
    <definedName name="solver_rhs35" hidden="1">binary</definedName>
    <definedName name="solver_rhs36" hidden="1">binary</definedName>
    <definedName name="solver_rhs37" hidden="1">binary</definedName>
    <definedName name="solver_rhs38" hidden="1">binary</definedName>
    <definedName name="solver_rhs39" hidden="1">binary</definedName>
    <definedName name="solver_rhs4" hidden="1">binary</definedName>
    <definedName name="solver_rhs40" hidden="1">binary</definedName>
    <definedName name="solver_rhs41" hidden="1">binary</definedName>
    <definedName name="solver_rhs42" hidden="1">binary</definedName>
    <definedName name="solver_rhs43" hidden="1">binary</definedName>
    <definedName name="solver_rhs44" hidden="1">binary</definedName>
    <definedName name="solver_rhs45" hidden="1">#REF!</definedName>
    <definedName name="solver_rhs46" hidden="1">binary</definedName>
    <definedName name="solver_rhs47" hidden="1">binary</definedName>
    <definedName name="solver_rhs48" hidden="1">binary</definedName>
    <definedName name="solver_rhs49" hidden="1">binary</definedName>
    <definedName name="solver_rhs5" hidden="1">binary</definedName>
    <definedName name="solver_rhs50" hidden="1">binary</definedName>
    <definedName name="solver_rhs51" hidden="1">binary</definedName>
    <definedName name="solver_rhs52" hidden="1">binary</definedName>
    <definedName name="solver_rhs53" hidden="1">binary</definedName>
    <definedName name="solver_rhs54" hidden="1">binary</definedName>
    <definedName name="solver_rhs55" hidden="1">binary</definedName>
    <definedName name="solver_rhs56" hidden="1">binary</definedName>
    <definedName name="solver_rhs57" hidden="1">binary</definedName>
    <definedName name="solver_rhs58" hidden="1">binary</definedName>
    <definedName name="solver_rhs59" hidden="1">binary</definedName>
    <definedName name="solver_rhs6" hidden="1">binary</definedName>
    <definedName name="solver_rhs60" hidden="1">binary</definedName>
    <definedName name="solver_rhs61" hidden="1">binary</definedName>
    <definedName name="solver_rhs62" hidden="1">binary</definedName>
    <definedName name="solver_rhs63" hidden="1">binary</definedName>
    <definedName name="solver_rhs64" hidden="1">binary</definedName>
    <definedName name="solver_rhs65" hidden="1">binary</definedName>
    <definedName name="solver_rhs66" hidden="1">binary</definedName>
    <definedName name="solver_rhs67" hidden="1">#REF!</definedName>
    <definedName name="solver_rhs68" hidden="1">binary</definedName>
    <definedName name="solver_rhs69" hidden="1">binary</definedName>
    <definedName name="solver_rhs7" hidden="1">binary</definedName>
    <definedName name="solver_rhs70" hidden="1">binary</definedName>
    <definedName name="solver_rhs71" hidden="1">binary</definedName>
    <definedName name="solver_rhs72" hidden="1">binary</definedName>
    <definedName name="solver_rhs73" hidden="1">binary</definedName>
    <definedName name="solver_rhs74" hidden="1">binary</definedName>
    <definedName name="solver_rhs75" hidden="1">binary</definedName>
    <definedName name="solver_rhs76" hidden="1">binary</definedName>
    <definedName name="solver_rhs77" hidden="1">binary</definedName>
    <definedName name="solver_rhs78" hidden="1">binary</definedName>
    <definedName name="solver_rhs79" hidden="1">binary</definedName>
    <definedName name="solver_rhs8" hidden="1">binary</definedName>
    <definedName name="solver_rhs80" hidden="1">binary</definedName>
    <definedName name="solver_rhs81" hidden="1">binary</definedName>
    <definedName name="solver_rhs82" hidden="1">binary</definedName>
    <definedName name="solver_rhs83" hidden="1">binary</definedName>
    <definedName name="solver_rhs84" hidden="1">binary</definedName>
    <definedName name="solver_rhs85" hidden="1">binary</definedName>
    <definedName name="solver_rhs86" hidden="1">binary</definedName>
    <definedName name="solver_rhs87" hidden="1">binary</definedName>
    <definedName name="solver_rhs88" hidden="1">binary</definedName>
    <definedName name="solver_rhs9" hidden="1">binary</definedName>
    <definedName name="solver_scl" hidden="1">2</definedName>
    <definedName name="solver_sho" hidden="1">2</definedName>
    <definedName name="solver_tim" hidden="1">100</definedName>
    <definedName name="solver_tmp">0.15</definedName>
    <definedName name="solver_tol" hidden="1">0.05</definedName>
    <definedName name="solver_typ" hidden="1">3</definedName>
    <definedName name="solver_val" hidden="1">0.6</definedName>
    <definedName name="somerthimgh">#REF!</definedName>
    <definedName name="Sort2" hidden="1">#REF!</definedName>
    <definedName name="SOURCE">#REF!</definedName>
    <definedName name="SourceInfo">#REF!</definedName>
    <definedName name="SP_1">#REF!</definedName>
    <definedName name="SP_10">#REF!</definedName>
    <definedName name="SP_11">#REF!</definedName>
    <definedName name="SP_12">#REF!</definedName>
    <definedName name="SP_13">#REF!</definedName>
    <definedName name="SP_14">#REF!</definedName>
    <definedName name="SP_15">#REF!</definedName>
    <definedName name="SP_16">#REF!</definedName>
    <definedName name="SP_17">#REF!</definedName>
    <definedName name="SP_18">#REF!</definedName>
    <definedName name="SP_19">#REF!</definedName>
    <definedName name="SP_2">#REF!</definedName>
    <definedName name="SP_20">#REF!</definedName>
    <definedName name="SP_21">#REF!</definedName>
    <definedName name="SP_22">#REF!</definedName>
    <definedName name="SP_23">#REF!</definedName>
    <definedName name="SP_24">#REF!</definedName>
    <definedName name="SP_25">#REF!</definedName>
    <definedName name="SP_26">#REF!</definedName>
    <definedName name="SP_27">#REF!</definedName>
    <definedName name="SP_28">#REF!</definedName>
    <definedName name="SP_29">#REF!</definedName>
    <definedName name="SP_3">#REF!</definedName>
    <definedName name="SP_30">#REF!</definedName>
    <definedName name="SP_31">#REF!</definedName>
    <definedName name="SP_32">#REF!</definedName>
    <definedName name="SP_33">#REF!</definedName>
    <definedName name="SP_34">#REF!</definedName>
    <definedName name="SP_35">#REF!</definedName>
    <definedName name="SP_36">#REF!</definedName>
    <definedName name="SP_37">#REF!</definedName>
    <definedName name="SP_38">#REF!</definedName>
    <definedName name="SP_39">#REF!</definedName>
    <definedName name="SP_4">#REF!</definedName>
    <definedName name="SP_40">#REF!</definedName>
    <definedName name="SP_5">#REF!</definedName>
    <definedName name="SP_6">#REF!</definedName>
    <definedName name="SP_7">#REF!</definedName>
    <definedName name="SP_8">#REF!</definedName>
    <definedName name="SP_9">#REF!</definedName>
    <definedName name="SPEC_PARAMETER_INDEX" comment="Index on PARAMETER field in SPEC_PARAMETER_TABLE" localSheetId="3">'[2]Data Lists'!$M$20:$M$66</definedName>
    <definedName name="SPEC_PARAMETER_INDEX" comment="Index on PARAMETER field in SPEC_PARAMETER_TABLE" localSheetId="4">'[2]Data Lists'!$M$20:$M$66</definedName>
    <definedName name="SPEC_PARAMETER_INDEX" comment="Index on PARAMETER field in SPEC_PARAMETER_TABLE">'[3]Data Lists'!$M$20:$M$66</definedName>
    <definedName name="SPEC_PARAMETER_TABLE" comment="Table that contains the specification paramters (fields from SPEC_TABLE) and the row number in SPEC_TABLE for that parameter." localSheetId="3">'[2]Data Lists'!$M$20:$N$66</definedName>
    <definedName name="SPEC_PARAMETER_TABLE" comment="Table that contains the specification paramters (fields from SPEC_TABLE) and the row number in SPEC_TABLE for that parameter." localSheetId="4">'[2]Data Lists'!$M$20:$N$66</definedName>
    <definedName name="SPEC_PARAMETER_TABLE" comment="Table that contains the specification paramters (fields from SPEC_TABLE) and the row number in SPEC_TABLE for that parameter.">'[3]Data Lists'!$M$20:$N$66</definedName>
    <definedName name="SPEC_TABLE" comment="Table that holds the specifications for all models" localSheetId="3">[2]Specifications!$D$6:$FE$52</definedName>
    <definedName name="SPEC_TABLE" comment="Table that holds the specifications for all models" localSheetId="4">[2]Specifications!$D$6:$FE$52</definedName>
    <definedName name="SPEC_TABLE" comment="Table that holds the specifications for all models">[3]Specifications!$D$6:$FE$52</definedName>
    <definedName name="SPEC_TABLE_MODEL_ROW" comment="Row in SPEC_TABLE that contains the models" localSheetId="3">[2]Specifications!$D$1:$FE$1</definedName>
    <definedName name="SPEC_TABLE_MODEL_ROW" comment="Row in SPEC_TABLE that contains the models" localSheetId="4">[2]Specifications!$D$1:$FE$1</definedName>
    <definedName name="SPEC_TABLE_MODEL_ROW" comment="Row in SPEC_TABLE that contains the models">[3]Specifications!$D$1:$FE$1</definedName>
    <definedName name="SPEC_TABLE_PARAMETER_NAME_LIST" localSheetId="3">[2]Specifications!$B$6:$B$52</definedName>
    <definedName name="SPEC_TABLE_PARAMETER_NAME_LIST" localSheetId="4">[2]Specifications!$B$6:$B$52</definedName>
    <definedName name="SPEC_TABLE_PARAMETER_NAME_LIST">[3]Specifications!$B$6:$B$52</definedName>
    <definedName name="SpecialPrice" hidden="1">#REF!</definedName>
    <definedName name="SPM" hidden="1">{#N/A,#N/A,FALSE,"Cashflow Analysis";#N/A,#N/A,FALSE,"Sensitivity Analysis";#N/A,#N/A,FALSE,"PV";#N/A,#N/A,FALSE,"Pro Forma"}</definedName>
    <definedName name="SPM.2" hidden="1">{#N/A,#N/A,FALSE,"Cashflow Analysis";#N/A,#N/A,FALSE,"Sensitivity Analysis";#N/A,#N/A,FALSE,"PV";#N/A,#N/A,FALSE,"Pro Forma"}</definedName>
    <definedName name="sprdmth">#REF!</definedName>
    <definedName name="sprdmth1">#REF!</definedName>
    <definedName name="sprdmth2">#REF!</definedName>
    <definedName name="SpreadsheetBuilder_1" hidden="1">#REF!</definedName>
    <definedName name="SpreadsheetBuilder_2" hidden="1">#REF!</definedName>
    <definedName name="SpreadsheetBuilder_5" hidden="1">#REF!</definedName>
    <definedName name="spyder">#REF!</definedName>
    <definedName name="sq" hidden="1">{"Acq_matrix",#N/A,FALSE,"Acquisition Matrix"}</definedName>
    <definedName name="SRB">#REF!</definedName>
    <definedName name="SRSUB">#REF!</definedName>
    <definedName name="SS">#REF!</definedName>
    <definedName name="sss" hidden="1">{#N/A,#N/A,TRUE,"Cover";#N/A,#N/A,TRUE,"WNRX Topline";#N/A,#N/A,TRUE,"WTRX Topline";#N/A,#N/A,TRUE,"CEDAX NRx";#N/A,#N/A,TRUE,"Key NRX";#N/A,#N/A,TRUE,"Key TRX"}</definedName>
    <definedName name="ssss" hidden="1">{"qchm_dcf",#N/A,FALSE,"QCHMDCF2";"qchm_terminal",#N/A,FALSE,"QCHMDCF2"}</definedName>
    <definedName name="ssssss" hidden="1">{#N/A,#N/A,FALSE,"Assessment";#N/A,#N/A,FALSE,"Staffing";#N/A,#N/A,FALSE,"Hires";#N/A,#N/A,FALSE,"Assumptions"}</definedName>
    <definedName name="ST_Charge">#REF!</definedName>
    <definedName name="ST_Count">#REF!</definedName>
    <definedName name="ST_Count2">#REF!</definedName>
    <definedName name="ST_Price">#REF!</definedName>
    <definedName name="ST_Season">#REF!</definedName>
    <definedName name="staffing2" hidden="1">{#N/A,#N/A,FALSE,"Assessment";#N/A,#N/A,FALSE,"Staffing";#N/A,#N/A,FALSE,"Hires";#N/A,#N/A,FALSE,"Assumptions"}</definedName>
    <definedName name="Staffing3" hidden="1">{#N/A,#N/A,FALSE,"Assessment";#N/A,#N/A,FALSE,"Staffing";#N/A,#N/A,FALSE,"Hires";#N/A,#N/A,FALSE,"Assumptions"}</definedName>
    <definedName name="START_ENDDATES">#REF!</definedName>
    <definedName name="Start_Month" localSheetId="3">'[2]Schedule of Values Lookups'!$B$4:$B$75</definedName>
    <definedName name="Start_Month" localSheetId="4">'[2]Schedule of Values Lookups'!$B$4:$B$75</definedName>
    <definedName name="Start_Month">'[3]Schedule of Values Lookups'!$B$4:$B$75</definedName>
    <definedName name="StartDate">#REF!</definedName>
    <definedName name="StartDateWindow">#REF!</definedName>
    <definedName name="STATE">#REF!</definedName>
    <definedName name="STD">#REF!</definedName>
    <definedName name="Stock">#REF!</definedName>
    <definedName name="storeTypeLookup">#REF!</definedName>
    <definedName name="STRATEGY">#REF!</definedName>
    <definedName name="stub">#REF!</definedName>
    <definedName name="SubDepartment">#REF!</definedName>
    <definedName name="SubDeptDisplayName">#REF!</definedName>
    <definedName name="subheader">#REF!</definedName>
    <definedName name="SubMenu1" hidden="1">#REF!</definedName>
    <definedName name="SubMenu2" hidden="1">#REF!</definedName>
    <definedName name="SubMenu3" hidden="1">#REF!</definedName>
    <definedName name="SubMenu4" hidden="1">#REF!</definedName>
    <definedName name="SubMenu5" hidden="1">#REF!</definedName>
    <definedName name="SubMenu6" hidden="1">#REF!</definedName>
    <definedName name="SubRet.Range">#REF!</definedName>
    <definedName name="subs1" hidden="1">{"Monthly Rev",#N/A,FALSE,"DetRev";"Monthly Tech",#N/A,FALSE,"DetTech";"Monthly CSR",#N/A,FALSE,"DetCSR";"Monthly Mrkt",#N/A,FALSE,"DetMrkt";"Monthly Online",#N/A,FALSE,"DetOnline";"Monthly AdSales",#N/A,FALSE,"DetAdSales";"Monthly LO",#N/A,FALSE,"DETLO";"Monthly Admin",#N/A,FALSE,"DetAdmin";"Monthly Prod",#N/A,FALSE,"DetProd";"Headcount Monthly",#N/A,FALSE,"Headcount"}</definedName>
    <definedName name="subsidy" hidden="1">{#N/A,#N/A,FALSE,"Sheet1"}</definedName>
    <definedName name="Substitutive_Tax">#REF!</definedName>
    <definedName name="suck" hidden="1">#REF!</definedName>
    <definedName name="sucker" hidden="1">#REF!</definedName>
    <definedName name="suirate">#REF!</definedName>
    <definedName name="SUMMARY_BOOK" hidden="1">{"page1",#N/A,FALSE,"GIRLBO";"page2",#N/A,FALSE,"GIRLBO";"page3",#N/A,FALSE,"GIRLBO";"page4",#N/A,FALSE,"GIRLBO";"page5",#N/A,FALSE,"GIRLBO"}</definedName>
    <definedName name="Summary_Par_ASV_Jan02_Jun05">#REF!</definedName>
    <definedName name="Summary_y5">#REF!</definedName>
    <definedName name="Summary_yr1">#REF!</definedName>
    <definedName name="Summary_yr2">#REF!</definedName>
    <definedName name="Summary_yr3">#REF!</definedName>
    <definedName name="Summary_yr4">#REF!</definedName>
    <definedName name="Summary_yrtotal">#REF!</definedName>
    <definedName name="SummaryCurrency">#REF!</definedName>
    <definedName name="Superintendency_Tax">#REF!</definedName>
    <definedName name="SV_AUTO_CONN_CATALOG" hidden="1">"013"</definedName>
    <definedName name="SV_AUTO_CONN_SERVER" hidden="1">"\\ddp-db\MAS 200\Version4\MAS90"</definedName>
    <definedName name="SV_ENCPT_AUTO_CONN_PASSWORD" hidden="1">"083096084083070116098118105104120113110106111100115"</definedName>
    <definedName name="SV_ENCPT_AUTO_CONN_USER" hidden="1">"095094088070084105111098119103108118111119"</definedName>
    <definedName name="SV_ENCPT_LOGON_PWD" hidden="1">"078104085088070"</definedName>
    <definedName name="SV_ENCPT_LOGON_USER" hidden="1">"095094088070084084080096087083073084"</definedName>
    <definedName name="svcscop">#REF!</definedName>
    <definedName name="SWAOP">#REF!</definedName>
    <definedName name="swcop">#REF!</definedName>
    <definedName name="swdefde" hidden="1">{"avrev",#N/A,FALSE,"AVREV";"rates",#N/A,FALSE,"AVREV"}</definedName>
    <definedName name="swdefde_1" hidden="1">{"avrev",#N/A,FALSE,"AVREV";"rates",#N/A,FALSE,"AVREV"}</definedName>
    <definedName name="swdefde_2" hidden="1">{"avrev",#N/A,FALSE,"AVREV";"rates",#N/A,FALSE,"AVREV"}</definedName>
    <definedName name="sweep">#REF!</definedName>
    <definedName name="switch">#REF!</definedName>
    <definedName name="Swvu.DBASE." hidden="1">#REF!</definedName>
    <definedName name="Swvu.DETAIL." hidden="1">#REF!</definedName>
    <definedName name="Swvu.REPORT1." hidden="1">#REF!</definedName>
    <definedName name="Swvu.REPORT2." hidden="1">#REF!</definedName>
    <definedName name="Swvu.REPORT3." hidden="1">#REF!</definedName>
    <definedName name="Swvu.REPORT4." hidden="1">#REF!</definedName>
    <definedName name="sxd" hidden="1">OFFSET(#REF!,1,0)</definedName>
    <definedName name="syl" hidden="1">{"'TRXAllergyVolume'!$A$1:$I$47"}</definedName>
    <definedName name="t" hidden="1">{"bs",#N/A,FALSE,"SCF"}</definedName>
    <definedName name="Table">#REF!</definedName>
    <definedName name="TableName">"Dummy"</definedName>
    <definedName name="tag">#REF!</definedName>
    <definedName name="TANKERTURNRATE" hidden="1">{"PAGE 1",#N/A,FALSE,"REVENUE STATS BY COMMODITY";"PAGE 2",#N/A,FALSE,"REVENUE STATS BY COMMODITY";"PAGE 3",#N/A,FALSE,"REVENUE STATS BY COMMODITY";"PAGE 4",#N/A,FALSE,"REVENUE STATS BY COMMODITY"}</definedName>
    <definedName name="Tar_00_Loss">#REF!</definedName>
    <definedName name="Tar_01_Loss">#REF!</definedName>
    <definedName name="Tar_02_Loss">#REF!</definedName>
    <definedName name="Tar_03_Loss">#REF!</definedName>
    <definedName name="Tar_99_Loss">#REF!</definedName>
    <definedName name="Tar_API">#REF!</definedName>
    <definedName name="Tar_API_diff">#REF!</definedName>
    <definedName name="Tar_CP_M1">#REF!</definedName>
    <definedName name="Tar_CP_M1_10">#REF!</definedName>
    <definedName name="Tar_CP_M1_11">#REF!</definedName>
    <definedName name="Tar_CP_M1_12">#REF!</definedName>
    <definedName name="Tar_CP_M1_13">#REF!</definedName>
    <definedName name="Tar_CP_M1_14">#REF!</definedName>
    <definedName name="Tar_CP_M1_15">#REF!</definedName>
    <definedName name="Tar_CP_M1_2">#REF!</definedName>
    <definedName name="Tar_CP_M1_3">#REF!</definedName>
    <definedName name="Tar_CP_M1_4">#REF!</definedName>
    <definedName name="Tar_CP_M1_5">#REF!</definedName>
    <definedName name="Tar_CP_M1_6">#REF!</definedName>
    <definedName name="Tar_CP_M1_7">#REF!</definedName>
    <definedName name="Tar_CP_M1_8">#REF!</definedName>
    <definedName name="Tar_CP_M1_9">#REF!</definedName>
    <definedName name="Tar_CP_U">#REF!</definedName>
    <definedName name="Tar_equity">#REF!</definedName>
    <definedName name="Tar_Fuel_Tariff">#REF!</definedName>
    <definedName name="Tar_Trans_Tariff">#REF!</definedName>
    <definedName name="Tar_Undepd_Asset_Bal">#REF!</definedName>
    <definedName name="Tar_WO_Var">#REF!</definedName>
    <definedName name="Tar_WTI_Diff">#REF!</definedName>
    <definedName name="Tarapoa_UOP_Bal">#REF!</definedName>
    <definedName name="Tax">#REF!</definedName>
    <definedName name="TB">OFFSET(#REF!,1,0,COUNTA(OFFSET(#REF!,1,0,30000,1)),12)</definedName>
    <definedName name="tbl_ProdInfo" hidden="1">#REF!</definedName>
    <definedName name="TDCost">#REF!</definedName>
    <definedName name="TDNumber">#REF!</definedName>
    <definedName name="Tech_Case">#REF!</definedName>
    <definedName name="teee" hidden="1">{#N/A,#N/A,FALSE,"Assumptions";#N/A,#N/A,FALSE,"Volumes";#N/A,#N/A,FALSE,"Pricing";#N/A,#N/A,FALSE,"Variable Cost";#N/A,#N/A,FALSE,"Investment";#N/A,#N/A,FALSE,"Profitability";#N/A,#N/A,FALSE,"Business Comparison"}</definedName>
    <definedName name="teee_1" hidden="1">{#N/A,#N/A,FALSE,"Assumptions";#N/A,#N/A,FALSE,"Volumes";#N/A,#N/A,FALSE,"Pricing";#N/A,#N/A,FALSE,"Variable Cost";#N/A,#N/A,FALSE,"Investment";#N/A,#N/A,FALSE,"Profitability";#N/A,#N/A,FALSE,"Business Comparison"}</definedName>
    <definedName name="teee_2" hidden="1">{#N/A,#N/A,FALSE,"Assumptions";#N/A,#N/A,FALSE,"Volumes";#N/A,#N/A,FALSE,"Pricing";#N/A,#N/A,FALSE,"Variable Cost";#N/A,#N/A,FALSE,"Investment";#N/A,#N/A,FALSE,"Profitability";#N/A,#N/A,FALSE,"Business Comparison"}</definedName>
    <definedName name="temp">#REF!</definedName>
    <definedName name="Temp_2" hidden="1">{#N/A,#N/A,FALSE,"Assessment";#N/A,#N/A,FALSE,"Staffing";#N/A,#N/A,FALSE,"Hires";#N/A,#N/A,FALSE,"Assumptions"}</definedName>
    <definedName name="Temp_3" hidden="1">{#N/A,#N/A,FALSE,"Assessment";#N/A,#N/A,FALSE,"Staffing";#N/A,#N/A,FALSE,"Hires";#N/A,#N/A,FALSE,"Assumptions"}</definedName>
    <definedName name="temp1">#REF!</definedName>
    <definedName name="template">#REF!</definedName>
    <definedName name="TemplatePath">#REF!</definedName>
    <definedName name="TempR">#REF!</definedName>
    <definedName name="temprange">#REF!</definedName>
    <definedName name="test" hidden="1">{#N/A,#N/A,FALSE,"High Level";#N/A,#N/A,FALSE,"Position Summaries";#N/A,#N/A,FALSE,"Position Listing"}</definedName>
    <definedName name="Test.test" hidden="1">OFFSET(#REF!,1,0)</definedName>
    <definedName name="test__nbpproj" hidden="1">{#N/A,#N/A,FALSE,"Valuation";#N/A,#N/A,FALSE,"MLP Impact"}</definedName>
    <definedName name="test_1" hidden="1">{#N/A,#N/A,TRUE,"Summary True-up";#N/A,#N/A,TRUE,"Production True-up";#N/A,#N/A,TRUE,"Adj Hour Wksht True-up";#N/A,#N/A,TRUE,"605&amp;606 Hrs True-up";#N/A,#N/A,TRUE,"Rept Interval True-up";#N/A,#N/A,TRUE,"Sum Prod True-up";#N/A,#N/A,TRUE,"Rec. Wksht True-up";#N/A,#N/A,TRUE,"Loc 13 Allocation True-up"}</definedName>
    <definedName name="test_2" hidden="1">{#N/A,#N/A,TRUE,"Summary True-up";#N/A,#N/A,TRUE,"Production True-up";#N/A,#N/A,TRUE,"Adj Hour Wksht True-up";#N/A,#N/A,TRUE,"605&amp;606 Hrs True-up";#N/A,#N/A,TRUE,"Rept Interval True-up";#N/A,#N/A,TRUE,"Sum Prod True-up";#N/A,#N/A,TRUE,"Rec. Wksht True-up";#N/A,#N/A,TRUE,"Loc 13 Allocation True-up"}</definedName>
    <definedName name="test_3" hidden="1">{#N/A,#N/A,TRUE,"Summary True-up";#N/A,#N/A,TRUE,"Production True-up";#N/A,#N/A,TRUE,"Adj Hour Wksht True-up";#N/A,#N/A,TRUE,"605&amp;606 Hrs True-up";#N/A,#N/A,TRUE,"Rept Interval True-up";#N/A,#N/A,TRUE,"Sum Prod True-up";#N/A,#N/A,TRUE,"Rec. Wksht True-up";#N/A,#N/A,TRUE,"Loc 13 Allocation True-up"}</definedName>
    <definedName name="test_4" hidden="1">{#N/A,#N/A,TRUE,"Summary True-up";#N/A,#N/A,TRUE,"Production True-up";#N/A,#N/A,TRUE,"Adj Hour Wksht True-up";#N/A,#N/A,TRUE,"605&amp;606 Hrs True-up";#N/A,#N/A,TRUE,"Rept Interval True-up";#N/A,#N/A,TRUE,"Sum Prod True-up";#N/A,#N/A,TRUE,"Rec. Wksht True-up";#N/A,#N/A,TRUE,"Loc 13 Allocation True-up"}</definedName>
    <definedName name="test_5" hidden="1">{#N/A,#N/A,TRUE,"Summary True-up";#N/A,#N/A,TRUE,"Production True-up";#N/A,#N/A,TRUE,"Adj Hour Wksht True-up";#N/A,#N/A,TRUE,"605&amp;606 Hrs True-up";#N/A,#N/A,TRUE,"Rept Interval True-up";#N/A,#N/A,TRUE,"Sum Prod True-up";#N/A,#N/A,TRUE,"Rec. Wksht True-up";#N/A,#N/A,TRUE,"Loc 13 Allocation True-up"}</definedName>
    <definedName name="TEST0">#REF!</definedName>
    <definedName name="test1_1" hidden="1">{#N/A,#N/A,FALSE,"Cover";#N/A,#N/A,FALSE,"Profits";#N/A,#N/A,FALSE,"ABS";#N/A,#N/A,FALSE,"TFLE Detail";#N/A,#N/A,FALSE,"TFLE Walk";#N/A,#N/A,FALSE,"Variable Cost";#N/A,#N/A,FALSE,"V.C. Walk"}</definedName>
    <definedName name="test1_2" hidden="1">{#N/A,#N/A,FALSE,"Cover";#N/A,#N/A,FALSE,"Profits";#N/A,#N/A,FALSE,"ABS";#N/A,#N/A,FALSE,"TFLE Detail";#N/A,#N/A,FALSE,"TFLE Walk";#N/A,#N/A,FALSE,"Variable Cost";#N/A,#N/A,FALSE,"V.C. Walk"}</definedName>
    <definedName name="test2" hidden="1">{"Income Statement",#N/A,FALSE,"CFMODEL";"Balance Sheet",#N/A,FALSE,"CFMODEL"}</definedName>
    <definedName name="test2__nbpproj" hidden="1">{"Income Statement",#N/A,FALSE,"CFMODEL";"Balance Sheet",#N/A,FALSE,"CFMODEL"}</definedName>
    <definedName name="test2_1"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test2_2"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test2_3"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test2_4"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test2_5"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test22" hidden="1">{"SourcesUses",#N/A,TRUE,#N/A;"TransOverview",#N/A,TRUE,"CFMODEL"}</definedName>
    <definedName name="test3" hidden="1">{"Income Statement",#N/A,FALSE,"CFMODEL";"Balance Sheet",#N/A,FALSE,"CFMODEL"}</definedName>
    <definedName name="test3_1" hidden="1">{#N/A,#N/A,FALSE,"Profit Status";#N/A,#N/A,FALSE,"Invest";#N/A,#N/A,FALSE,"Revenue";#N/A,#N/A,FALSE,"Variable Cost";#N/A,#N/A,FALSE,"Options &amp; Series"}</definedName>
    <definedName name="test3_2" hidden="1">{#N/A,#N/A,FALSE,"Profit Status";#N/A,#N/A,FALSE,"Invest";#N/A,#N/A,FALSE,"Revenue";#N/A,#N/A,FALSE,"Variable Cost";#N/A,#N/A,FALSE,"Options &amp; Series"}</definedName>
    <definedName name="test3_nbpproj" hidden="1">{"Income Statement",#N/A,FALSE,"CFMODEL";"Balance Sheet",#N/A,FALSE,"CFMODEL"}</definedName>
    <definedName name="test4_1" hidden="1">{#N/A,#N/A,FALSE,"Cover";#N/A,#N/A,FALSE,"Assumptions";#N/A,#N/A,FALSE,"Volumes";#N/A,#N/A,FALSE,"Pricing";#N/A,#N/A,FALSE,"TFLE Walk";#N/A,#N/A,FALSE,"Variable Cost";#N/A,#N/A,FALSE,"Sensitivity";#N/A,#N/A,FALSE,"Investment";#N/A,#N/A,FALSE,"Profitability"}</definedName>
    <definedName name="test4_2" hidden="1">{#N/A,#N/A,FALSE,"Cover";#N/A,#N/A,FALSE,"Assumptions";#N/A,#N/A,FALSE,"Volumes";#N/A,#N/A,FALSE,"Pricing";#N/A,#N/A,FALSE,"TFLE Walk";#N/A,#N/A,FALSE,"Variable Cost";#N/A,#N/A,FALSE,"Sensitivity";#N/A,#N/A,FALSE,"Investment";#N/A,#N/A,FALSE,"Profitability"}</definedName>
    <definedName name="teste16"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17"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teste18"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19" hidden="1">{#N/A,#N/A,FALSE,"Cover";#N/A,#N/A,FALSE,"Comments CSS";#N/A,#N/A,FALSE,"Comments PPG";#N/A,#N/A,FALSE,"BS CSS";#N/A,#N/A,FALSE,"P&amp;L CSS";#N/A,#N/A,FALSE,"BS PPG";#N/A,#N/A,FALSE,"P&amp;L PPG";#N/A,#N/A,FALSE,"Cash Flow CSS";#N/A,#N/A,FALSE,"Cash Flow PPG";#N/A,#N/A,FALSE,"MBR CSS";#N/A,#N/A,FALSE,"MBR PPG";#N/A,#N/A,FALSE,"Headcount - CSS";#N/A,#N/A,FALSE,"Headcount - PPG";#N/A,#N/A,FALSE,"FAB UN CSS";#N/A,#N/A,FALSE,"FAB UN PPG";#N/A,#N/A,FALSE,"CSS MFG";#N/A,#N/A,FALSE,"CSS Distr ";#N/A,#N/A,FALSE,"CSS 6-Up Charts";#N/A,#N/A,FALSE,"PPG MFG";#N/A,#N/A,FALSE,"PPG 6-Up Charts ";#N/A,#N/A,FALSE,"CSS Inventory";#N/A,#N/A,FALSE,"PPG Inventory";#N/A,#N/A,FALSE,"FM CSS";#N/A,#N/A,FALSE,"NSAD ASP CSS";#N/A,#N/A,FALSE,"Capital Expenditures";#N/A,#N/A,FALSE,"R&amp;D  Report"}</definedName>
    <definedName name="teste25"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teste30" hidden="1">{#N/A,#N/A,FALSE,"Cover";#N/A,#N/A,FALSE,"Comments CSS";#N/A,#N/A,FALSE,"Comments PPG";#N/A,#N/A,FALSE,"Comments CIG";#N/A,#N/A,FALSE,"Comments IDEN";#N/A,#N/A,FALSE,"BS CSS";#N/A,#N/A,FALSE,"BS PPG";#N/A,#N/A,FALSE,"BS CIG";#N/A,#N/A,FALSE,"BS IDEN";#N/A,#N/A,FALSE,"BS TOTAL";#N/A,#N/A,FALSE,"P&amp;L CSS";#N/A,#N/A,FALSE,"P&amp;L PPG";#N/A,#N/A,FALSE,"P&amp;L CIG";#N/A,#N/A,FALSE,"P&amp;L IDEN";#N/A,#N/A,FALSE,"P&amp;L TOTAL";#N/A,#N/A,FALSE,"Cash Flow CSS";#N/A,#N/A,FALSE,"Cash Flow PPG";#N/A,#N/A,FALSE,"Cash Flow CIG";#N/A,#N/A,FALSE,"Cash Flow IDEN";#N/A,#N/A,FALSE,"Cash Flow Total";#N/A,#N/A,FALSE,"MBR CSS";#N/A,#N/A,FALSE,"MBR PPG";#N/A,#N/A,FALSE,"MBR CIG";#N/A,#N/A,FALSE,"MBR IDEN";#N/A,#N/A,FALSE,"MBR JAG PLANT";#N/A,#N/A,FALSE,"Headcount - CSS";#N/A,#N/A,FALSE,"Headcount - PPG";#N/A,#N/A,FALSE,"Headcount - CIG";#N/A,#N/A,FALSE,"Headcount - IDEN";#N/A,#N/A,FALSE,"Headcount JAG PLANT";#N/A,#N/A,FALSE,"FAB UN CSS";#N/A,#N/A,FALSE,"FAB UN PPG";#N/A,#N/A,FALSE,"FAB UN CIG";#N/A,#N/A,FALSE,"FAB UN IDEN";#N/A,#N/A,FALSE,"CSS MFG";#N/A,#N/A,FALSE,"CSS Distr ";#N/A,#N/A,FALSE,"CSS 6-Up Charts";#N/A,#N/A,FALSE,"PPG MFG";#N/A,#N/A,FALSE,"PPG 6-Up Charts ";#N/A,#N/A,FALSE,"CIG MFG";#N/A,#N/A,FALSE,"IDEN MFG";#N/A,#N/A,FALSE,"IDEN 6-Up Charts  ";#N/A,#N/A,FALSE,"CSS Inventory";#N/A,#N/A,FALSE,"PPG Inventory";#N/A,#N/A,FALSE,"CIG Inventory";#N/A,#N/A,FALSE,"IDEN Inventory";#N/A,#N/A,FALSE,"CE JAG Inventory";#N/A,#N/A,FALSE,"FM CSS";#N/A,#N/A,FALSE,"NSAD ASP CSS";#N/A,#N/A,FALSE,"FM CIG";#N/A,#N/A,FALSE,"NSAD ASP CIG";#N/A,#N/A,FALSE,"FM iDEN";#N/A,#N/A,FALSE,"NSAD IDEN";#N/A,#N/A,FALSE,"Capital Expenditures";#N/A,#N/A,FALSE,"R&amp;D  Report"}</definedName>
    <definedName name="teste40" hidden="1">{#N/A,#N/A,FALSE,"Cover";#N/A,#N/A,FALSE,"Comments IDEN";#N/A,#N/A,FALSE,"BS IDEN";#N/A,#N/A,FALSE,"P&amp;L IDEN";#N/A,#N/A,FALSE,"Cash Flow IDEN";#N/A,#N/A,FALSE,"MBR IDEN";#N/A,#N/A,FALSE,"Headcount - IDEN";#N/A,#N/A,FALSE,"FAB UN IDEN";#N/A,#N/A,FALSE,"IDEN MFG";#N/A,#N/A,FALSE,"IDEN 6-Up Charts  ";#N/A,#N/A,FALSE,"IDEN Inventory";#N/A,#N/A,FALSE,"FM iDEN";#N/A,#N/A,FALSE,"NSAD IDEN";#N/A,#N/A,FALSE,"Capital Expenditures"}</definedName>
    <definedName name="tester"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er3"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ESTHKEY">#REF!</definedName>
    <definedName name="TESTKEYS">#REF!</definedName>
    <definedName name="TESTVKEY">#REF!</definedName>
    <definedName name="testy" hidden="1">#REF!</definedName>
    <definedName name="TESY" hidden="1">{"'TRXAllergyVolume'!$A$1:$I$47"}</definedName>
    <definedName name="tev">#REF!</definedName>
    <definedName name="TextFormat">#N/A</definedName>
    <definedName name="TextRefCopy1">#REF!</definedName>
    <definedName name="TextRefCopyRangeCount" hidden="1">1</definedName>
    <definedName name="Tgt">#REF!</definedName>
    <definedName name="tgtamort">#REF!/40</definedName>
    <definedName name="th" hidden="1">{"Print Summary",#N/A,FALSE,"Summary Analysis";"Print FCF",#N/A,FALSE,"FCF Analysis";"Print Sensitivity",#N/A,FALSE,"Sensitivity Analysis";"Print NAV",#N/A,FALSE,"NAV Analysis";"Print Credit",#N/A,FALSE,"Credit Analysis"}</definedName>
    <definedName name="the" hidden="1">{"Print Summary",#N/A,FALSE,"Summary Analysis";"Print FCF",#N/A,FALSE,"FCF Analysis";"Print Sensitivity",#N/A,FALSE,"Sensitivity Analysis";"Print NAV",#N/A,FALSE,"NAV Analysis";"Print Credit",#N/A,FALSE,"Credit Analysis"}</definedName>
    <definedName name="There" hidden="1">{#N/A,#N/A,FALSE,"AD_Purch";#N/A,#N/A,FALSE,"Projections";#N/A,#N/A,FALSE,"DCF";#N/A,#N/A,FALSE,"Mkt Val"}</definedName>
    <definedName name="ThisX1">#REF!</definedName>
    <definedName name="ThisX2">#REF!</definedName>
    <definedName name="thou">#REF!</definedName>
    <definedName name="three" hidden="1">#REF!,#REF!</definedName>
    <definedName name="Threeyr_Data" hidden="1">#REF!</definedName>
    <definedName name="tick">#REF!</definedName>
    <definedName name="TICKER">#REF!</definedName>
    <definedName name="TickerToNameOnEnter">#N/A</definedName>
    <definedName name="tickname" hidden="1">#REF!</definedName>
    <definedName name="ticlo">#REF!</definedName>
    <definedName name="Time" hidden="1">"b1"</definedName>
    <definedName name="TIME2">#REF!</definedName>
    <definedName name="TIME3">#REF!</definedName>
    <definedName name="TIME4">#REF!</definedName>
    <definedName name="Title1">#REF!</definedName>
    <definedName name="tix_rev_ebita" hidden="1">{#N/A,#N/A,TRUE,"DCF Summary (2)";#N/A,#N/A,TRUE,"DCF Summary";#N/A,"Middle Case Drivers",TRUE,"DCF"}</definedName>
    <definedName name="TJC">#REF!</definedName>
    <definedName name="TM1REBUILDOPTION">1</definedName>
    <definedName name="TMPApr">#REF!</definedName>
    <definedName name="TMPAug">#REF!</definedName>
    <definedName name="TMPDec">#REF!</definedName>
    <definedName name="TMPFeb">#REF!</definedName>
    <definedName name="TMPJan">#REF!</definedName>
    <definedName name="TMPJul">#REF!</definedName>
    <definedName name="TMPJun">#REF!</definedName>
    <definedName name="TMPMar">#REF!</definedName>
    <definedName name="TMPMay">#REF!</definedName>
    <definedName name="TMPNov">#REF!</definedName>
    <definedName name="TMPOct">#REF!</definedName>
    <definedName name="TMPSep">#REF!</definedName>
    <definedName name="To">#REF!</definedName>
    <definedName name="TOC_ATT_1">#REF!</definedName>
    <definedName name="TOC_ATT_1_TITLE">#REF!</definedName>
    <definedName name="TOC_ATT_2">#REF!</definedName>
    <definedName name="TOC_ATT_2_TITLE">#REF!</definedName>
    <definedName name="TOC_ATT_2A">#REF!</definedName>
    <definedName name="TOC_ATT_2A_TITLE">#REF!</definedName>
    <definedName name="TOC_ATT_2B">#REF!</definedName>
    <definedName name="TOC_ATT_2B_TITLE">#REF!</definedName>
    <definedName name="TOC_ATT_2C">#REF!</definedName>
    <definedName name="TOC_ATT_2C_TITLE">#REF!</definedName>
    <definedName name="TOC_ATT_2D">#REF!</definedName>
    <definedName name="TOC_ATT_2D_TITLE">#REF!</definedName>
    <definedName name="TOC_ATT_2E">#REF!</definedName>
    <definedName name="TOC_ATT_2E_TITLE">#REF!</definedName>
    <definedName name="TOC_ATT_2F">#REF!</definedName>
    <definedName name="TOC_ATT_2F_TITLE">#REF!</definedName>
    <definedName name="TOC_ATT_3">#REF!</definedName>
    <definedName name="TOC_ATT_3_TITLE">#REF!</definedName>
    <definedName name="TOC_ATT_4">#REF!</definedName>
    <definedName name="TOC_ATT_4_TITLE">#REF!</definedName>
    <definedName name="TOC_EX_A">#REF!</definedName>
    <definedName name="TOC_EX_A_TITLE">#REF!</definedName>
    <definedName name="TOC_EX_B">#REF!</definedName>
    <definedName name="TOC_EX_B_TITLE">#REF!</definedName>
    <definedName name="TOC_EX_C">#REF!</definedName>
    <definedName name="TOC_EX_C_TITLE">#REF!</definedName>
    <definedName name="TOC_EX_D">#REF!</definedName>
    <definedName name="TOC_EX_D_TITLE">#REF!</definedName>
    <definedName name="TOC_EX_E">#REF!</definedName>
    <definedName name="TOC_EX_E_TITLE">#REF!</definedName>
    <definedName name="TOC_EX_F">#REF!</definedName>
    <definedName name="TOC_EX_F_TITLE">#REF!</definedName>
    <definedName name="TOC_EX_G">#REF!</definedName>
    <definedName name="TOC_EX_G_TITLE">#REF!</definedName>
    <definedName name="TOC_SECT_A">#REF!</definedName>
    <definedName name="TOC_SECT_A_TITLE">#REF!</definedName>
    <definedName name="TOC_SECT_B">#REF!</definedName>
    <definedName name="TOC_SECT_B_TITLE">#REF!</definedName>
    <definedName name="TOC_SECT_C">#REF!</definedName>
    <definedName name="TOC_SECT_C_TITLE">#REF!</definedName>
    <definedName name="TOC_SECT_D">#REF!</definedName>
    <definedName name="TOC_SECT_D_TITLE">#REF!</definedName>
    <definedName name="top">#REF!</definedName>
    <definedName name="TOT">#REF!</definedName>
    <definedName name="Total_payments" hidden="1">#N/A</definedName>
    <definedName name="totalassets">#REF!</definedName>
    <definedName name="TOTALDEBT">#REF!</definedName>
    <definedName name="Totallookup">function("$Q$"&amp;RIGHT(ADDRESS(MATCH("Grand Total",#REF!,0),1),2))</definedName>
    <definedName name="TotalMonthlyExpenses">#REF!</definedName>
    <definedName name="TotalMonthlyIncome">#REF!</definedName>
    <definedName name="TotalMonthlySavings">#REF!</definedName>
    <definedName name="totcap" hidden="1">#REF!,#REF!,#REF!,#REF!</definedName>
    <definedName name="toto" hidden="1">{#N/A,#N/A,TRUE,"P&amp;L comparatives - summary_per";#N/A,#N/A,TRUE,"P&amp;L comparatives - detail_per"}</definedName>
    <definedName name="TP_Footer_Path" hidden="1">"S:\06136\04RET\Valuations\"</definedName>
    <definedName name="TP_Footer_User" hidden="1">"Bill Powers"</definedName>
    <definedName name="TP_Footer_User2" hidden="1">"MALSOMB"</definedName>
    <definedName name="TP_Footer_Version" hidden="1">"v3.00"</definedName>
    <definedName name="tr"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tr_1"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tr_2"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tr_3"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tr_4"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tr_5"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TR_Charge">#REF!</definedName>
    <definedName name="TR_Count">#REF!</definedName>
    <definedName name="transcop">#REF!</definedName>
    <definedName name="TransDatabase">#REF!</definedName>
    <definedName name="TRB">#REF!</definedName>
    <definedName name="trcpcfml" hidden="1">IF(LEN(#REF!)=6,1,IF(LEN(#REF!)=10,2,IF(LEN(#REF!)=12,3,4)))</definedName>
    <definedName name="trcpcfml2" hidden="1">IF(LEN(#REF!)=6,1,IF(LEN(#REF!)=10,2,IF(LEN(#REF!)=12,3,4)))</definedName>
    <definedName name="trcpcfml3" hidden="1">IF(LEN(#REF!)=6,1,IF(LEN(#REF!)=10,2,IF(LEN(#REF!)=12,3,4)))</definedName>
    <definedName name="TRIAL_BALANCE_OUTPUT">#REF!</definedName>
    <definedName name="TS">#REF!</definedName>
    <definedName name="tsr">#REF!</definedName>
    <definedName name="tsr_graph">#REF!,#REF!</definedName>
    <definedName name="tsr_table">#REF!</definedName>
    <definedName name="tsrgraph">#REF!,#REF!</definedName>
    <definedName name="tst" hidden="1">{"Income Statement",#N/A,FALSE,"CFMODEL";"Balance Sheet",#N/A,FALSE,"CFMODEL"}</definedName>
    <definedName name="tst_nbpproj" hidden="1">{"Income Statement",#N/A,FALSE,"CFMODEL";"Balance Sheet",#N/A,FALSE,"CFMODEL"}</definedName>
    <definedName name="tst2__nbpproj" hidden="1">{"SourcesUses",#N/A,TRUE,"CFMODEL";"TransOverview",#N/A,TRUE,"CFMODEL"}</definedName>
    <definedName name="tst3_nbpproj" hidden="1">{"SourcesUses",#N/A,TRUE,#N/A;"TransOverview",#N/A,TRUE,"CFMODEL"}</definedName>
    <definedName name="tst4_nbpproj" hidden="1">{"SourcesUses",#N/A,TRUE,"FundsFlow";"TransOverview",#N/A,TRUE,"FundsFlow"}</definedName>
    <definedName name="tt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tttoot"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turnrate" hidden="1">{"PAGE 1",#N/A,FALSE,"REVENUE STATS BY COMMODITY";"PAGE 2",#N/A,FALSE,"REVENUE STATS BY COMMODITY";"PAGE 3",#N/A,FALSE,"REVENUE STATS BY COMMODITY";"PAGE 4",#N/A,FALSE,"REVENUE STATS BY COMMODITY"}</definedName>
    <definedName name="TV01_Calculation" hidden="1">#REF!</definedName>
    <definedName name="TV01_Data" hidden="1">#REF!</definedName>
    <definedName name="TV01_PrintArea1" hidden="1">#REF!</definedName>
    <definedName name="TV01_PrintArea2" hidden="1">#REF!</definedName>
    <definedName name="TW" hidden="1">{#N/A,#N/A,TRUE,"DCF Summary (2)";#N/A,#N/A,TRUE,"DCF Summary";#N/A,"Middle Case Drivers",TRUE,"DCF"}</definedName>
    <definedName name="TWO">#REF!</definedName>
    <definedName name="tyler">#REF!</definedName>
    <definedName name="tyler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tynonasset" hidden="1">#REF!</definedName>
    <definedName name="TYPE" localSheetId="3">'[2]Data Lists'!$D$3:$D$4</definedName>
    <definedName name="TYPE" localSheetId="4">'[2]Data Lists'!$D$3:$D$4</definedName>
    <definedName name="TYPE">'[3]Data Lists'!$D$3:$D$4</definedName>
    <definedName name="TypeofExpenses">#REF!</definedName>
    <definedName name="Typist" hidden="1">"b1"</definedName>
    <definedName name="u" hidden="1">{#N/A,#N/A,TRUE,"Summary True-up";#N/A,#N/A,TRUE,"Production True-up";#N/A,#N/A,TRUE,"Adj Hour Wksht True-up";#N/A,#N/A,TRUE,"605&amp;606 Hrs True-up";#N/A,#N/A,TRUE,"Rept Interval True-up";#N/A,#N/A,TRUE,"Sum Prod True-up";#N/A,#N/A,TRUE,"Rec. Wksht True-up";#N/A,#N/A,TRUE,"Loc 13 Allocation True-up"}</definedName>
    <definedName name="u_1" hidden="1">{#N/A,#N/A,TRUE,"Summary True-up";#N/A,#N/A,TRUE,"Production True-up";#N/A,#N/A,TRUE,"Adj Hour Wksht True-up";#N/A,#N/A,TRUE,"605&amp;606 Hrs True-up";#N/A,#N/A,TRUE,"Rept Interval True-up";#N/A,#N/A,TRUE,"Sum Prod True-up";#N/A,#N/A,TRUE,"Rec. Wksht True-up";#N/A,#N/A,TRUE,"Loc 13 Allocation True-up"}</definedName>
    <definedName name="u_2" hidden="1">{#N/A,#N/A,TRUE,"Summary True-up";#N/A,#N/A,TRUE,"Production True-up";#N/A,#N/A,TRUE,"Adj Hour Wksht True-up";#N/A,#N/A,TRUE,"605&amp;606 Hrs True-up";#N/A,#N/A,TRUE,"Rept Interval True-up";#N/A,#N/A,TRUE,"Sum Prod True-up";#N/A,#N/A,TRUE,"Rec. Wksht True-up";#N/A,#N/A,TRUE,"Loc 13 Allocation True-up"}</definedName>
    <definedName name="u_3" hidden="1">{#N/A,#N/A,TRUE,"Summary True-up";#N/A,#N/A,TRUE,"Production True-up";#N/A,#N/A,TRUE,"Adj Hour Wksht True-up";#N/A,#N/A,TRUE,"605&amp;606 Hrs True-up";#N/A,#N/A,TRUE,"Rept Interval True-up";#N/A,#N/A,TRUE,"Sum Prod True-up";#N/A,#N/A,TRUE,"Rec. Wksht True-up";#N/A,#N/A,TRUE,"Loc 13 Allocation True-up"}</definedName>
    <definedName name="u_4" hidden="1">{#N/A,#N/A,TRUE,"Summary True-up";#N/A,#N/A,TRUE,"Production True-up";#N/A,#N/A,TRUE,"Adj Hour Wksht True-up";#N/A,#N/A,TRUE,"605&amp;606 Hrs True-up";#N/A,#N/A,TRUE,"Rept Interval True-up";#N/A,#N/A,TRUE,"Sum Prod True-up";#N/A,#N/A,TRUE,"Rec. Wksht True-up";#N/A,#N/A,TRUE,"Loc 13 Allocation True-up"}</definedName>
    <definedName name="u_5" hidden="1">{#N/A,#N/A,TRUE,"Summary True-up";#N/A,#N/A,TRUE,"Production True-up";#N/A,#N/A,TRUE,"Adj Hour Wksht True-up";#N/A,#N/A,TRUE,"605&amp;606 Hrs True-up";#N/A,#N/A,TRUE,"Rept Interval True-up";#N/A,#N/A,TRUE,"Sum Prod True-up";#N/A,#N/A,TRUE,"Rec. Wksht True-up";#N/A,#N/A,TRUE,"Loc 13 Allocation True-up"}</definedName>
    <definedName name="uh" hidden="1">{#N/A,#N/A,FALSE,"1- Cover";#N/A,#N/A,FALSE,"2 - TSF Headcount Summary";#N/A,#N/A,FALSE,"3 - New Total Population"}</definedName>
    <definedName name="UIOU" hidden="1">#REF!,#REF!</definedName>
    <definedName name="uiuiuiuiu" hidden="1">{#N/A,#N/A,FALSE,"Electric";#N/A,#N/A,FALSE,"Shift Differential";#N/A,#N/A,FALSE,"Reclamation";#N/A,#N/A,FALSE,"Indices";#N/A,#N/A,FALSE,"Sales Tons";#N/A,#N/A,FALSE,"Personal Leave";#N/A,#N/A,FALSE,"Property Tax";#N/A,#N/A,FALSE,"Average Wage";#N/A,#N/A,FALSE,"Industrial Accident";#N/A,#N/A,FALSE,"Tool Allowance";#N/A,#N/A,FALSE,"Fringe Benefit";#N/A,#N/A,FALSE,"Office Space";#N/A,#N/A,FALSE,"Consulting, Engineering &amp; Test"}</definedName>
    <definedName name="UJIO" hidden="1">#REF!,#REF!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tedStatesComto95">#REF!</definedName>
    <definedName name="Unknown" hidden="1">#REF!</definedName>
    <definedName name="UNROUND">#REF!</definedName>
    <definedName name="UPSTB">#REF!</definedName>
    <definedName name="usd_dkk">#REF!</definedName>
    <definedName name="USE">#REF!</definedName>
    <definedName name="USFODates">#REF!</definedName>
    <definedName name="Utilidades">#REF!</definedName>
    <definedName name="utility">#REF!</definedName>
    <definedName name="uui" hidden="1">{#N/A,#N/A,FALSE,"Aging Summary";#N/A,#N/A,FALSE,"Ratio Analysis";#N/A,#N/A,FALSE,"Test 120 Day Accts";#N/A,#N/A,FALSE,"Tickmarks"}</definedName>
    <definedName name="uuuu" hidden="1">{#N/A,#N/A,FALSE,"balance";#N/A,#N/A,FALSE,"resultados";#N/A,#N/A,FALSE,"patrimonio";#N/A,#N/A,FALSE,"bienes uso";#N/A,#N/A,FALSE,"art.64"}</definedName>
    <definedName name="uwu" hidden="1">{#N/A,#N/A,FALSE,"QTR Total";#N/A,#N/A,FALSE,"QTR ASNS";#N/A,#N/A,FALSE,"QTR PNCNS";#N/A,#N/A,FALSE,"QTR DSNS";#N/A,#N/A,FALSE,"QTR TNS"}</definedName>
    <definedName name="uyfkf"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UYR"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v" hidden="1">{#N/A,#N/A,FALSE,"TOTFINAL";#N/A,#N/A,FALSE,"FINPLAN";#N/A,#N/A,FALSE,"TOTMOTADJ";#N/A,#N/A,FALSE,"tieEQ";#N/A,#N/A,FALSE,"G";#N/A,#N/A,FALSE,"ELIMS";#N/A,#N/A,FALSE,"NEXTEL ADJ";#N/A,#N/A,FALSE,"MIMS";#N/A,#N/A,FALSE,"LMPS";#N/A,#N/A,FALSE,"CNSS";#N/A,#N/A,FALSE,"CSS";#N/A,#N/A,FALSE,"MCG";#N/A,#N/A,FALSE,"AECS";#N/A,#N/A,FALSE,"SPS";#N/A,#N/A,FALSE,"CORP"}</definedName>
    <definedName name="val_stats">#REF!</definedName>
    <definedName name="Value.2" hidden="1">{#N/A,#N/A,FALSE,"Cashflow Analysis";#N/A,#N/A,FALSE,"Sensitivity Analysis";#N/A,#N/A,FALSE,"PV";#N/A,#N/A,FALSE,"Pro Forma"}</definedName>
    <definedName name="value1" hidden="1">{#N/A,#N/A,FALSE,"Cashflow Analysis";#N/A,#N/A,FALSE,"Sensitivity Analysis";#N/A,#N/A,FALSE,"PV";#N/A,#N/A,FALSE,"Pro Forma"}</definedName>
    <definedName name="value1.2" hidden="1">{#N/A,#N/A,FALSE,"Cashflow Analysis";#N/A,#N/A,FALSE,"Sensitivity Analysis";#N/A,#N/A,FALSE,"PV";#N/A,#N/A,FALSE,"Pro Forma"}</definedName>
    <definedName name="Valuta_Txt">#REF!</definedName>
    <definedName name="Valuta_Valg_Nr">#REF!</definedName>
    <definedName name="Valuta_Valg_Txt">#REF!</definedName>
    <definedName name="VARIANCES">#REF!</definedName>
    <definedName name="vbvn" hidden="1">"c116"</definedName>
    <definedName name="vcopy">#REF!</definedName>
    <definedName name="vcvc"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endorNumber">#REF!</definedName>
    <definedName name="vendors" hidden="1">#N/A</definedName>
    <definedName name="vendors2" hidden="1">#N/A</definedName>
    <definedName name="Venue_name">#REF!</definedName>
    <definedName name="VerbalWritten">#REF!</definedName>
    <definedName name="Version" hidden="1">"a1"</definedName>
    <definedName name="Version_1">#REF!</definedName>
    <definedName name="Version_2">#REF!</definedName>
    <definedName name="Version_2.0_to_3.0" hidden="1">#REF!,#REF!,#REF!,#REF!,#REF!,#REF!,#REF!,#REF!</definedName>
    <definedName name="VerticalBarColumnList">","&amp;SUBSTITUTE(SettingsVerticalBarColumnList," ","")&amp;","</definedName>
    <definedName name="Vet_ASP">#REF!</definedName>
    <definedName name="Vet_Zero">#REF!</definedName>
    <definedName name="vfsdùm" hidden="1">{"structure",#N/A,TRUE,"Structure";"ownership",#N/A,TRUE,"Ownership";"Returns Summary",#N/A,TRUE,"Returns Summary";#N/A,#N/A,TRUE,"Projection Assumptions";"income statement",#N/A,TRUE,"Income Statement";"Balance Sheet",#N/A,TRUE,"Balance Sheet";"CashFlow",#N/A,TRUE,"Cash Flow";"Debt Summary",#N/A,TRUE,"Debt Summary";#N/A,#N/A,TRUE,"Assumed Cap. Leases";#N/A,#N/A,TRUE,"Cap Exp. &amp; Deprec.";#N/A,#N/A,TRUE,"Summary Statistics"}</definedName>
    <definedName name="VistaBS">#REF!</definedName>
    <definedName name="vital1">#REF!</definedName>
    <definedName name="vital2">#REF!</definedName>
    <definedName name="vital4">#REF!</definedName>
    <definedName name="vital5">#REF!</definedName>
    <definedName name="vital6">#REF!</definedName>
    <definedName name="vital8">#REF!</definedName>
    <definedName name="vital9">#REF!</definedName>
    <definedName name="VPApproval">#REF!</definedName>
    <definedName name="vPFCST">#REF!</definedName>
    <definedName name="vPGP">#REF!</definedName>
    <definedName name="vPYEAR">#REF!</definedName>
    <definedName name="VR" localSheetId="3">[5]OES1!$A$1:$J$80</definedName>
    <definedName name="VR" localSheetId="4">[5]OES1!$A$1:$J$80</definedName>
    <definedName name="VR">[5]OES1!$A$1:$J$80</definedName>
    <definedName name="vvcrrr"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vcv"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vcvc"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vvv" hidden="1">#REF!</definedName>
    <definedName name="vvvv" hidden="1">{"Assumptions",#N/A,TRUE,"IRR";"Balance Sheet",#N/A,TRUE,"IRR";"Profit and Loss",#N/A,TRUE,"IRR";"Cahsflow",#N/A,TRUE,"IRR";"Day 1",#N/A,TRUE,"IRR";"Day 1 Chart",#N/A,TRUE,"Day 1"}</definedName>
    <definedName name="VVVV.2" hidden="1">{#N/A,#N/A,FALSE,"Cashflow Analysis";#N/A,#N/A,FALSE,"Sensitivity Analysis";#N/A,#N/A,FALSE,"PV";#N/A,#N/A,FALSE,"Pro Forma"}</definedName>
    <definedName name="w" hidden="1">{#N/A,#N/A,FALSE,"Assessment";#N/A,#N/A,FALSE,"Staffing";#N/A,#N/A,FALSE,"Hires";#N/A,#N/A,FALSE,"Assumptions"}</definedName>
    <definedName name="WAC" hidden="1">{#N/A,#N/A,TRUE,"Cover";#N/A,#N/A,TRUE,"WNRX Topline";#N/A,#N/A,TRUE,"WTRX Topline";#N/A,#N/A,TRUE,"CEDAX NRx";#N/A,#N/A,TRUE,"Key NRX";#N/A,#N/A,TRUE,"Key TRX"}</definedName>
    <definedName name="WadeJonesBud">#REF!</definedName>
    <definedName name="WadeJonesLEvsBud">#REF!</definedName>
    <definedName name="wafe" hidden="1">{"summary1",#N/A,TRUE,"Comps";"summary2",#N/A,TRUE,"Comps";"summary3",#N/A,TRUE,"Comps"}</definedName>
    <definedName name="WC3_A">#REF!</definedName>
    <definedName name="WC3_B">#REF!</definedName>
    <definedName name="WC3_C">#REF!</definedName>
    <definedName name="WC3_D">#REF!</definedName>
    <definedName name="WC3_E">#REF!</definedName>
    <definedName name="WC4_1">#REF!</definedName>
    <definedName name="WC4_2">#REF!</definedName>
    <definedName name="WC4_3">#REF!</definedName>
    <definedName name="WC4_4">#REF!</definedName>
    <definedName name="WC4_5">#REF!</definedName>
    <definedName name="WC4_6">#REF!</definedName>
    <definedName name="WC4_7">#REF!</definedName>
    <definedName name="wda" hidden="1">{#N/A,#N/A,FALSE,"Assessment";#N/A,#N/A,FALSE,"Staffing";#N/A,#N/A,FALSE,"Hires";#N/A,#N/A,FALSE,"Assumptions"}</definedName>
    <definedName name="wdd" hidden="1">{#N/A,#N/A,TRUE,"DCF Summary (2)";#N/A,#N/A,TRUE,"DCF Summary";#N/A,"Middle Case Drivers",TRUE,"DCF"}</definedName>
    <definedName name="wdeaw" hidden="1">{#N/A,#N/A,FALSE,"Assessment";#N/A,#N/A,FALSE,"Staffing";#N/A,#N/A,FALSE,"Hires";#N/A,#N/A,FALSE,"Assumptions"}</definedName>
    <definedName name="we">#REF!</definedName>
    <definedName name="WEA"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ather1">#REF!</definedName>
    <definedName name="wee" hidden="1">{#N/A,#N/A,FALSE,"Assessment";#N/A,#N/A,FALSE,"Staffing";#N/A,#N/A,FALSE,"Hires";#N/A,#N/A,FALSE,"Assumptions"}</definedName>
    <definedName name="Week">#REF!</definedName>
    <definedName name="Weeks">#REF!</definedName>
    <definedName name="wefaf"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eight">#REF!</definedName>
    <definedName name="WEQQE" hidden="1">{"summary1",#N/A,TRUE,"Comps";"summary2",#N/A,TRUE,"Comps";"summary3",#N/A,TRUE,"Comps"}</definedName>
    <definedName name="WFT" hidden="1">{"Area1",#N/A,FALSE,"OREWACC";"Area2",#N/A,FALSE,"OREWACC"}</definedName>
    <definedName name="what"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hat2" hidden="1">{#N/A,#N/A,FALSE,"Sheet1"}</definedName>
    <definedName name="whatever" hidden="1">{#N/A,#N/A,TRUE,"Mrktng";#N/A,#N/A,TRUE,"Operating Report";#N/A,#N/A,TRUE,"Parking Revenue";#N/A,#N/A,TRUE,"Salary Detail";#N/A,#N/A,TRUE,"Cleaning Contract Detail";#N/A,#N/A,TRUE,"Cleaning Detail";#N/A,#N/A,TRUE,"Utility Detail";#N/A,#N/A,TRUE,"R&amp;M Detail";#N/A,#N/A,TRUE,"Bldg Services";#N/A,#N/A,TRUE,"Mgmt Fee";#N/A,#N/A,TRUE,"Ins Tax Detail";#N/A,#N/A,TRUE,"Non-Recoverable";#N/A,#N/A,TRUE,"Capital Expenditures"}</definedName>
    <definedName name="WHATEVER2"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HATEVER3"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HATEVERS"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hich_Rates">#REF!</definedName>
    <definedName name="why" hidden="1">{#N/A,#N/A,TRUE,"Mrktng";#N/A,#N/A,TRUE,"Operating Report";#N/A,#N/A,TRUE,"Parking Revenue";#N/A,#N/A,TRUE,"Salary Detail";#N/A,#N/A,TRUE,"Cleaning Contract Detail";#N/A,#N/A,TRUE,"Cleaning Detail";#N/A,#N/A,TRUE,"Utility Detail";#N/A,#N/A,TRUE,"R&amp;M Detail";#N/A,#N/A,TRUE,"Bldg Services";#N/A,#N/A,TRUE,"Mgmt Fee";#N/A,#N/A,TRUE,"Ins Tax Detail";#N/A,#N/A,TRUE,"Non-Recoverable";#N/A,#N/A,TRUE,"Capital Expenditures"}</definedName>
    <definedName name="WindowDays">#REF!</definedName>
    <definedName name="WindowOffset">#REF!</definedName>
    <definedName name="Wip.instal" hidden="1">OFFSET(#REF!,1,0)</definedName>
    <definedName name="withouttax">#REF!</definedName>
    <definedName name="WJCO">#REF!</definedName>
    <definedName name="wkrp" hidden="1">{"Area1",#N/A,FALSE,"OREWACC";"Area2",#N/A,FALSE,"OREWACC"}</definedName>
    <definedName name="wntr.dcf" hidden="1">{"DCF1",#N/A,FALSE,"SIERRA DCF";"MATRIX1",#N/A,FALSE,"SIERRA DCF"}</definedName>
    <definedName name="WorkArea">#REF!</definedName>
    <definedName name="Worksheet_0">#REF!</definedName>
    <definedName name="Worksheet_2">#REF!</definedName>
    <definedName name="Worksheet_3">#REF!</definedName>
    <definedName name="Worksheet_4">#REF!</definedName>
    <definedName name="Worksheet_5">#REF!</definedName>
    <definedName name="worksheet_title">#REF!</definedName>
    <definedName name="WPList" hidden="1">OFFSET(WPListBegin,0,0,COUNTA(#REF!)-1,1)</definedName>
    <definedName name="WPListBegin" hidden="1">#REF!</definedName>
    <definedName name="WQE"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r"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rb" hidden="1">{#N/A,#N/A,TRUE,"P&amp;L comparatives - summary_per";#N/A,#N/A,TRUE,"P&amp;L comparatives - detail_per";#N/A,#N/A,TRUE,"P&amp;L comparatives - summary_ytd";#N/A,#N/A,TRUE,"P&amp;L comparatives - detail_ytd"}</definedName>
    <definedName name="wrd.2._.pagers.3" hidden="1">{"Cover",#N/A,FALSE,"Cover";"Summary",#N/A,FALSE,"Summarpage"}</definedName>
    <definedName name="wre" hidden="1">{#N/A,#N/A,FALSE,"Cover";#N/A,#N/A,FALSE,"Comments CIG";#N/A,#N/A,FALSE,"BS CIG";#N/A,#N/A,FALSE,"P&amp;L CIG";#N/A,#N/A,FALSE,"Cash Flow CIG";#N/A,#N/A,FALSE,"MBR CIG";#N/A,#N/A,FALSE,"Headcount - CIG";#N/A,#N/A,FALSE,"FAB UN CIG";#N/A,#N/A,FALSE,"CIG MFG";#N/A,#N/A,FALSE,"CIG Inventory";#N/A,#N/A,FALSE,"FM CIG";#N/A,#N/A,FALSE,"NSAD ASP CIG";#N/A,#N/A,FALSE,"Capital Expenditures"}</definedName>
    <definedName name="wrn.1." hidden="1">{"cover",#N/A,TRUE,"Cover";"toc1",#N/A,TRUE,"TOC";"ts1",#N/A,TRUE,"Transaction Summary";"ei",#N/A,TRUE,"Earnings Impact";"ad",#N/A,TRUE,"accretion dilution"}</definedName>
    <definedName name="wrn.10." hidden="1">{"cover",#N/A,TRUE,"Cover";"toc3",#N/A,TRUE,"TOC";"over",#N/A,TRUE,"Overview";"ts2",#N/A,TRUE,"Det_Trans_Sum";"ei1c",#N/A,TRUE,"Earnings Impact";"ad1",#N/A,TRUE,"accretion dilution";"pfis1",#N/A,TRUE,"Pro Forma Income Statement";"acq1c",#N/A,TRUE,"Acquirer";"tar1c",#N/A,TRUE,"Target"}</definedName>
    <definedName name="wrn.11." hidden="1">{"cover",#N/A,TRUE,"Cover";"toc3",#N/A,TRUE,"TOC";"over",#N/A,TRUE,"Overview";"ts2",#N/A,TRUE,"Det_Trans_Sum";"ei2c",#N/A,TRUE,"Earnings Impact";"ad2",#N/A,TRUE,"accretion dilution";"pfis2",#N/A,TRUE,"Pro Forma Income Statement";"acq2c",#N/A,TRUE,"Acquirer";"tar2c",#N/A,TRUE,"Target"}</definedName>
    <definedName name="wrn.12." hidden="1">{"cover",#N/A,TRUE,"Cover";"toc3",#N/A,TRUE,"TOC";"over",#N/A,TRUE,"Overview";"ts2",#N/A,TRUE,"Det_Trans_Sum";"ei3c",#N/A,TRUE,"Earnings Impact";"ad3",#N/A,TRUE,"accretion dilution";"pfis3",#N/A,TRUE,"Pro Forma Income Statement";"acq3c",#N/A,TRUE,"Acquirer";"tar3c",#N/A,TRUE,"Target"}</definedName>
    <definedName name="wrn.1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5."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7." hidden="1">{"cover",#N/A,TRUE,"Cover";"toc5",#N/A,TRUE,"TOC";"over",#N/A,TRUE,"Overview";"ts2",#N/A,TRUE,"Det_Trans_Sum";"eic",#N/A,TRUE,"Earnings Impact";"ad",#N/A,TRUE,"accretion dilution";"pfis",#N/A,TRUE,"Pro Forma Income Statement";"ca",#N/A,TRUE,"Contribution_Analysis";"acqc",#N/A,TRUE,"Acquirer";"tarc",#N/A,TRUE,"Target"}</definedName>
    <definedName name="wrn.18." hidden="1">{"cover",#N/A,TRUE,"Cover";"toc5",#N/A,TRUE,"TOC";"over",#N/A,TRUE,"Overview";"ts2",#N/A,TRUE,"Det_Trans_Sum";"ei1c",#N/A,TRUE,"Earnings Impact";"ad1",#N/A,TRUE,"accretion dilution";"pfis1",#N/A,TRUE,"Pro Forma Income Statement";"ca1",#N/A,TRUE,"Contribution_Analysis";"acq1c",#N/A,TRUE,"Acquirer";"tar1c",#N/A,TRUE,"Target"}</definedName>
    <definedName name="wrn.19." hidden="1">{"cover",#N/A,TRUE,"Cover";"toc5",#N/A,TRUE,"TOC";"ts2",#N/A,TRUE,"Det_Trans_Sum";"over",#N/A,TRUE,"Overview";"ei2c",#N/A,TRUE,"Earnings Impact";"ad2",#N/A,TRUE,"accretion dilution";"pfis2",#N/A,TRUE,"Pro Forma Income Statement";"ca2",#N/A,TRUE,"Contribution_Analysis";"acq2c",#N/A,TRUE,"Acquirer";"tar2c",#N/A,TRUE,"Target"}</definedName>
    <definedName name="wrn.2." hidden="1">{"cover",#N/A,TRUE,"Cover";"toc1",#N/A,TRUE,"TOC";"ts1",#N/A,TRUE,"Transaction Summary";"ei1",#N/A,TRUE,"Earnings Impact";"ad1",#N/A,TRUE,"accretion dilution"}</definedName>
    <definedName name="wrn.2._.pagers." hidden="1">{"Cover",#N/A,FALSE,"Cover";"Summary",#N/A,FALSE,"Summarpage"}</definedName>
    <definedName name="wrn.2._.pagers.2" hidden="1">{"Cover",#N/A,FALSE,"Cover";"Summary",#N/A,FALSE,"Summarpage"}</definedName>
    <definedName name="wrn.20." hidden="1">{"cover",#N/A,TRUE,"Cover";"toc5",#N/A,TRUE,"TOC";"over",#N/A,TRUE,"Overview";"ts2",#N/A,TRUE,"Det_Trans_Sum";"ei3c",#N/A,TRUE,"Earnings Impact";"ad3",#N/A,TRUE,"accretion dilution";"pfis3",#N/A,TRUE,"Pro Forma Income Statement";"ca3",#N/A,TRUE,"Contribution_Analysis";"acq3c",#N/A,TRUE,"Acquirer";"tar3c",#N/A,TRUE,"Target"}</definedName>
    <definedName name="wrn.2001._.budget." hidden="1">{#N/A,#N/A,TRUE,"Mrktng";#N/A,#N/A,TRUE,"Operating Report";#N/A,#N/A,TRUE,"Lead Sheet GR";#N/A,#N/A,TRUE,"Gross Rent";#N/A,#N/A,TRUE,"Gross Rent subpage";#N/A,#N/A,TRUE,"Misc Rents";#N/A,#N/A,TRUE,"Parking Revenue";#N/A,#N/A,TRUE,"Lead Sheet OR";#N/A,#N/A,TRUE,"Operating Recoveries";#N/A,#N/A,TRUE,"Escalations subpage";#N/A,#N/A,TRUE,"WAO Subpage";#N/A,#N/A,TRUE,"Gross Up Calc";#N/A,#N/A,TRUE,"Lead Sheet Salary";#N/A,#N/A,TRUE,"Salary Detail";#N/A,#N/A,TRUE,"Lead Sheet Cleaning";#N/A,#N/A,TRUE,"Cleaning Detail";#N/A,#N/A,TRUE,"Cleaning Contract Detail";#N/A,#N/A,TRUE,"Lead Sheet Utility";#N/A,#N/A,TRUE,"Utility Detail";#N/A,#N/A,TRUE,"Lead Sheet R&amp;M";#N/A,#N/A,TRUE,"R&amp;M Detail";#N/A,#N/A,TRUE,"Lead Sheet BMS";#N/A,#N/A,TRUE,"Bldg Services";#N/A,#N/A,TRUE,"Lead Sheet Tax";#N/A,#N/A,TRUE,"Ins Tax Detail";#N/A,#N/A,TRUE,"Non-Recoverable";#N/A,#N/A,TRUE,"Lead Sheet Cap Exp";#N/A,#N/A,TRUE,"Capital Expenditures";#N/A,#N/A,TRUE,"Federal Express Commission";#N/A,#N/A,TRUE,"Hewlett Packard Commission";#N/A,#N/A,TRUE,"Speculative #1 Commission";#N/A,#N/A,TRUE,"Speculative #2 Commission";#N/A,#N/A,TRUE,"Base Years";#N/A,#N/A,TRUE,"Hines PMO";#N/A,#N/A,TRUE,"Retail Spec"}</definedName>
    <definedName name="wrn.2002._.Summary." hidden="1">{"KPM (2002)",#N/A,FALSE,"Key Performance Measures";"Arvida HS (2002)",#N/A,FALSE,"Arvida HS";"Arvida PB (2002)",#N/A,FALSE,"Arvida PB";"Beauharnois (2002)",#N/A,FALSE,"Beauharnois";"Shawinigan (2002)",#N/A,FALSE,"Shawinigan";"Isle Maligne (2002)",#N/A,FALSE,"Isle Maligne";"Alma (2002)",#N/A,FALSE,"Alma";"Grande Baie (2002)",#N/A,FALSE,"Grande Baie";"Laterriere (2002)",#N/A,FALSE,"Laterriere";"Kitimat (2002)",#N/A,FALSE,"Kitimat";"Sebree (2002)",#N/A,FALSE,"Sebree";"EEQ Power (2002)",#N/A,FALSE,"EEQ Power";"BC Power (2002)",#N/A,FALSE,"BC Power";"Other NA Primary (2002)",#N/A,FALSE,"Other Primary";"Metal Trading (2002)",#N/A,FALSE,"Metal Trading";"Primary OHs (2002)",#N/A,FALSE,"Primary Metals Group OHs";"Beauport (2002)",#N/A,FALSE,"Beauport"}</definedName>
    <definedName name="wrn.2015._.Summary." hidden="1">{"KPM (2015)",#N/A,FALSE,"Key Performance Measures";"Arvida HS (2015)",#N/A,FALSE,"Arvida HS";"Arvida PB (2015)",#N/A,FALSE,"Arvida PB";"Beauharnois (2015)",#N/A,FALSE,"Beauharnois";"Shawinigan (2015)",#N/A,FALSE,"Shawinigan";"Isle Maligne (Valuation)",#N/A,FALSE,"Isle Maligne";"Alma (2015)",#N/A,FALSE,"Alma";"Grande Baie (2015)",#N/A,FALSE,"Grande Baie";"Laterriere (2015)",#N/A,FALSE,"Laterriere";"Kitimat (2015)",#N/A,FALSE,"Kitimat";"Sebree (2015)",#N/A,FALSE,"Sebree";"EEQ Power (2015)",#N/A,FALSE,"EEQ Power";"BC Power (2015)",#N/A,FALSE,"BC Power";"Other NA Primary (2015)",#N/A,FALSE,"Other Primary";"Metal Trading (2015)",#N/A,FALSE,"Metal Trading";"Primary OHs (2015)",#N/A,FALSE,"Primary Metals Group OHs";"Beauport (2015)",#N/A,FALSE,"Beauport"}</definedName>
    <definedName name="wrn.21." hidden="1">{"cover",#N/A,TRUE,"Cover";"toc6",#N/A,TRUE,"TOC";"over",#N/A,TRUE,"Overview";"ts2",#N/A,TRUE,"Det_Trans_Sum";"eic",#N/A,TRUE,"Earnings Impact";"ad",#N/A,TRUE,"accretion dilution";"hg",#N/A,TRUE,"Has-Gets";"pfis",#N/A,TRUE,"Pro Forma Income Statement";"ca",#N/A,TRUE,"Contribution_Analysis";"acqc",#N/A,TRUE,"Acquirer";"tarc",#N/A,TRUE,"Target"}</definedName>
    <definedName name="wrn.2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28CAMDENPASSAGE." hidden="1">{#N/A,#N/A,TRUE,"704C";#N/A,#N/A,TRUE,"WTB";#N/A,#N/A,TRUE,"TAJE";#N/A,#N/A,TRUE,"752";#N/A,#N/A,TRUE,"704B";#N/A,#N/A,TRUE,"P&amp;LALLOC";#N/A,#N/A,TRUE,"7522"}</definedName>
    <definedName name="wrn.2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5." hidden="1">{"cover",#N/A,TRUE,"Cover";"toc3",#N/A,TRUE,"TOC";"over",#N/A,TRUE,"Overview";"ts2",#N/A,TRUE,"Det_Trans_Sum";"ei",#N/A,TRUE,"Earnings Impact";"ad",#N/A,TRUE,"accretion dilution";"pfis",#N/A,TRUE,"Pro Forma Income Statement";"acq",#N/A,TRUE,"Acquirer";"tar",#N/A,TRUE,"Target"}</definedName>
    <definedName name="wrn.26." hidden="1">{"cover",#N/A,TRUE,"Cover";"toc3",#N/A,TRUE,"TOC";"over",#N/A,TRUE,"Overview";"ts2",#N/A,TRUE,"Det_Trans_Sum";"ei1",#N/A,TRUE,"Earnings Impact";"ad1",#N/A,TRUE,"accretion dilution";"pfis1",#N/A,TRUE,"Pro Forma Income Statement";"acq1",#N/A,TRUE,"Acquirer";"tar1",#N/A,TRUE,"Target"}</definedName>
    <definedName name="wrn.27." hidden="1">{"cover",#N/A,TRUE,"Cover";"toc3",#N/A,TRUE,"TOC";"over",#N/A,TRUE,"Overview";"ts2",#N/A,TRUE,"Det_Trans_Sum";"ei2",#N/A,TRUE,"Earnings Impact";"ad2",#N/A,TRUE,"accretion dilution";"pfis2",#N/A,TRUE,"Pro Forma Income Statement";"acq2",#N/A,TRUE,"Acquirer";"tar2",#N/A,TRUE,"Target"}</definedName>
    <definedName name="wrn.28." hidden="1">{"cover",#N/A,TRUE,"Cover";"toc3",#N/A,TRUE,"TOC";"over",#N/A,TRUE,"Overview";"ts2",#N/A,TRUE,"Det_Trans_Sum";"ei3",#N/A,TRUE,"Earnings Impact";"ad3",#N/A,TRUE,"accretion dilution";"pfis3",#N/A,TRUE,"Pro Forma Income Statement";"acq3",#N/A,TRUE,"Acquirer";"tar3",#N/A,TRUE,"Target"}</definedName>
    <definedName name="wrn.29."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3." hidden="1">{"cover",#N/A,TRUE,"Cover";"toc1",#N/A,TRUE,"TOC";"ts1",#N/A,TRUE,"Transaction Summary";"ei2",#N/A,TRUE,"Earnings Impact";"ad2",#N/A,TRUE,"accretion dilution"}</definedName>
    <definedName name="wrn.3._.Scenarios." hidden="1">{"full model","100% Stock",FALSE,"PROFORMA";"full model","50/50",FALSE,"PROFORMA";"full model","100% Cash",FALSE,"PROFORMA"}</definedName>
    <definedName name="wrn.30."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3." hidden="1">{"cover",#N/A,TRUE,"Cover";"toc5",#N/A,TRUE,"TOC";"over",#N/A,TRUE,"Overview";"ts2",#N/A,TRUE,"Det_Trans_Sum";"ei",#N/A,TRUE,"Earnings Impact";"ad",#N/A,TRUE,"accretion dilution";"pfis",#N/A,TRUE,"Pro Forma Income Statement";"ca",#N/A,TRUE,"Contribution_Analysis";"acq",#N/A,TRUE,"Acquirer";"tar",#N/A,TRUE,"Target"}</definedName>
    <definedName name="wrn.34." hidden="1">{"cover",#N/A,TRUE,"Cover";"toc5",#N/A,TRUE,"TOC";"over",#N/A,TRUE,"Overview";"ts2",#N/A,TRUE,"Det_Trans_Sum";"ei1",#N/A,TRUE,"Earnings Impact";"ad1",#N/A,TRUE,"accretion dilution";"pfis1",#N/A,TRUE,"Pro Forma Income Statement";"ca1",#N/A,TRUE,"Contribution_Analysis";"acq1",#N/A,TRUE,"Acquirer";"tar1",#N/A,TRUE,"Target"}</definedName>
    <definedName name="wrn.35." hidden="1">{"cover",#N/A,TRUE,"Cover";"toc5",#N/A,TRUE,"TOC";"over",#N/A,TRUE,"Overview";"ts2",#N/A,TRUE,"Det_Trans_Sum";"ei2",#N/A,TRUE,"Earnings Impact";"ad2",#N/A,TRUE,"accretion dilution";"pfis2",#N/A,TRUE,"Pro Forma Income Statement";"ca2",#N/A,TRUE,"Contribution_Analysis";"acq2",#N/A,TRUE,"Acquirer";"tar2",#N/A,TRUE,"Target"}</definedName>
    <definedName name="wrn.36." hidden="1">{"cover",#N/A,TRUE,"Cover";"toc5",#N/A,TRUE,"TOC";"over",#N/A,TRUE,"Overview";"ts2",#N/A,TRUE,"Det_Trans_Sum";"ei3",#N/A,TRUE,"Earnings Impact";"ad3",#N/A,TRUE,"accretion dilution";"pfis3",#N/A,TRUE,"Pro Forma Income Statement";"ca3",#N/A,TRUE,"Contribution_Analysis";"acq3",#N/A,TRUE,"Acquirer";"tar3",#N/A,TRUE,"Target"}</definedName>
    <definedName name="wrn.37." hidden="1">{"cover",#N/A,TRUE,"Cover";"toc6",#N/A,TRUE,"TOC";"over",#N/A,TRUE,"Overview";"ts2",#N/A,TRUE,"Det_Trans_Sum";"ei",#N/A,TRUE,"Earnings Impact";"ad",#N/A,TRUE,"accretion dilution";"hg",#N/A,TRUE,"Has-Gets";"pfis",#N/A,TRUE,"Pro Forma Income Statement";"ca",#N/A,TRUE,"Contribution_Analysis";"acq",#N/A,TRUE,"Acquirer";"tar",#N/A,TRUE,"Target"}</definedName>
    <definedName name="wrn.38." hidden="1">{"cover",#N/A,TRUE,"Cover";"toc6",#N/A,TRUE,"TOC";"over",#N/A,TRUE,"Overview";"ts2",#N/A,TRUE,"Det_Trans_Sum";"ei1",#N/A,TRUE,"Earnings Impact";"ad1",#N/A,TRUE,"accretion dilution";"hg1",#N/A,TRUE,"Has-Gets";"pfis1",#N/A,TRUE,"Pro Forma Income Statement";"ca1",#N/A,TRUE,"Contribution_Analysis";"acq1",#N/A,TRUE,"Acquirer";"tar1",#N/A,TRUE,"Target"}</definedName>
    <definedName name="wrn.39." hidden="1">{"cover",#N/A,TRUE,"Cover";"toc6",#N/A,TRUE,"TOC";"over",#N/A,TRUE,"Overview";"ts2",#N/A,TRUE,"Det_Trans_Sum";"ei2",#N/A,TRUE,"Earnings Impact";"ad2",#N/A,TRUE,"accretion dilution";"hg2",#N/A,TRUE,"Has-Gets";"pfis2",#N/A,TRUE,"Pro Forma Income Statement";"ca2",#N/A,TRUE,"Contribution_Analysis";"acq2",#N/A,TRUE,"Acquirer";"tar2",#N/A,TRUE,"Target"}</definedName>
    <definedName name="wrn.3cases." hidden="1">{#N/A,"Base",FALSE,"Dividend";#N/A,"Conservative",FALSE,"Dividend";#N/A,"Downside",FALSE,"Dividend"}</definedName>
    <definedName name="wrn.4." hidden="1">{"toc1",#N/A,FALSE,"TOC";"cover",#N/A,FALSE,"Cover";"ts1",#N/A,FALSE,"Transaction Summary";"ei3",#N/A,FALSE,"Earnings Impact";"ad3",#N/A,FALSE,"accretion dilution"}</definedName>
    <definedName name="wrn.40." hidden="1">{"cover",#N/A,TRUE,"Cover";"toc6",#N/A,TRUE,"TOC";"over",#N/A,TRUE,"Overview";"ts2",#N/A,TRUE,"Det_Trans_Sum";"ei3",#N/A,TRUE,"Earnings Impact";"ad3",#N/A,TRUE,"accretion dilution";"hg3",#N/A,TRUE,"Has-Gets";"pfis3",#N/A,TRUE,"Pro Forma Income Statement";"ca3",#N/A,TRUE,"Contribution_Analysis";"acq3",#N/A,TRUE,"Acquirer";"tar3",#N/A,TRUE,"Target"}</definedName>
    <definedName name="wrn.41." hidden="1">{"cover",#N/A,TRUE,"Cover";"toc7",#N/A,TRUE,"TOC";"over",#N/A,TRUE,"Overview";"ts2",#N/A,TRUE,"Det_Trans_Sum";"eic",#N/A,TRUE,"Earnings Impact";"ad",#N/A,TRUE,"accretion dilution";"pfis",#N/A,TRUE,"Pro Forma Income Statement";"profba",#N/A,TRUE,"Pro Forma Balance Sheet";"acqc",#N/A,TRUE,"Acquirer";"tarc",#N/A,TRUE,"Target"}</definedName>
    <definedName name="wrn.42." hidden="1">{"cover",#N/A,TRUE,"Cover";"toc7",#N/A,TRUE,"TOC";"over",#N/A,TRUE,"Overview";"ts2",#N/A,TRUE,"Det_Trans_Sum";"ei1c",#N/A,TRUE,"Earnings Impact";"ad1",#N/A,TRUE,"accretion dilution";"pfis1",#N/A,TRUE,"Pro Forma Income Statement";"profba",#N/A,TRUE,"Pro Forma Balance Sheet";"acq1c",#N/A,TRUE,"Acquirer";"tar1c",#N/A,TRUE,"Target"}</definedName>
    <definedName name="wrn.43." hidden="1">{"cover",#N/A,TRUE,"Cover";"toc7",#N/A,TRUE,"TOC";"over",#N/A,TRUE,"Overview";"ts2",#N/A,TRUE,"Det_Trans_Sum";"ei2c",#N/A,TRUE,"Earnings Impact";"ad2",#N/A,TRUE,"accretion dilution";"pfis2",#N/A,TRUE,"Pro Forma Income Statement";"profba",#N/A,TRUE,"Pro Forma Balance Sheet";"acq2c",#N/A,TRUE,"Acquirer";"tar2c",#N/A,TRUE,"Target"}</definedName>
    <definedName name="wrn.44." hidden="1">{"cover",#N/A,TRUE,"Cover";"toc7",#N/A,TRUE,"TOC";"over",#N/A,TRUE,"Overview";"ts2",#N/A,TRUE,"Det_Trans_Sum";"ei3c",#N/A,TRUE,"Earnings Impact";"ad3",#N/A,TRUE,"accretion dilution";"pfis3",#N/A,TRUE,"Pro Forma Income Statement";"profba",#N/A,TRUE,"Pro Forma Balance Sheet";"acq3c",#N/A,TRUE,"Acquirer";"tar3c",#N/A,TRUE,"Target"}</definedName>
    <definedName name="wrn.45."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7."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8."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9."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4Q._.Report." hidden="1">{"Summary OCF",#N/A,FALSE,"Summary OCF";"Rev &amp; OCF",#N/A,FALSE,"Revenue and OCF";"Exp",#N/A,FALSE,"Expenses";"Subs",#N/A,FALSE,"Subscribers"}</definedName>
    <definedName name="wrn.5." hidden="1">{"cover",#N/A,TRUE,"Cover";"toc2",#N/A,TRUE,"TOC";"ts1",#N/A,TRUE,"Transaction Summary";"ei",#N/A,TRUE,"Earnings Impact";"ad",#N/A,TRUE,"accretion dilution";"hg",#N/A,TRUE,"Has-Gets"}</definedName>
    <definedName name="wrn.5._.Year._.DCF._.Red._.Cloud." hidden="1">{#N/A,#N/A,FALSE,"Pricing";#N/A,#N/A,FALSE,"DCF";#N/A,#N/A,FALSE,"Term Mult"}</definedName>
    <definedName name="wrn.50."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5."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7." hidden="1">{"cover",#N/A,TRUE,"Cover";"toc7",#N/A,TRUE,"TOC";"over",#N/A,TRUE,"Overview";"ts2",#N/A,TRUE,"Det_Trans_Sum";"ei",#N/A,TRUE,"Earnings Impact";"ad",#N/A,TRUE,"accretion dilution";"pfis",#N/A,TRUE,"Pro Forma Income Statement";"profba",#N/A,TRUE,"Pro Forma Balance Sheet";"acq",#N/A,TRUE,"Acquirer";"tar",#N/A,TRUE,"Target"}</definedName>
    <definedName name="wrn.58." hidden="1">{"cover",#N/A,TRUE,"Cover";"toc7",#N/A,TRUE,"TOC";"over",#N/A,TRUE,"Overview";"ts2",#N/A,TRUE,"Det_Trans_Sum";"ei1",#N/A,TRUE,"Earnings Impact";"ad1",#N/A,TRUE,"accretion dilution";"pfis1",#N/A,TRUE,"Pro Forma Income Statement";"profba",#N/A,TRUE,"Pro Forma Balance Sheet";"acq1",#N/A,TRUE,"Acquirer";"tar1",#N/A,TRUE,"Target"}</definedName>
    <definedName name="wrn.59." hidden="1">{"cover",#N/A,TRUE,"Cover";"toc7",#N/A,TRUE,"TOC";"over",#N/A,TRUE,"Overview";"ts2",#N/A,TRUE,"Det_Trans_Sum";"ei2",#N/A,TRUE,"Earnings Impact";"ad2",#N/A,TRUE,"accretion dilution";"pfis2",#N/A,TRUE,"Pro Forma Income Statement";"profba",#N/A,TRUE,"Pro Forma Balance Sheet";"acq2",#N/A,TRUE,"Acquirer";"tar2",#N/A,TRUE,"Target"}</definedName>
    <definedName name="wrn.6." hidden="1">{"cover",#N/A,TRUE,"Cover";"toc2",#N/A,TRUE,"TOC";"ts1",#N/A,TRUE,"Transaction Summary";"ei1",#N/A,TRUE,"Earnings Impact";"ad1",#N/A,TRUE,"accretion dilution";"hg1",#N/A,TRUE,"Has-Gets"}</definedName>
    <definedName name="wrn.60." hidden="1">{"cover",#N/A,TRUE,"Cover";"toc7",#N/A,TRUE,"TOC";"over",#N/A,TRUE,"Overview";"ts2",#N/A,TRUE,"Det_Trans_Sum";"ei3",#N/A,TRUE,"Earnings Impact";"ad3",#N/A,TRUE,"accretion dilution";"pfis3",#N/A,TRUE,"Pro Forma Income Statement";"profba",#N/A,TRUE,"Pro Forma Balance Sheet";"acq3",#N/A,TRUE,"Acquirer";"tar3",#N/A,TRUE,"Target"}</definedName>
    <definedName name="wrn.6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7."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8."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9."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7." hidden="1">{"cover",#N/A,TRUE,"Cover";"toc2",#N/A,TRUE,"TOC";"ts1",#N/A,TRUE,"Transaction Summary";"ei2c",#N/A,TRUE,"Earnings Impact";"ad2",#N/A,TRUE,"accretion dilution";"hg2",#N/A,TRUE,"Has-Gets"}</definedName>
    <definedName name="wrn.70."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8." hidden="1">{"cover",#N/A,TRUE,"Cover";"toc2",#N/A,TRUE,"TOC";"ts1",#N/A,TRUE,"Transaction Summary";"ei3",#N/A,TRUE,"Earnings Impact";"ad3",#N/A,TRUE,"accretion dilution";"hg3",#N/A,TRUE,"Has-Gets"}</definedName>
    <definedName name="wrn.9." hidden="1">{"cover",#N/A,TRUE,"Cover";"toc3",#N/A,TRUE,"TOC";"over",#N/A,TRUE,"Overview";"ts2",#N/A,TRUE,"Det_Trans_Sum";"eic",#N/A,TRUE,"Earnings Impact";"ad",#N/A,TRUE,"accretion dilution";"pfis",#N/A,TRUE,"Pro Forma Income Statement";"acqc",#N/A,TRUE,"Acquirer";"tarc",#N/A,TRUE,"Target"}</definedName>
    <definedName name="wrn.98A." hidden="1">{#N/A,#N/A,FALSE,"Title";#N/A,#N/A,FALSE,"VARSUM98";#N/A,#N/A,FALSE,"COMPAR";#N/A,#N/A,FALSE,"51-REVEN";#N/A,#N/A,FALSE,"51-RECOV";#N/A,#N/A,FALSE,"REVENUE";#N/A,#N/A,FALSE,"52-INTRS";#N/A,#N/A,FALSE,"61-98SAL";#N/A,#N/A,FALSE,"62-CLEAN";#N/A,#N/A,FALSE,"63-UTIL";#N/A,#N/A,FALSE,"98UTILBACK";#N/A,#N/A,FALSE,"64-RM&amp;S";#N/A,#N/A,FALSE,"65-BMS";#N/A,#N/A,FALSE,"65-MGFEEX";#N/A,#N/A,FALSE,"66-INSUR";#N/A,#N/A,FALSE,"67-TAXES";#N/A,#N/A,FALSE,"Annual Assess";#N/A,#N/A,FALSE,"71-NON-RECOV EXP";#N/A,#N/A,FALSE,"71-detail";#N/A,#N/A,FALSE,"72-PRTNS";#N/A,#N/A,FALSE,"73-INTRS";#N/A,#N/A,FALSE,"10-CAPEX";#N/A,#N/A,FALSE,"17-INDUC";#N/A,#N/A,FALSE,"OPER. GRAPH";#N/A,#N/A,FALSE,"HistOpExp";#N/A,#N/A,FALSE,"HIST. OP.GRAPH"}</definedName>
    <definedName name="wrn.98BUDGET." hidden="1">{#N/A,#N/A,TRUE,"VARSUM98";#N/A,#N/A,TRUE,"COMPAR";#N/A,#N/A,TRUE,"RECEXP-S";#N/A,#N/A,TRUE,"52-INTRS";#N/A,#N/A,TRUE,"1998 SALARIES";#N/A,#N/A,TRUE,"62-CLEAN";#N/A,#N/A,TRUE,"63-UTIL";#N/A,#N/A,TRUE,"98UTILBACK";#N/A,#N/A,TRUE,"64-RM&amp;S";#N/A,#N/A,TRUE,"65-BMS";#N/A,#N/A,TRUE,"65-MGFEEX";#N/A,#N/A,TRUE,"66-INSUR";#N/A,#N/A,TRUE,"67-TAXES";#N/A,#N/A,TRUE,"Annual Assess";#N/A,#N/A,TRUE,"71-NON-RECOV EXP";#N/A,#N/A,TRUE,"71-detail";#N/A,#N/A,TRUE,"72-PRTNS";#N/A,#N/A,TRUE,"73-INTRS";#N/A,#N/A,TRUE,"10-CAPEX";#N/A,#N/A,TRUE,"17-INDUC"}</definedName>
    <definedName name="wrn.A_VALUATION." hidden="1">{#N/A,#N/A,FALSE,"A_D";#N/A,#N/A,FALSE,"WACC";#N/A,#N/A,FALSE,"DCF";#N/A,#N/A,FALSE,"A";#N/A,#N/A,FALSE,"LBO";#N/A,#N/A,FALSE,"C";#N/A,#N/A,FALSE,"impd";#N/A,#N/A,FALSE,"comps"}</definedName>
    <definedName name="wrn.abc" hidden="1">{#N/A,#N/A,TRUE,"P&amp;L comparatives - summary_qtr";#N/A,#N/A,TRUE,"P&amp;L comparatives - detail_qtr"}</definedName>
    <definedName name="wrn.abc2" hidden="1">{#N/A,#N/A,TRUE,"P&amp;L comparatives - summary_qtr";#N/A,#N/A,TRUE,"P&amp;L comparatives - detail_qtr"}</definedName>
    <definedName name="wrn.Accr_Dil." hidden="1">{#N/A,#N/A,FALSE,"Debt Accr";#N/A,#N/A,FALSE,"Stock Accr";#N/A,#N/A,FALSE,"Debt Stock Accr"}</definedName>
    <definedName name="wrn.Accretion." hidden="1">{"Accretion",#N/A,FALSE,"Assum"}</definedName>
    <definedName name="wrn.Acquisition_matrix." hidden="1">{"Acq_matrix",#N/A,FALSE,"Acquisition Matrix"}</definedName>
    <definedName name="wrn.Adjustments." hidden="1">{"Page1",#N/A,FALSE,"Matrix (1)";"Page2",#N/A,FALSE,"Pay-Out";"Page3",#N/A,FALSE,"Prems_Reserves";"Page4",#N/A,FALSE,"Adj. EPS";"Page5",#N/A,FALSE,"Acc_Dil"}</definedName>
    <definedName name="wrn.Adjustments2" hidden="1">{"Page1",#N/A,FALSE,"Matrix (1)";"Page2",#N/A,FALSE,"Pay-Out";"Page3",#N/A,FALSE,"Prems_Reserves";"Page4",#N/A,FALSE,"Adj. EPS";"Page5",#N/A,FALSE,"Acc_Dil"}</definedName>
    <definedName name="wrn.Aging._.and._.Trend._.Analysis." hidden="1">{#N/A,#N/A,FALSE,"Aging Summary";#N/A,#N/A,FALSE,"Ratio Analysis";#N/A,#N/A,FALSE,"Test 120 Day Accts";#N/A,#N/A,FALSE,"Tickmarks"}</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l" hidden="1">{"All",#N/A,FALSE,"TofC"}</definedName>
    <definedName name="wrn.ALL." hidden="1">{"CS",#N/A,FALSE,"STATS";"Inc",#N/A,FALSE,"PLAN";"CASH F",#N/A,FALSE,"PLAN";"Bal S",#N/A,FALSE,"BALANCE SHEET";"Subs",#N/A,FALSE,"PLAN";"Dep",#N/A,FALSE,"PLAN";"Debt",#N/A,FALSE,"PLAN";"Sales",#N/A,FALSE,"PLAN";"FA",#N/A,FALSE,"PLAN";"Rev",#N/A,FALSE,"PLAN";"Exp",#N/A,FALSE,"PLAN"}</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2"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hidden="1">{#N/A,#N/A,FALSE,"puboff";#N/A,#N/A,FALSE,"financials";#N/A,#N/A,FALSE,"valuation";#N/A,#N/A,FALSE,"split"}</definedName>
    <definedName name="wrn.All._.Pages2" hidden="1">{"Page1",#N/A,FALSE,"CapitalSum";"Page2",#N/A,FALSE,"GAAP";"Page3",#N/A,FALSE,"GAAP";"Page4",#N/A,FALSE,"Earnings Multiple";"Page5",#N/A,FALSE,"Book Value &amp; ROE";"Page6",#N/A,FALSE,"Book Multiple";"Page7",#N/A,FALSE,"Book Value";"Page8",#N/A,FALSE,"Earnings";"Page9",#N/A,FALSE,"Comparison";"Page10",#N/A,FALSE,"Comparison (2)";"Page11",#N/A,FALSE,"Ownership"}</definedName>
    <definedName name="wrn.ALL._.SHEETS." hidden="1">{#N/A,#N/A,FALSE,"Adj Proj";#N/A,#N/A,FALSE,"Sheet1";#N/A,#N/A,FALSE,"LBO";#N/A,#N/A,FALSE,"LBOMER";#N/A,#N/A,FALSE,"WACC";#N/A,#N/A,FALSE,"DCF";#N/A,#N/A,FALSE,"DCFMER";#N/A,#N/A,FALSE,"Pooling";#N/A,#N/A,FALSE,"income";#N/A,#N/A,FALSE,"Offer"}</definedName>
    <definedName name="wrn.All._.Worksheets."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1" hidden="1">{"Fiesta Facer Page",#N/A,FALSE,"Q_C_S";"Fiesta Main Page",#N/A,FALSE,"V_L";"Fiesta 95BP Struct",#N/A,FALSE,"StructBP";"Fiesta Post 95BP Struct",#N/A,FALSE,"AdjStructBP"}</definedName>
    <definedName name="wrn.All._2" hidden="1">{"Fiesta Facer Page",#N/A,FALSE,"Q_C_S";"Fiesta Main Page",#N/A,FALSE,"V_L";"Fiesta 95BP Struct",#N/A,FALSE,"StructBP";"Fiesta Post 95BP Struct",#N/A,FALSE,"AdjStructBP"}</definedName>
    <definedName name="wrn.All.v" hidden="1">{"All",#N/A,FALSE,"TofC"}</definedName>
    <definedName name="wrn.All_Models." hidden="1">{#N/A,#N/A,FALSE,"Summary";#N/A,#N/A,FALSE,"Projections";#N/A,#N/A,FALSE,"Mkt Mults";#N/A,#N/A,FALSE,"DCF";#N/A,#N/A,FALSE,"Accr Dil";#N/A,#N/A,FALSE,"PIC LBO";#N/A,#N/A,FALSE,"MULT10_4";#N/A,#N/A,FALSE,"CBI LBO"}</definedName>
    <definedName name="wrn.All_Package." hidden="1">{#N/A,#N/A,FALSE,"Comments PCS";#N/A,#N/A,FALSE,"Comments CIG";#N/A,#N/A,FALSE,"Comments IDEN";#N/A,#N/A,FALSE,"BS PCS";#N/A,#N/A,FALSE,"BS CIG";#N/A,#N/A,FALSE,"BS IDEN";#N/A,#N/A,FALSE,"BS TOTAL";#N/A,#N/A,FALSE,"P&amp;L PCS";#N/A,#N/A,FALSE,"P&amp;L CIG";#N/A,#N/A,FALSE,"P&amp;L FWT";#N/A,#N/A,FALSE,"P&amp;L IDEN";#N/A,#N/A,FALSE,"P&amp;L TOTAL";#N/A,#N/A,FALSE,"Cash Flow PCS";#N/A,#N/A,FALSE,"Cash Flow CIG";#N/A,#N/A,FALSE,"Cash Flow IDEN";#N/A,#N/A,FALSE,"Cash Flow Total";#N/A,#N/A,FALSE,"MBR PCS";#N/A,#N/A,FALSE,"MBR CIG";#N/A,#N/A,FALSE,"MBR iDEN";#N/A,#N/A,FALSE,"MBR_FWT";#N/A,#N/A,FALSE,"MBR TOTAL";#N/A,#N/A,FALSE,"Headcount PCS";#N/A,#N/A,FALSE,"Headcount CIG";#N/A,#N/A,FALSE,"Headcount iDEN";#N/A,#N/A,FALSE,"Headcount Total";#N/A,#N/A,FALSE,"FAB UN CSG ";#N/A,#N/A,FALSE,"FAB UN PPG";#N/A,#N/A,FALSE,"FAB UN CIG";#N/A,#N/A,FALSE,"FAB UN IDEN";#N/A,#N/A,FALSE,"FAB UN FWT";#N/A,#N/A,FALSE,"CSS MFG";#N/A,#N/A,FALSE,"CSS Distr";#N/A,#N/A,FALSE,"CSG 6-Up Charts";#N/A,#N/A,FALSE,"CIG MFG";#N/A,#N/A,FALSE,"IDEN MFG";#N/A,#N/A,FALSE,"IDEN 6-Up Charts  ";#N/A,#N/A,FALSE,"FWT MFG";#N/A,#N/A,FALSE,"FWT 6-Up Charts ";#N/A,#N/A,FALSE,"PCS Inventory";#N/A,#N/A,FALSE,"CIG Inventory";#N/A,#N/A,FALSE,"IDEN Inventory";#N/A,#N/A,FALSE,"CE JAG Inventory";#N/A,#N/A,FALSE,"Capital Expenditures";#N/A,#N/A,FALSE,"FM CSG";#N/A,#N/A,FALSE,"NSAD ASP CGS";#N/A,#N/A,FALSE,"FM CIG";#N/A,#N/A,FALSE,"NSAD ASP CIG";#N/A,#N/A,FALSE,"FM iDEN";#N/A,#N/A,FALSE,"NSAD IDEN";#N/A,#N/A,FALSE,"PCS Credit";#N/A,#N/A,FALSE,"R&amp;D  Report";#N/A,#N/A,FALSE,"CSG Mrg Analysis";#N/A,#N/A,FALSE,"CIG Mrg Analysis";#N/A,#N/A,FALSE,"IDEN Mrg Analysis"}</definedName>
    <definedName name="wrn.all_sheets." hidden="1">{#N/A,#N/A,FALSE,"compcoval";#N/A,#N/A,FALSE,"optionval"}</definedName>
    <definedName name="wrn.all_sheets._1" hidden="1">{#N/A,#N/A,FALSE,"compcoval";#N/A,#N/A,FALSE,"optionval"}</definedName>
    <definedName name="wrn.all_sheets._1_1" hidden="1">{#N/A,#N/A,FALSE,"compcoval";#N/A,#N/A,FALSE,"optionval"}</definedName>
    <definedName name="wrn.all_sheets._1_2" hidden="1">{#N/A,#N/A,FALSE,"compcoval";#N/A,#N/A,FALSE,"optionval"}</definedName>
    <definedName name="wrn.all_sheets._1_3" hidden="1">{#N/A,#N/A,FALSE,"compcoval";#N/A,#N/A,FALSE,"optionval"}</definedName>
    <definedName name="wrn.all_sheets._1_4" hidden="1">{#N/A,#N/A,FALSE,"compcoval";#N/A,#N/A,FALSE,"optionval"}</definedName>
    <definedName name="wrn.all_sheets._1_5" hidden="1">{#N/A,#N/A,FALSE,"compcoval";#N/A,#N/A,FALSE,"optionval"}</definedName>
    <definedName name="wrn.all_sheets._2" hidden="1">{#N/A,#N/A,FALSE,"compcoval";#N/A,#N/A,FALSE,"optionval"}</definedName>
    <definedName name="wrn.all_sheets._2_1" hidden="1">{#N/A,#N/A,FALSE,"compcoval";#N/A,#N/A,FALSE,"optionval"}</definedName>
    <definedName name="wrn.all_sheets._2_2" hidden="1">{#N/A,#N/A,FALSE,"compcoval";#N/A,#N/A,FALSE,"optionval"}</definedName>
    <definedName name="wrn.all_sheets._2_3" hidden="1">{#N/A,#N/A,FALSE,"compcoval";#N/A,#N/A,FALSE,"optionval"}</definedName>
    <definedName name="wrn.all_sheets._2_4" hidden="1">{#N/A,#N/A,FALSE,"compcoval";#N/A,#N/A,FALSE,"optionval"}</definedName>
    <definedName name="wrn.all_sheets._2_5" hidden="1">{#N/A,#N/A,FALSE,"compcoval";#N/A,#N/A,FALSE,"optionval"}</definedName>
    <definedName name="wrn.all_sheets._3" hidden="1">{#N/A,#N/A,FALSE,"compcoval";#N/A,#N/A,FALSE,"optionval"}</definedName>
    <definedName name="wrn.all_sheets._3_1" hidden="1">{#N/A,#N/A,FALSE,"compcoval";#N/A,#N/A,FALSE,"optionval"}</definedName>
    <definedName name="wrn.all_sheets._3_2" hidden="1">{#N/A,#N/A,FALSE,"compcoval";#N/A,#N/A,FALSE,"optionval"}</definedName>
    <definedName name="wrn.all_sheets._3_3" hidden="1">{#N/A,#N/A,FALSE,"compcoval";#N/A,#N/A,FALSE,"optionval"}</definedName>
    <definedName name="wrn.all_sheets._3_4" hidden="1">{#N/A,#N/A,FALSE,"compcoval";#N/A,#N/A,FALSE,"optionval"}</definedName>
    <definedName name="wrn.all_sheets._3_5" hidden="1">{#N/A,#N/A,FALSE,"compcoval";#N/A,#N/A,FALSE,"optionval"}</definedName>
    <definedName name="wrn.all_sheets._4" hidden="1">{#N/A,#N/A,FALSE,"compcoval";#N/A,#N/A,FALSE,"optionval"}</definedName>
    <definedName name="wrn.all_sheets._4_1" hidden="1">{#N/A,#N/A,FALSE,"compcoval";#N/A,#N/A,FALSE,"optionval"}</definedName>
    <definedName name="wrn.all_sheets._4_2" hidden="1">{#N/A,#N/A,FALSE,"compcoval";#N/A,#N/A,FALSE,"optionval"}</definedName>
    <definedName name="wrn.all_sheets._4_3" hidden="1">{#N/A,#N/A,FALSE,"compcoval";#N/A,#N/A,FALSE,"optionval"}</definedName>
    <definedName name="wrn.all_sheets._4_4" hidden="1">{#N/A,#N/A,FALSE,"compcoval";#N/A,#N/A,FALSE,"optionval"}</definedName>
    <definedName name="wrn.all_sheets._4_5" hidden="1">{#N/A,#N/A,FALSE,"compcoval";#N/A,#N/A,FALSE,"optionval"}</definedName>
    <definedName name="wrn.all_sheets._5" hidden="1">{#N/A,#N/A,FALSE,"compcoval";#N/A,#N/A,FALSE,"optionval"}</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igator." hidden="1">{#N/A,#N/A,FALSE,"Cover";#N/A,#N/A,FALSE,"Summary-Alligator";#N/A,#N/A,FALSE,"Proforma-Alligator";#N/A,#N/A,FALSE,"Cougar (12-31)";#N/A,#N/A,FALSE,"Cougar (3-31)";#N/A,#N/A,FALSE,"Alligator (12-31)";#N/A,#N/A,FALSE,"Alligator (3-31)"}</definedName>
    <definedName name="wrn.AllModels." hidden="1">{#N/A,#N/A,FALSE,"AD_Purchase";#N/A,#N/A,FALSE,"Credit";#N/A,#N/A,FALSE,"PF Acquisition";#N/A,#N/A,FALSE,"PF Offering"}</definedName>
    <definedName name="wrn.ALLOC." hidden="1">{#N/A,#N/A,FALSE,"ALLOC"}</definedName>
    <definedName name="wrn.ALLOCATIONS." hidden="1">{"ALLOCATIONS",#N/A,FALSE,"ALLOCATIONS"}</definedName>
    <definedName name="wrn.allpages." hidden="1">{#N/A,#N/A,TRUE,"Historicals";#N/A,#N/A,TRUE,"Charts";#N/A,#N/A,TRUE,"Forecasts"}</definedName>
    <definedName name="wrn.ALONOV." hidden="1">{#N/A,#N/A,FALSE,"ALNOV96"}</definedName>
    <definedName name="wrn.ALSEPT." hidden="1">{#N/A,#N/A,FALSE,"ALSEPT96 "}</definedName>
    <definedName name="wrn.Annual._.Cost._.Adjustment."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wrn.Annual._.Cost._.Adjustment._1"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wrn.Annual._.Cost._.Adjustment._2"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wrn.Annual._.Cost._.Adjustment._3"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wrn.Annual._.Cost._.Adjustment._4"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wrn.Annual._.Cost._.Adjustment._5"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wrn.Annual._.Financial._.Reports." hidden="1">{"Annual P&amp;L",#N/A,FALSE,"P&amp;L";"Annual Rev",#N/A,FALSE,"DetRev";"Annual Tech",#N/A,FALSE,"DetTech";"Annual CSR",#N/A,FALSE,"DetCSR";"Annual Mrkt",#N/A,FALSE,"DetMrkt";"Annual Online",#N/A,FALSE,"DetOnline";"Annual AdSales",#N/A,FALSE,"DetAdSales";"Annual LO",#N/A,FALSE,"DETLO";"Annual Admin",#N/A,FALSE,"DetAdmin";"Annual Prod",#N/A,FALSE,"DetProd";"Qtr Bud",#N/A,FALSE,"Qtr Sum"}</definedName>
    <definedName name="wrn.Annual._.Productivity._.Calc." hidden="1">{#N/A,#N/A,FALSE,"Summary (PC)";#N/A,#N/A,FALSE,"Production (PC)";#N/A,#N/A,FALSE,"Adj Hour Wksht (PC)";#N/A,#N/A,FALSE,"605&amp;606 Hrs (PC)";#N/A,#N/A,FALSE,"Rept Interval (PC)";#N/A,#N/A,FALSE,"Sum Prod (PC)";#N/A,#N/A,FALSE,"Rec. Wksht (PC)";#N/A,#N/A,FALSE,"Loc 13 Allocation (PC)"}</definedName>
    <definedName name="wrn.Annual._.Productivity._.Calc._1" hidden="1">{#N/A,#N/A,FALSE,"Summary (PC)";#N/A,#N/A,FALSE,"Production (PC)";#N/A,#N/A,FALSE,"Adj Hour Wksht (PC)";#N/A,#N/A,FALSE,"605&amp;606 Hrs (PC)";#N/A,#N/A,FALSE,"Rept Interval (PC)";#N/A,#N/A,FALSE,"Sum Prod (PC)";#N/A,#N/A,FALSE,"Rec. Wksht (PC)";#N/A,#N/A,FALSE,"Loc 13 Allocation (PC)"}</definedName>
    <definedName name="wrn.Annual._.Productivity._.Calc._2" hidden="1">{#N/A,#N/A,FALSE,"Summary (PC)";#N/A,#N/A,FALSE,"Production (PC)";#N/A,#N/A,FALSE,"Adj Hour Wksht (PC)";#N/A,#N/A,FALSE,"605&amp;606 Hrs (PC)";#N/A,#N/A,FALSE,"Rept Interval (PC)";#N/A,#N/A,FALSE,"Sum Prod (PC)";#N/A,#N/A,FALSE,"Rec. Wksht (PC)";#N/A,#N/A,FALSE,"Loc 13 Allocation (PC)"}</definedName>
    <definedName name="wrn.Annual._.Productivity._.Calc._3" hidden="1">{#N/A,#N/A,FALSE,"Summary (PC)";#N/A,#N/A,FALSE,"Production (PC)";#N/A,#N/A,FALSE,"Adj Hour Wksht (PC)";#N/A,#N/A,FALSE,"605&amp;606 Hrs (PC)";#N/A,#N/A,FALSE,"Rept Interval (PC)";#N/A,#N/A,FALSE,"Sum Prod (PC)";#N/A,#N/A,FALSE,"Rec. Wksht (PC)";#N/A,#N/A,FALSE,"Loc 13 Allocation (PC)"}</definedName>
    <definedName name="wrn.Annual._.Productivity._.Calc._4" hidden="1">{#N/A,#N/A,FALSE,"Summary (PC)";#N/A,#N/A,FALSE,"Production (PC)";#N/A,#N/A,FALSE,"Adj Hour Wksht (PC)";#N/A,#N/A,FALSE,"605&amp;606 Hrs (PC)";#N/A,#N/A,FALSE,"Rept Interval (PC)";#N/A,#N/A,FALSE,"Sum Prod (PC)";#N/A,#N/A,FALSE,"Rec. Wksht (PC)";#N/A,#N/A,FALSE,"Loc 13 Allocation (PC)"}</definedName>
    <definedName name="wrn.Annual._.Productivity._.Calc._5" hidden="1">{#N/A,#N/A,FALSE,"Summary (PC)";#N/A,#N/A,FALSE,"Production (PC)";#N/A,#N/A,FALSE,"Adj Hour Wksht (PC)";#N/A,#N/A,FALSE,"605&amp;606 Hrs (PC)";#N/A,#N/A,FALSE,"Rept Interval (PC)";#N/A,#N/A,FALSE,"Sum Prod (PC)";#N/A,#N/A,FALSE,"Rec. Wksht (PC)";#N/A,#N/A,FALSE,"Loc 13 Allocation (PC)"}</definedName>
    <definedName name="wrn.Annual._.Reports." hidden="1">{"P&amp;L Annual",#N/A,TRUE,"P&amp;L";"Revenue Annual",#N/A,TRUE,"DetRev";"Tech Annual",#N/A,TRUE,"DetTech";"Customer Service Annual",#N/A,TRUE,"DetCSR";"Marketing Annual",#N/A,TRUE,"DetMrkt";"Online Annual",#N/A,TRUE,"DetOnline";"Telephony Annual",#N/A,TRUE,"DetTelephony";"Adsales Annual",#N/A,TRUE,"DetAdSales";"LO Annual",#N/A,TRUE,"DETLO";"Admin Annual",#N/A,TRUE,"DetAdmin";"Product Annual",#N/A,TRUE,"DetProd"}</definedName>
    <definedName name="wrn.AQUIROR._.DCF." hidden="1">{"AQUIRORDCF",#N/A,FALSE,"Merger consequences";"Acquirorassns",#N/A,FALSE,"Merger consequences"}</definedName>
    <definedName name="wrn.AR._.Meeting._.Schedules." hidden="1">{#N/A,#N/A,FALSE,"Quarterly Analysis";#N/A,#N/A,FALSE,"Sys Perf Issues $";#N/A,#N/A,FALSE,"Holdbacks";#N/A,#N/A,FALSE,"Extended Terms";#N/A,#N/A,FALSE,"Delinquent";#N/A,#N/A,FALSE,"China";#N/A,#N/A,FALSE,"Hong Kong";#N/A,#N/A,FALSE,"Korea";#N/A,#N/A,FALSE,"SE Asia";#N/A,#N/A,FALSE,"Overview";#N/A,#N/A,FALSE,"N.A. Action Plan";#N/A,#N/A,FALSE,"Pmt Terms";#N/A,#N/A,FALSE,"S.A. Action Plan";#N/A,#N/A,FALSE,"Çhina Del. Detail"}</definedName>
    <definedName name="wrn.AREA._.INCOME."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2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2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2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2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2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3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3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3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3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3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3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3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3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3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3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3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3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3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3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3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4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4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4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4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4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4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4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4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4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4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3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4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4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4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4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4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4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4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4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4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4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4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4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4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4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4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5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5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5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5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5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5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5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5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5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1_5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2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2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2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2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2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3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3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3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3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3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3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3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3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3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3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3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3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3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3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3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4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4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4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4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4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4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4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4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4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4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3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4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4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4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4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4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4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4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4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4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4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4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4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4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4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4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5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5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5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5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5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5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5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5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5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2_5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2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2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2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2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2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3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3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3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3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3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3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3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3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3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3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3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3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3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3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3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4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4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4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4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4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4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4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4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4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4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3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4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4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4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4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4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4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4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4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4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4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4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4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4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4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4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5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5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5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5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5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5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5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5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5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3_5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2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2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2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2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2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3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3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3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3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3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3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3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3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3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3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3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3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3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3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3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4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4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4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4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4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4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4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4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4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4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3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4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4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4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4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4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4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4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4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4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4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4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4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4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4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4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5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5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5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5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5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5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5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5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5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4_5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2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2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2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2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2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3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3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3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3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3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3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3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3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3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3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3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3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3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3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3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4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4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4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4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4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4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4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4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4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4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1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1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1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1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1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2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2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2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2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2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2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2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2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2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2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3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4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4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4_1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4_1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4_1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4_1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4_1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4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4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4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4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4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4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4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4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5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5_1_1"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5_1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5_1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5_1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5_1_5"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5_2"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5_3"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5_4" hidden="1">{"SUMMARY",#N/A,FALSE,"TENYEAR";"YEAR2000",#N/A,FALSE,"TENYEAR";"YEAR2001",#N/A,FALSE,"TENYEAR";"YEAR2002",#N/A,FALSE,"TENYEAR";"YEAR2003",#N/A,FALSE,"TENYEAR";"YEAR2004",#N/A,FALSE,"TENYEAR";"YEAR2005",#N/A,FALSE,"TENYEAR";"YEAR96",#N/A,FALSE,"TENYEAR";"YEAR97",#N/A,FALSE,"TENYEAR";"YEAR98",#N/A,FALSE,"TENYEAR";"YEAR99",#N/A,FALSE,"TENYEAR"}</definedName>
    <definedName name="wrn.AREA._.INCOME._5_5_5" hidden="1">{"SUMMARY",#N/A,FALSE,"TENYEAR";"YEAR2000",#N/A,FALSE,"TENYEAR";"YEAR2001",#N/A,FALSE,"TENYEAR";"YEAR2002",#N/A,FALSE,"TENYEAR";"YEAR2003",#N/A,FALSE,"TENYEAR";"YEAR2004",#N/A,FALSE,"TENYEAR";"YEAR2005",#N/A,FALSE,"TENYEAR";"YEAR96",#N/A,FALSE,"TENYEAR";"YEAR97",#N/A,FALSE,"TENYEAR";"YEAR98",#N/A,FALSE,"TENYEAR";"YEAR99",#N/A,FALSE,"TENYEAR"}</definedName>
    <definedName name="wrn.Assumptions." hidden="1">{"Assumptions",#N/A,FALSE,"Assum"}</definedName>
    <definedName name="wrn.Auto._.Comp." hidden="1">{#N/A,#N/A,FALSE,"Sheet1"}</definedName>
    <definedName name="wrn.Auto._.Comp._1" hidden="1">{#N/A,#N/A,FALSE,"Sheet1"}</definedName>
    <definedName name="wrn.Auto._.Comp._1_1" hidden="1">{#N/A,#N/A,FALSE,"Sheet1"}</definedName>
    <definedName name="wrn.Auto._.Comp._1_2" hidden="1">{#N/A,#N/A,FALSE,"Sheet1"}</definedName>
    <definedName name="wrn.Auto._.Comp._1_3" hidden="1">{#N/A,#N/A,FALSE,"Sheet1"}</definedName>
    <definedName name="wrn.Auto._.Comp._1_4" hidden="1">{#N/A,#N/A,FALSE,"Sheet1"}</definedName>
    <definedName name="wrn.Auto._.Comp._1_5" hidden="1">{#N/A,#N/A,FALSE,"Sheet1"}</definedName>
    <definedName name="wrn.Auto._.Comp._2" hidden="1">{#N/A,#N/A,FALSE,"Sheet1"}</definedName>
    <definedName name="wrn.Auto._.Comp._2_1" hidden="1">{#N/A,#N/A,FALSE,"Sheet1"}</definedName>
    <definedName name="wrn.Auto._.Comp._2_2" hidden="1">{#N/A,#N/A,FALSE,"Sheet1"}</definedName>
    <definedName name="wrn.Auto._.Comp._2_3" hidden="1">{#N/A,#N/A,FALSE,"Sheet1"}</definedName>
    <definedName name="wrn.Auto._.Comp._2_4" hidden="1">{#N/A,#N/A,FALSE,"Sheet1"}</definedName>
    <definedName name="wrn.Auto._.Comp._2_5" hidden="1">{#N/A,#N/A,FALSE,"Sheet1"}</definedName>
    <definedName name="wrn.Auto._.Comp._3" hidden="1">{#N/A,#N/A,FALSE,"Sheet1"}</definedName>
    <definedName name="wrn.Auto._.Comp._3_1" hidden="1">{#N/A,#N/A,FALSE,"Sheet1"}</definedName>
    <definedName name="wrn.Auto._.Comp._3_2" hidden="1">{#N/A,#N/A,FALSE,"Sheet1"}</definedName>
    <definedName name="wrn.Auto._.Comp._3_3" hidden="1">{#N/A,#N/A,FALSE,"Sheet1"}</definedName>
    <definedName name="wrn.Auto._.Comp._3_4" hidden="1">{#N/A,#N/A,FALSE,"Sheet1"}</definedName>
    <definedName name="wrn.Auto._.Comp._3_5" hidden="1">{#N/A,#N/A,FALSE,"Sheet1"}</definedName>
    <definedName name="wrn.Auto._.Comp._4" hidden="1">{#N/A,#N/A,FALSE,"Sheet1"}</definedName>
    <definedName name="wrn.Auto._.Comp._4_1" hidden="1">{#N/A,#N/A,FALSE,"Sheet1"}</definedName>
    <definedName name="wrn.Auto._.Comp._4_2" hidden="1">{#N/A,#N/A,FALSE,"Sheet1"}</definedName>
    <definedName name="wrn.Auto._.Comp._4_3" hidden="1">{#N/A,#N/A,FALSE,"Sheet1"}</definedName>
    <definedName name="wrn.Auto._.Comp._4_4" hidden="1">{#N/A,#N/A,FALSE,"Sheet1"}</definedName>
    <definedName name="wrn.Auto._.Comp._4_5" hidden="1">{#N/A,#N/A,FALSE,"Sheet1"}</definedName>
    <definedName name="wrn.Auto._.Comp._5" hidden="1">{#N/A,#N/A,FALSE,"Sheet1"}</definedName>
    <definedName name="wrn.Avrev." hidden="1">{"avrev",#N/A,FALSE,"AVREV";"rates",#N/A,FALSE,"AVREV"}</definedName>
    <definedName name="wrn.Avrev._1" hidden="1">{"avrev",#N/A,FALSE,"AVREV";"rates",#N/A,FALSE,"AVREV"}</definedName>
    <definedName name="wrn.Avrev._2" hidden="1">{"avrev",#N/A,FALSE,"AVREV";"rates",#N/A,FALSE,"AVREV"}</definedName>
    <definedName name="wrn.avrevv" hidden="1">{"avrev",#N/A,FALSE,"AVREV";"rates",#N/A,FALSE,"AVREV"}</definedName>
    <definedName name="wrn.avrevv_1" hidden="1">{"avrev",#N/A,FALSE,"AVREV";"rates",#N/A,FALSE,"AVREV"}</definedName>
    <definedName name="wrn.avrevv_2" hidden="1">{"avrev",#N/A,FALSE,"AVREV";"rates",#N/A,FALSE,"AVREV"}</definedName>
    <definedName name="wrn.avrevvv" hidden="1">{"avrev",#N/A,FALSE,"AVREV";"rates",#N/A,FALSE,"AVREV"}</definedName>
    <definedName name="wrn.avrevvv_1" hidden="1">{"avrev",#N/A,FALSE,"AVREV";"rates",#N/A,FALSE,"AVREV"}</definedName>
    <definedName name="wrn.avrevvv_2" hidden="1">{"avrev",#N/A,FALSE,"AVREV";"rates",#N/A,FALSE,"AVREV"}</definedName>
    <definedName name="wrn.b"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ba"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balance._.sheet." hidden="1">{"bs",#N/A,FALSE,"SCF"}</definedName>
    <definedName name="wrn.Bank._.Book." hidden="1">{#N/A,#N/A,FALSE,"P&amp;L comp summary - fy2000";#N/A,#N/A,FALSE,"bs comparative";#N/A,#N/A,FALSE,"P&amp;L comp summary - fy2001";#N/A,#N/A,FALSE,"Forecast P&amp;L Trend";#N/A,#N/A,FALSE,"Forecast bs trend";#N/A,#N/A,FALSE,"Forecast cashflows";#N/A,#N/A,FALSE,"Forecast cap ex";#N/A,#N/A,FALSE,"Forecast Inv components"}</definedName>
    <definedName name="wrn.Bank._.Book.2" hidden="1">{#N/A,#N/A,FALSE,"P&amp;L comp summary - fy2000";#N/A,#N/A,FALSE,"bs comparative";#N/A,#N/A,FALSE,"P&amp;L comp summary - fy2001";#N/A,#N/A,FALSE,"Forecast P&amp;L Trend";#N/A,#N/A,FALSE,"Forecast bs trend";#N/A,#N/A,FALSE,"Forecast cashflows";#N/A,#N/A,FALSE,"Forecast cap ex";#N/A,#N/A,FALSE,"Forecast Inv components"}</definedName>
    <definedName name="wrn.bas"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bas1"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bas2"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bas3"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Base_Middle_Drivers." hidden="1">{#N/A,#N/A,TRUE,"DCF Summary (2)";#N/A,#N/A,TRUE,"DCF Summary";#N/A,"Middle Case Drivers",TRUE,"DCF"}</definedName>
    <definedName name="wrn.basi"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BASIC"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Basic."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Basic._.Print._.Value._.MLP." hidden="1">{#N/A,#N/A,FALSE,"Valuation";#N/A,#N/A,FALSE,"MLP Impact"}</definedName>
    <definedName name="wrn.Basic._.Report." hidden="1">{#N/A,#N/A,FALSE,"Valuation";#N/A,#N/A,FALSE,"Inputs";#N/A,#N/A,FALSE,"Financial Statements";#N/A,#N/A,FALSE,"MLP Impact";#N/A,#N/A,FALSE,"Revenues"}</definedName>
    <definedName name="wrn.Basic._.Sub._.Detail." hidden="1">{"Basic Detail",#N/A,FALSE,"Basic"}</definedName>
    <definedName name="wrn.Basic.2"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Basic.3"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basic2"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basic3"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basic4"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basic5"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basics"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basics." hidden="1">{#N/A,#N/A,FALSE,"TSUM";#N/A,#N/A,FALSE,"shares";#N/A,#N/A,FALSE,"earnout";#N/A,#N/A,FALSE,"Heaty";#N/A,#N/A,FALSE,"self-tend";#N/A,#N/A,FALSE,"self-sum"}</definedName>
    <definedName name="wrn.basicss"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basiii"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BidCo." hidden="1">{#N/A,#N/A,FALSE,"BidCo Assumptions";#N/A,#N/A,FALSE,"Credit Stats";#N/A,#N/A,FALSE,"Bidco Summary";#N/A,#N/A,FALSE,"BIDCO Consolidated"}</definedName>
    <definedName name="wrn.BidCo.2" hidden="1">{#N/A,#N/A,FALSE,"BidCo Assumptions";#N/A,#N/A,FALSE,"Credit Stats";#N/A,#N/A,FALSE,"Bidco Summary";#N/A,#N/A,FALSE,"BIDCO Consolidated"}</definedName>
    <definedName name="wrn.BLM._.on._.Letterhead." hidden="1">{"BLM Report",#N/A,FALSE,"Print Control"}</definedName>
    <definedName name="wrn.Board."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Centre";#N/A,#N/A,TRUE,"Related";#N/A,#N/A,TRUE,"MbyM";#N/A,#N/A,TRUE,"Ticket # Consol";#N/A,#N/A,TRUE,"Ticket-Melb";#N/A,#N/A,TRUE,"Ticket-Syd";#N/A,#N/A,TRUE,"Ticket-BNE";#N/A,#N/A,TRUE,"Ticket-Perth";#N/A,#N/A,TRUE,"Rev Consol";#N/A,#N/A,TRUE,"Rev Melb";#N/A,#N/A,TRUE,"Rev Syd";#N/A,#N/A,TRUE,"Rev BNE";#N/A,#N/A,TRUE,"Rev Perth";#N/A,#N/A,TRUE,"Costs Consol";#N/A,#N/A,TRUE,"Direct Costs X State";#N/A,#N/A,TRUE,"InDirect Costs"}</definedName>
    <definedName name="wrn.Board._.Summary." hidden="1">{#N/A,#N/A,TRUE,"TOC";#N/A,#N/A,TRUE,"Results";#N/A,#N/A,TRUE,"Variance Analysis";#N/A,#N/A,TRUE,"Key Overview";#N/A,#N/A,TRUE,"Key Overview Per Ticket";#N/A,#N/A,TRUE,"Cash Flow";#N/A,#N/A,TRUE,"Balance Sheet";#N/A,#N/A,TRUE,"Forecast";#N/A,#N/A,TRUE,"Forecast-Tickets";#N/A,#N/A,TRUE,"Forecast-Revenue";#N/A,#N/A,TRUE,"Forecast-Direct";#N/A,#N/A,TRUE,"Forecast-Indirect";#N/A,#N/A,TRUE,"Forecast - EBITDA";#N/A,#N/A,TRUE,"Csh Flow Proj";#N/A,#N/A,TRUE,"RankMTD";#N/A,#N/A,TRUE,"Head Count";#N/A,#N/A,TRUE,"Call Centre";#N/A,#N/A,TRUE,"Related"}</definedName>
    <definedName name="wrn.Bob." hidden="1">{#N/A,#N/A,FALSE,"PBG Plan vs Fcst";#N/A,#N/A,FALSE,"PBG Aug vs Sept";#N/A,#N/A,FALSE,"PBG Q2vQ3";#N/A,#N/A,FALSE,"PBG Q3vQ4";#N/A,#N/A,FALSE,"PBG Q2vQ3 wo Intg";#N/A,#N/A,FALSE,"PBG Q3vQ4 wo Intg ";#N/A,#N/A,FALSE,"Intg Q2vQ3";#N/A,#N/A,FALSE,"Intg Q3vQ4"}</definedName>
    <definedName name="wrn.Book._.P._.Motta." hidden="1">{#N/A,#N/A,TRUE,"EFETIVO_2001";#N/A,#N/A,TRUE,"EFETIVO_2001 APLAN";#N/A,#N/A,TRUE,"CHAPAS";#N/A,#N/A,TRUE,"IPG";#N/A,#N/A,TRUE,"LAMINAS";#N/A,#N/A,TRUE,"REFUSAO";#N/A,#N/A,TRUE,"CONFIABIL";#N/A,#N/A,TRUE,"APOIO"}</definedName>
    <definedName name="wrn.BookModel." hidden="1">{#N/A,#N/A,TRUE,"MacroAssumptions";#N/A,#N/A,TRUE,"Summary Assumptions";#N/A,#N/A,TRUE,"Rio Consolidated Nominal US$";#N/A,#N/A,TRUE,"Rio Consolidated Nominal R$";#N/A,#N/A,TRUE,"Ins Consol - Nominal US$ ";#N/A,#N/A,TRUE,"Ins Consol - Nominal R$";#N/A,#N/A,TRUE,"Life - Nominal US$";#N/A,#N/A,TRUE,"Life - Nominal R$";#N/A,#N/A,TRUE,"Auto - Nominal US$";#N/A,#N/A,TRUE,"Auto - Nominal R$";#N/A,#N/A,TRUE,"P&amp;C - Nominal US$";#N/A,#N/A,TRUE,"P&amp;C - Nominal R$";#N/A,#N/A,TRUE,"DPVAT - Nominal US$";#N/A,#N/A,TRUE,"DPVAT - Nominal R$";#N/A,#N/A,TRUE,"Pensions - Nominal US$";#N/A,#N/A,TRUE,"Pensions - Nominal R$";#N/A,#N/A,TRUE,"Capitalization - Nominal US$";#N/A,#N/A,TRUE,"Capitalization - Nominal R$";#N/A,#N/A,TRUE,"Insurance Assumptions";#N/A,#N/A,TRUE,"PensionAssumptions";#N/A,#N/A,TRUE,"CapitalizationAssumptions";#N/A,#N/A,TRUE,"Ins Consol - Real R$ ";#N/A,#N/A,TRUE,"Life - Real R$";#N/A,#N/A,TRUE,"Auto - Real R$";#N/A,#N/A,TRUE,"P&amp;C - Real R$";#N/A,#N/A,TRUE,"DPVAT - Real R$"}</definedName>
    <definedName name="wrn.Budget._.Annual." hidden="1">{"Annual P&amp;L",#N/A,TRUE,"P&amp;L";"Annual Revenue 1",#N/A,TRUE,"DetRev";"Annual Revenue 2",#N/A,TRUE,"DetRev";"Annual Tech",#N/A,TRUE,"DetTech";"Annual Customer Service",#N/A,TRUE,"DetCSR";"Annual Marketing",#N/A,TRUE,"DetMrkt";"Annual Online",#N/A,TRUE,"DetOnline";"Annual Telephony",#N/A,TRUE,"DetTelephony";"Annual Adsales",#N/A,TRUE,"DetAdSales";"Annual LO",#N/A,TRUE,"DETLO";"Annual Administration",#N/A,TRUE,"DetAdmin";"Annual Product",#N/A,TRUE,"DetProd";"Annual Manpower",#N/A,TRUE,"Manpower Summary"}</definedName>
    <definedName name="wrn.Budget._.Model." hidden="1">{#N/A,#N/A,FALSE,"Quant";#N/A,#N/A,FALSE,"Equip_Hours";#N/A,#N/A,FALSE,"Equip_Info";#N/A,#N/A,FALSE,"Supply_Cost";#N/A,#N/A,FALSE,"Lab_Hrs_Gr2";#N/A,#N/A,FALSE,"Lab_Hrs_Gr1";#N/A,#N/A,FALSE,"Labor_Rqmt";#N/A,#N/A,FALSE,"Oper_Labor_Cost";#N/A,#N/A,FALSE,"Maint_Lbr_Cost";#N/A,#N/A,FALSE,"Equip_Oper_Cost";#N/A,#N/A,FALSE,"Equip_Maint_Cst";#N/A,#N/A,FALSE,"Salary";#N/A,#N/A,FALSE,"Mgmt_Ctrl_Oper";#N/A,#N/A,FALSE,"Mgmt_Ctrl_Maint";#N/A,#N/A,FALSE,"Mgmt_Ctrl_Tot"}</definedName>
    <definedName name="wrn.Budget._.Model._1" hidden="1">{#N/A,#N/A,FALSE,"Quant";#N/A,#N/A,FALSE,"Equip_Hours";#N/A,#N/A,FALSE,"Equip_Info";#N/A,#N/A,FALSE,"Supply_Cost";#N/A,#N/A,FALSE,"Lab_Hrs_Gr2";#N/A,#N/A,FALSE,"Lab_Hrs_Gr1";#N/A,#N/A,FALSE,"Labor_Rqmt";#N/A,#N/A,FALSE,"Oper_Labor_Cost";#N/A,#N/A,FALSE,"Maint_Lbr_Cost";#N/A,#N/A,FALSE,"Equip_Oper_Cost";#N/A,#N/A,FALSE,"Equip_Maint_Cst";#N/A,#N/A,FALSE,"Salary";#N/A,#N/A,FALSE,"Mgmt_Ctrl_Oper";#N/A,#N/A,FALSE,"Mgmt_Ctrl_Maint";#N/A,#N/A,FALSE,"Mgmt_Ctrl_Tot"}</definedName>
    <definedName name="wrn.Budget._.Model._2" hidden="1">{#N/A,#N/A,FALSE,"Quant";#N/A,#N/A,FALSE,"Equip_Hours";#N/A,#N/A,FALSE,"Equip_Info";#N/A,#N/A,FALSE,"Supply_Cost";#N/A,#N/A,FALSE,"Lab_Hrs_Gr2";#N/A,#N/A,FALSE,"Lab_Hrs_Gr1";#N/A,#N/A,FALSE,"Labor_Rqmt";#N/A,#N/A,FALSE,"Oper_Labor_Cost";#N/A,#N/A,FALSE,"Maint_Lbr_Cost";#N/A,#N/A,FALSE,"Equip_Oper_Cost";#N/A,#N/A,FALSE,"Equip_Maint_Cst";#N/A,#N/A,FALSE,"Salary";#N/A,#N/A,FALSE,"Mgmt_Ctrl_Oper";#N/A,#N/A,FALSE,"Mgmt_Ctrl_Maint";#N/A,#N/A,FALSE,"Mgmt_Ctrl_Tot"}</definedName>
    <definedName name="wrn.Budget._.Model._3" hidden="1">{#N/A,#N/A,FALSE,"Quant";#N/A,#N/A,FALSE,"Equip_Hours";#N/A,#N/A,FALSE,"Equip_Info";#N/A,#N/A,FALSE,"Supply_Cost";#N/A,#N/A,FALSE,"Lab_Hrs_Gr2";#N/A,#N/A,FALSE,"Lab_Hrs_Gr1";#N/A,#N/A,FALSE,"Labor_Rqmt";#N/A,#N/A,FALSE,"Oper_Labor_Cost";#N/A,#N/A,FALSE,"Maint_Lbr_Cost";#N/A,#N/A,FALSE,"Equip_Oper_Cost";#N/A,#N/A,FALSE,"Equip_Maint_Cst";#N/A,#N/A,FALSE,"Salary";#N/A,#N/A,FALSE,"Mgmt_Ctrl_Oper";#N/A,#N/A,FALSE,"Mgmt_Ctrl_Maint";#N/A,#N/A,FALSE,"Mgmt_Ctrl_Tot"}</definedName>
    <definedName name="wrn.Budget._.Model._4" hidden="1">{#N/A,#N/A,FALSE,"Quant";#N/A,#N/A,FALSE,"Equip_Hours";#N/A,#N/A,FALSE,"Equip_Info";#N/A,#N/A,FALSE,"Supply_Cost";#N/A,#N/A,FALSE,"Lab_Hrs_Gr2";#N/A,#N/A,FALSE,"Lab_Hrs_Gr1";#N/A,#N/A,FALSE,"Labor_Rqmt";#N/A,#N/A,FALSE,"Oper_Labor_Cost";#N/A,#N/A,FALSE,"Maint_Lbr_Cost";#N/A,#N/A,FALSE,"Equip_Oper_Cost";#N/A,#N/A,FALSE,"Equip_Maint_Cst";#N/A,#N/A,FALSE,"Salary";#N/A,#N/A,FALSE,"Mgmt_Ctrl_Oper";#N/A,#N/A,FALSE,"Mgmt_Ctrl_Maint";#N/A,#N/A,FALSE,"Mgmt_Ctrl_Tot"}</definedName>
    <definedName name="wrn.Budget._.Model._5" hidden="1">{#N/A,#N/A,FALSE,"Quant";#N/A,#N/A,FALSE,"Equip_Hours";#N/A,#N/A,FALSE,"Equip_Info";#N/A,#N/A,FALSE,"Supply_Cost";#N/A,#N/A,FALSE,"Lab_Hrs_Gr2";#N/A,#N/A,FALSE,"Lab_Hrs_Gr1";#N/A,#N/A,FALSE,"Labor_Rqmt";#N/A,#N/A,FALSE,"Oper_Labor_Cost";#N/A,#N/A,FALSE,"Maint_Lbr_Cost";#N/A,#N/A,FALSE,"Equip_Oper_Cost";#N/A,#N/A,FALSE,"Equip_Maint_Cst";#N/A,#N/A,FALSE,"Salary";#N/A,#N/A,FALSE,"Mgmt_Ctrl_Oper";#N/A,#N/A,FALSE,"Mgmt_Ctrl_Maint";#N/A,#N/A,FALSE,"Mgmt_Ctrl_Tot"}</definedName>
    <definedName name="wrn.Budget._.Trend." hidden="1">{"Trend P&amp;L",#N/A,TRUE,"P&amp;L";"Trend Revenue 1",#N/A,TRUE,"DetRev";"Trend Revenue 2",#N/A,TRUE,"DetRev";"Trend Tech",#N/A,TRUE,"DetTech";"Trend Customer Service",#N/A,TRUE,"DetCSR";"Trend Marketing",#N/A,TRUE,"DetMrkt";"Trend Online",#N/A,TRUE,"DetOnline";"Trend Telephony",#N/A,TRUE,"DetTelephony";"Trend Adsales",#N/A,TRUE,"DetAdSales";"Trend LO",#N/A,TRUE,"DETLO";"Trend Administration",#N/A,TRUE,"DetAdmin";"Trend Product",#N/A,TRUE,"DetProd"}</definedName>
    <definedName name="wrn.Buildups." hidden="1">{"ACQ",#N/A,FALSE,"ACQUISITIONS";"ACQF",#N/A,FALSE,"ACQUISITIONS";"PF",#N/A,FALSE,"PROYECTOVILA";"PV",#N/A,FALSE,"PROYECTOVILA";"Fee Dev",#N/A,FALSE,"DEVELOPMENT GROWTH";"gd",#N/A,FALSE,"DEVELOPMENT GROWTH"}</definedName>
    <definedName name="wrn.bullshit1." hidden="1">{#N/A,#N/A,FALSE,"Sheet1";#N/A,#N/A,FALSE,"Summary";#N/A,#N/A,FALSE,"proj1";#N/A,#N/A,FALSE,"proj2"}</definedName>
    <definedName name="wrn.BY..." hidden="1">{"BY MTH W_1 YR HIST",#N/A,FALSE,"DETAIL"}</definedName>
    <definedName name="wrn.BY._.MTH._.W_1._.YR._.HIST." hidden="1">{"BY MTH W_1 YR HIST",#N/A,FALSE,"DETAIL"}</definedName>
    <definedName name="wrn.BY._.YEAR." hidden="1">{#N/A,#N/A,FALSE,"Total";#N/A,#N/A,FALSE,"ASNS";#N/A,#N/A,FALSE,"PNCNS";#N/A,#N/A,FALSE,"DSNS";#N/A,#N/A,FALSE,"TNS"}</definedName>
    <definedName name="wrn.Cable._.Headcount._.Reports." hidden="1">{"Headcount Annual",#N/A,FALSE,"Headcount";"Headcount Monthly",#N/A,FALSE,"Headcount"}</definedName>
    <definedName name="wrn.Calcs._.and._.Exhbts." hidden="1">{#N/A,#N/A,FALSE,"AdjFA";#N/A,#N/A,FALSE,"IncApp";#N/A,#N/A,FALSE,"Incappexh";#N/A,#N/A,FALSE,"WACC_Mults_Other Inputs 97";#N/A,#N/A,FALSE,"SuppInc App";#N/A,#N/A,FALSE,"AsstApp";#N/A,#N/A,FALSE,"MktApp";#N/A,#N/A,FALSE,"Crltn";#N/A,#N/A,FALSE,"Amort"}</definedName>
    <definedName name="wrn.Can._.Sched._.1._.and._.2." hidden="1">{"SCH1B",#N/A,FALSE,"Canada";"SCH2B",#N/A,FALSE,"Canada"}</definedName>
    <definedName name="wrn.Can._.Schedule._.1." hidden="1">{"SCH1B",#N/A,FALSE,"Canada"}</definedName>
    <definedName name="wrn.Can._.Schedule._.2." hidden="1">{"SCH2B",#N/A,FALSE,"Canada"}</definedName>
    <definedName name="wrn.Capital." hidden="1">{"Capital",#N/A,FALSE,"CapSum"}</definedName>
    <definedName name="wrn.Capital._.Report." hidden="1">{"Capital",#N/A,FALSE,"CapSum"}</definedName>
    <definedName name="wrn.Capital._.Reports." hidden="1">{"Capital Summary",#N/A,FALSE,"CapSum";"Other Capital",#N/A,FALSE,"CapDet";"Construction Report",#N/A,FALSE,"ConstRep"}</definedName>
    <definedName name="wrn.Capital._.Summary." hidden="1">{"Capital",#N/A,FALSE,"CapSum"}</definedName>
    <definedName name="wrn.Cash._.Projection._.Report." hidden="1">{#N/A,#N/A,TRUE,"Assump Sum";#N/A,#N/A,TRUE,"MGTRPT";#N/A,#N/A,TRUE,"Rollforward";#N/A,#N/A,TRUE,"Sec Sched";#N/A,#N/A,TRUE,"Funding Trends";"Cash Projection - Monthly",#N/A,TRUE,"Monthly";"Cash Projection - Daily",#N/A,TRUE,"Daily"}</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illas." hidden="1">{#N/A,#N/A,FALSE,"High Level";#N/A,#N/A,FALSE,"Position Summaries";#N/A,#N/A,FALSE,"Position Listing"}</definedName>
    <definedName name="wrn.CIN." hidden="1">{#N/A,#N/A,TRUE,"CIN-11";#N/A,#N/A,TRUE,"CIN-13";#N/A,#N/A,TRUE,"CIN-14";#N/A,#N/A,TRUE,"CIN-16";#N/A,#N/A,TRUE,"CIN-17";#N/A,#N/A,TRUE,"CIN-18";#N/A,#N/A,TRUE,"CIN Earnings To Fixed Charges";#N/A,#N/A,TRUE,"CIN Financial Ratios";#N/A,#N/A,TRUE,"CIN-IS";#N/A,#N/A,TRUE,"CIN-BS";#N/A,#N/A,TRUE,"CIN-CS";#N/A,#N/A,TRUE,"Invest In Unconsol Subs"}</definedName>
    <definedName name="wrn.CIPG._.All._.Sheets." hidden="1">{#N/A,#N/A,FALSE,"Cover";#N/A,#N/A,FALSE,"Commentary";#N/A,#N/A,FALSE,"key ind";#N/A,#N/A,FALSE,"CIG RSB";#N/A,#N/A,FALSE,"4-up charts p.1";#N/A,#N/A,FALSE,"4-up charts p.2";#N/A,#N/A,FALSE,"Q1 Markets";#N/A,#N/A,FALSE,"Annual Mkts";#N/A,#N/A,FALSE," rate of ? qtr";#N/A,#N/A,FALSE,"Detail Rel rate of ? ";#N/A,#N/A,FALSE,"Q1 Products";#N/A,#N/A,FALSE,"Annual Products";#N/A,#N/A,FALSE,"SMUG";#N/A,#N/A,FALSE,"IDL Budgets";#N/A,#N/A,FALSE,"HC Trend";#N/A,#N/A,FALSE,"Functional HC ";#N/A,#N/A,FALSE,"Capital Expd";#N/A,#N/A,FALSE,"Capital CO";#N/A,#N/A,FALSE,"Inventory"}</definedName>
    <definedName name="wrn.CIPG._.Black._.and._.White." hidden="1">{#N/A,#N/A,FALSE,"Cover";#N/A,#N/A,FALSE,"Commentary";#N/A,#N/A,FALSE,"key ind";#N/A,#N/A,FALSE,"CIG RSB";#N/A,#N/A,FALSE,"Q1 Markets";#N/A,#N/A,FALSE,"Annual Mkts";#N/A,#N/A,FALSE,"Q1 Products";#N/A,#N/A,FALSE,"Annual Products";#N/A,#N/A,FALSE,"SMUG";#N/A,#N/A,FALSE,"IDL Budgets";#N/A,#N/A,FALSE,"HC Trend";#N/A,#N/A,FALSE,"Functional HC ";#N/A,#N/A,FALSE,"Capital Expd";#N/A,#N/A,FALSE,"Capital CO"}</definedName>
    <definedName name="wrn.CIPG._.Color._.Charts." hidden="1">{#N/A,#N/A,FALSE,"4-up charts p.1";#N/A,#N/A,FALSE,"4-up charts p.2";#N/A,#N/A,FALSE," rate of ? qtr";#N/A,#N/A,FALSE,"Detail Rel rate of ? ";#N/A,#N/A,FALSE,"Inventory"}</definedName>
    <definedName name="wrn.CIS." hidden="1">{"bsheet",#N/A,FALSE,"Present";"income",#N/A,FALSE,"Present";"ratios1",#N/A,FALSE,"Present";"expenses",#N/A,FALSE,"Present";"ratios2",#N/A,FALSE,"Present";"cashflow",#N/A,FALSE,"Present";"GAAP",#N/A,FALSE,"Present";"dividends",#N/A,FALSE,"Present";"invest1",#N/A,FALSE,"Present";"earned",#N/A,FALSE,"Present";"reserves1",#N/A,FALSE,"Present";"reserves2",#N/A,FALSE,"Present"}</definedName>
    <definedName name="wrn.Città." hidden="1">{#N/A,#N/A,FALSE,"Città XXX"}</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osing._.Package." hidden="1">{#N/A,#N/A,FALSE,"FL Pages ";#N/A,#N/A,FALSE,"Act vs. Plan vs. PR";#N/A,#N/A,FALSE,"CM vs PM";#N/A,#N/A,FALSE,"CM Stat 2"}</definedName>
    <definedName name="wrn.com"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comp" hidden="1">{#N/A,#N/A,FALSE,"bs comparative"}</definedName>
    <definedName name="wrn.comp2" hidden="1">{#N/A,#N/A,FALSE,"bs comparative"}</definedName>
    <definedName name="wrn.Comparative." hidden="1">{#N/A,#N/A,FALSE,"bs comparative"}</definedName>
    <definedName name="wrn.Comparative.2" hidden="1">{#N/A,#N/A,FALSE,"bs comparative"}</definedName>
    <definedName name="wrn.Comparatives." hidden="1">{#N/A,#N/A,TRUE,"P&amp;L comparatives - summary_per";#N/A,#N/A,TRUE,"P&amp;L comparatives - detail_per";#N/A,#N/A,TRUE,"P&amp;L comparatives - summary_ytd";#N/A,#N/A,TRUE,"P&amp;L comparatives - detail_ytd"}</definedName>
    <definedName name="wrn.Comparatives._.per." hidden="1">{#N/A,#N/A,TRUE,"P&amp;L comparatives - summary_per";#N/A,#N/A,TRUE,"P&amp;L comparatives - detail_per"}</definedName>
    <definedName name="wrn.Comparatives._.per.2" hidden="1">{#N/A,#N/A,TRUE,"P&amp;L comparatives - summary_per";#N/A,#N/A,TRUE,"P&amp;L comparatives - detail_per"}</definedName>
    <definedName name="wrn.Comparatives._.Qtr." hidden="1">{#N/A,#N/A,TRUE,"P&amp;L comparatives - summary_qtr";#N/A,#N/A,TRUE,"P&amp;L comparatives - detail_qtr"}</definedName>
    <definedName name="wrn.Comparatives._.Qtr.2" hidden="1">{#N/A,#N/A,TRUE,"P&amp;L comparatives - summary_qtr";#N/A,#N/A,TRUE,"P&amp;L comparatives - detail_qtr"}</definedName>
    <definedName name="wrn.comparatives._.ytd." hidden="1">{#N/A,#N/A,FALSE,"P&amp;L comparatives - summary_ytd";#N/A,#N/A,FALSE,"P&amp;L comparatives - detail_ytd"}</definedName>
    <definedName name="wrn.Comparatives._.ytd.2" hidden="1">{#N/A,#N/A,FALSE,"P&amp;L comparatives - summary_ytd";#N/A,#N/A,FALSE,"P&amp;L comparatives - detail_ytd"}</definedName>
    <definedName name="wrn.Comparatives.3" hidden="1">{#N/A,#N/A,TRUE,"P&amp;L comparatives - summary_per";#N/A,#N/A,TRUE,"P&amp;L comparatives - detail_per";#N/A,#N/A,TRUE,"P&amp;L comparatives - summary_ytd";#N/A,#N/A,TRUE,"P&amp;L comparatives - detail_ytd"}</definedName>
    <definedName name="wrn.compare." hidden="1">{"page1",#N/A,FALSE,"Temp";"page2",#N/A,FALSE,"Temp";"page3",#N/A,FALSE,"Temp";"page4",#N/A,FALSE,"Temp";"page5",#N/A,FALSE,"Temp";"page6",#N/A,FALSE,"Temp"}</definedName>
    <definedName name="wrn.compare.2" hidden="1">{"page1",#N/A,FALSE,"Temp";"page2",#N/A,FALSE,"Temp";"page3",#N/A,FALSE,"Temp";"page4",#N/A,FALSE,"Temp";"page5",#N/A,FALSE,"Temp";"page6",#N/A,FALSE,"Temp"}</definedName>
    <definedName name="wrn.Compco._.Only." hidden="1">{"vi1",#N/A,FALSE,"6_30_96";"vi2",#N/A,FALSE,"6_30_96";"vi3",#N/A,FALSE,"6_30_96"}</definedName>
    <definedName name="wrn.Complete." hidden="1">{#N/A,#N/A,TRUE,"DCF Summary";#N/A,#N/A,TRUE,"Casema";#N/A,#N/A,TRUE,"UK";#N/A,#N/A,TRUE,"RCF";#N/A,#N/A,TRUE,"Intercable CZ";#N/A,#N/A,TRUE,"Interkabel P";#N/A,#N/A,TRUE,"LBO-Total";#N/A,#N/A,TRUE,"LBO-Casema"}</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O." hidden="1">{#N/A,#N/A,FALSE,"Carat";#N/A,#N/A,FALSE,"IND";"prem",#N/A,FALSE,"SEP";#N/A,#N/A,FALSE,"PRE";#N/A,#N/A,FALSE,"01";"hvta",#N/A,FALSE,"SEP";"VENTA",#N/A,FALSE,"05";#N/A,#N/A,FALSE,"06";"CASHFLOW",#N/A,FALSE,"05";"EQUIPOS",#N/A,FALSE,"05";"TAX PLAN",#N/A,FALSE,"05";"TRANSF.",#N/A,FALSE,"05";#N/A,#N/A,FALSE,"07";"informe",#N/A,FALSE,"SEP";#N/A,#N/A,FALSE,"02"}</definedName>
    <definedName name="wrn.complex" hidden="1">{#N/A,#N/A,TRUE,"Title";#N/A,#N/A,TRUE,"Exec Sum";#N/A,#N/A,TRUE,"Summary Ave";#N/A,#N/A,TRUE,"MV";#N/A,#N/A,TRUE,"Improvement";#N/A,#N/A,TRUE,"SVA Ave";#N/A,#N/A,TRUE,"NOPAT";#N/A,#N/A,TRUE,"NOPAT-Fin. Methd";#N/A,#N/A,TRUE,"Capital";#N/A,#N/A,TRUE,"Cost of Capital";#N/A,#N/A,TRUE,"Cash Taxes";#N/A,#N/A,TRUE,"Income Statement";#N/A,#N/A,TRUE,"Balance Sheet";#N/A,#N/A,TRUE,"Unusual"}</definedName>
    <definedName name="wrn.Consolidato." hidden="1">{#N/A,#N/A,FALSE,"Consolidato"}</definedName>
    <definedName name="wrn.CORPORATE." hidden="1">{"CORPORATE",#N/A,FALSE,"DETAIL"}</definedName>
    <definedName name="wrn.CORPORATE.1" hidden="1">{"CORPORATE",#N/A,FALSE,"DETAIL"}</definedName>
    <definedName name="wrn.Cost._.Adjustment." hidden="1">{#N/A,#N/A,FALSE,"Cost Adjustment "}</definedName>
    <definedName name="wrn.Cost._.Adjustment._1" hidden="1">{#N/A,#N/A,FALSE,"Cost Adjustment "}</definedName>
    <definedName name="wrn.Cost._.Adjustment._2" hidden="1">{#N/A,#N/A,FALSE,"Cost Adjustment "}</definedName>
    <definedName name="wrn.Cost._.Adjustment._3" hidden="1">{#N/A,#N/A,FALSE,"Cost Adjustment "}</definedName>
    <definedName name="wrn.Cost._.Adjustment._4" hidden="1">{#N/A,#N/A,FALSE,"Cost Adjustment "}</definedName>
    <definedName name="wrn.Cost._.Adjustment._5" hidden="1">{#N/A,#N/A,FALSE,"Cost Adjustment "}</definedName>
    <definedName name="wrn.Costs." hidden="1">{"Stage 1 Cost",#N/A,FALSE,"Stage 1";"Stage 2 Cost",#N/A,FALSE,"Stage 2";"Stage 3 Cost",#N/A,FALSE,"Stage 3"}</definedName>
    <definedName name="wrn.cotop." hidden="1">{"ReportTop",#N/A,FALSE,"report top"}</definedName>
    <definedName name="wrn.Current._.Month." hidden="1">{"current month",#N/A,FALSE,"Capitalization"}</definedName>
    <definedName name="wrn.dcf." hidden="1">{"mgmt forecast",#N/A,FALSE,"Mgmt Forecast";"dcf table",#N/A,FALSE,"Mgmt Forecast";"sensitivity",#N/A,FALSE,"Mgmt Forecast";"table inputs",#N/A,FALSE,"Mgmt Forecast";"calculations",#N/A,FALSE,"Mgmt Forecast"}</definedName>
    <definedName name="wrn.DCF._.Only." hidden="1">{#N/A,#N/A,FALSE,"DCF Summary";#N/A,#N/A,FALSE,"Casema";#N/A,#N/A,FALSE,"Casema NoTel";#N/A,#N/A,FALSE,"UK";#N/A,#N/A,FALSE,"RCF";#N/A,#N/A,FALSE,"Intercable CZ";#N/A,#N/A,FALSE,"Interkabel P"}</definedName>
    <definedName name="wrn.DCF._.Valuation." hidden="1">{"value box",#N/A,TRUE,"DPL Inc. Fin Statements";"unlevered free cash flows",#N/A,TRUE,"DPL Inc. Fin Statements"}</definedName>
    <definedName name="wrn.DCF._.Valuation.2" hidden="1">{"value box",#N/A,TRUE,"DPL Inc. Fin Statements";"unlevered free cash flows",#N/A,TRUE,"DPL Inc. Fin Statements"}</definedName>
    <definedName name="wrn.dcf._1" hidden="1">{"mgmt forecast",#N/A,FALSE,"Mgmt Forecast";"dcf table",#N/A,FALSE,"Mgmt Forecast";"sensitivity",#N/A,FALSE,"Mgmt Forecast";"table inputs",#N/A,FALSE,"Mgmt Forecast";"calculations",#N/A,FALSE,"Mgmt Forecast"}</definedName>
    <definedName name="wrn.dcf._1_1" hidden="1">{"mgmt forecast",#N/A,FALSE,"Mgmt Forecast";"dcf table",#N/A,FALSE,"Mgmt Forecast";"sensitivity",#N/A,FALSE,"Mgmt Forecast";"table inputs",#N/A,FALSE,"Mgmt Forecast";"calculations",#N/A,FALSE,"Mgmt Forecast"}</definedName>
    <definedName name="wrn.dcf._1_2" hidden="1">{"mgmt forecast",#N/A,FALSE,"Mgmt Forecast";"dcf table",#N/A,FALSE,"Mgmt Forecast";"sensitivity",#N/A,FALSE,"Mgmt Forecast";"table inputs",#N/A,FALSE,"Mgmt Forecast";"calculations",#N/A,FALSE,"Mgmt Forecast"}</definedName>
    <definedName name="wrn.dcf._1_3" hidden="1">{"mgmt forecast",#N/A,FALSE,"Mgmt Forecast";"dcf table",#N/A,FALSE,"Mgmt Forecast";"sensitivity",#N/A,FALSE,"Mgmt Forecast";"table inputs",#N/A,FALSE,"Mgmt Forecast";"calculations",#N/A,FALSE,"Mgmt Forecast"}</definedName>
    <definedName name="wrn.dcf._1_4" hidden="1">{"mgmt forecast",#N/A,FALSE,"Mgmt Forecast";"dcf table",#N/A,FALSE,"Mgmt Forecast";"sensitivity",#N/A,FALSE,"Mgmt Forecast";"table inputs",#N/A,FALSE,"Mgmt Forecast";"calculations",#N/A,FALSE,"Mgmt Forecast"}</definedName>
    <definedName name="wrn.dcf._1_5" hidden="1">{"mgmt forecast",#N/A,FALSE,"Mgmt Forecast";"dcf table",#N/A,FALSE,"Mgmt Forecast";"sensitivity",#N/A,FALSE,"Mgmt Forecast";"table inputs",#N/A,FALSE,"Mgmt Forecast";"calculations",#N/A,FALSE,"Mgmt Forecast"}</definedName>
    <definedName name="wrn.dcf._2" hidden="1">{"mgmt forecast",#N/A,FALSE,"Mgmt Forecast";"dcf table",#N/A,FALSE,"Mgmt Forecast";"sensitivity",#N/A,FALSE,"Mgmt Forecast";"table inputs",#N/A,FALSE,"Mgmt Forecast";"calculations",#N/A,FALSE,"Mgmt Forecast"}</definedName>
    <definedName name="wrn.dcf._2_1" hidden="1">{"mgmt forecast",#N/A,FALSE,"Mgmt Forecast";"dcf table",#N/A,FALSE,"Mgmt Forecast";"sensitivity",#N/A,FALSE,"Mgmt Forecast";"table inputs",#N/A,FALSE,"Mgmt Forecast";"calculations",#N/A,FALSE,"Mgmt Forecast"}</definedName>
    <definedName name="wrn.dcf._2_2" hidden="1">{"mgmt forecast",#N/A,FALSE,"Mgmt Forecast";"dcf table",#N/A,FALSE,"Mgmt Forecast";"sensitivity",#N/A,FALSE,"Mgmt Forecast";"table inputs",#N/A,FALSE,"Mgmt Forecast";"calculations",#N/A,FALSE,"Mgmt Forecast"}</definedName>
    <definedName name="wrn.dcf._2_3" hidden="1">{"mgmt forecast",#N/A,FALSE,"Mgmt Forecast";"dcf table",#N/A,FALSE,"Mgmt Forecast";"sensitivity",#N/A,FALSE,"Mgmt Forecast";"table inputs",#N/A,FALSE,"Mgmt Forecast";"calculations",#N/A,FALSE,"Mgmt Forecast"}</definedName>
    <definedName name="wrn.dcf._2_4" hidden="1">{"mgmt forecast",#N/A,FALSE,"Mgmt Forecast";"dcf table",#N/A,FALSE,"Mgmt Forecast";"sensitivity",#N/A,FALSE,"Mgmt Forecast";"table inputs",#N/A,FALSE,"Mgmt Forecast";"calculations",#N/A,FALSE,"Mgmt Forecast"}</definedName>
    <definedName name="wrn.dcf._2_5" hidden="1">{"mgmt forecast",#N/A,FALSE,"Mgmt Forecast";"dcf table",#N/A,FALSE,"Mgmt Forecast";"sensitivity",#N/A,FALSE,"Mgmt Forecast";"table inputs",#N/A,FALSE,"Mgmt Forecast";"calculations",#N/A,FALSE,"Mgmt Forecast"}</definedName>
    <definedName name="wrn.dcf._3" hidden="1">{"mgmt forecast",#N/A,FALSE,"Mgmt Forecast";"dcf table",#N/A,FALSE,"Mgmt Forecast";"sensitivity",#N/A,FALSE,"Mgmt Forecast";"table inputs",#N/A,FALSE,"Mgmt Forecast";"calculations",#N/A,FALSE,"Mgmt Forecast"}</definedName>
    <definedName name="wrn.dcf._3_1" hidden="1">{"mgmt forecast",#N/A,FALSE,"Mgmt Forecast";"dcf table",#N/A,FALSE,"Mgmt Forecast";"sensitivity",#N/A,FALSE,"Mgmt Forecast";"table inputs",#N/A,FALSE,"Mgmt Forecast";"calculations",#N/A,FALSE,"Mgmt Forecast"}</definedName>
    <definedName name="wrn.dcf._3_2" hidden="1">{"mgmt forecast",#N/A,FALSE,"Mgmt Forecast";"dcf table",#N/A,FALSE,"Mgmt Forecast";"sensitivity",#N/A,FALSE,"Mgmt Forecast";"table inputs",#N/A,FALSE,"Mgmt Forecast";"calculations",#N/A,FALSE,"Mgmt Forecast"}</definedName>
    <definedName name="wrn.dcf._3_3" hidden="1">{"mgmt forecast",#N/A,FALSE,"Mgmt Forecast";"dcf table",#N/A,FALSE,"Mgmt Forecast";"sensitivity",#N/A,FALSE,"Mgmt Forecast";"table inputs",#N/A,FALSE,"Mgmt Forecast";"calculations",#N/A,FALSE,"Mgmt Forecast"}</definedName>
    <definedName name="wrn.dcf._3_4" hidden="1">{"mgmt forecast",#N/A,FALSE,"Mgmt Forecast";"dcf table",#N/A,FALSE,"Mgmt Forecast";"sensitivity",#N/A,FALSE,"Mgmt Forecast";"table inputs",#N/A,FALSE,"Mgmt Forecast";"calculations",#N/A,FALSE,"Mgmt Forecast"}</definedName>
    <definedName name="wrn.dcf._3_5" hidden="1">{"mgmt forecast",#N/A,FALSE,"Mgmt Forecast";"dcf table",#N/A,FALSE,"Mgmt Forecast";"sensitivity",#N/A,FALSE,"Mgmt Forecast";"table inputs",#N/A,FALSE,"Mgmt Forecast";"calculations",#N/A,FALSE,"Mgmt Forecast"}</definedName>
    <definedName name="wrn.dcf._4" hidden="1">{"mgmt forecast",#N/A,FALSE,"Mgmt Forecast";"dcf table",#N/A,FALSE,"Mgmt Forecast";"sensitivity",#N/A,FALSE,"Mgmt Forecast";"table inputs",#N/A,FALSE,"Mgmt Forecast";"calculations",#N/A,FALSE,"Mgmt Forecast"}</definedName>
    <definedName name="wrn.dcf._4_1" hidden="1">{"mgmt forecast",#N/A,FALSE,"Mgmt Forecast";"dcf table",#N/A,FALSE,"Mgmt Forecast";"sensitivity",#N/A,FALSE,"Mgmt Forecast";"table inputs",#N/A,FALSE,"Mgmt Forecast";"calculations",#N/A,FALSE,"Mgmt Forecast"}</definedName>
    <definedName name="wrn.dcf._4_2" hidden="1">{"mgmt forecast",#N/A,FALSE,"Mgmt Forecast";"dcf table",#N/A,FALSE,"Mgmt Forecast";"sensitivity",#N/A,FALSE,"Mgmt Forecast";"table inputs",#N/A,FALSE,"Mgmt Forecast";"calculations",#N/A,FALSE,"Mgmt Forecast"}</definedName>
    <definedName name="wrn.dcf._4_3" hidden="1">{"mgmt forecast",#N/A,FALSE,"Mgmt Forecast";"dcf table",#N/A,FALSE,"Mgmt Forecast";"sensitivity",#N/A,FALSE,"Mgmt Forecast";"table inputs",#N/A,FALSE,"Mgmt Forecast";"calculations",#N/A,FALSE,"Mgmt Forecast"}</definedName>
    <definedName name="wrn.dcf._4_4" hidden="1">{"mgmt forecast",#N/A,FALSE,"Mgmt Forecast";"dcf table",#N/A,FALSE,"Mgmt Forecast";"sensitivity",#N/A,FALSE,"Mgmt Forecast";"table inputs",#N/A,FALSE,"Mgmt Forecast";"calculations",#N/A,FALSE,"Mgmt Forecast"}</definedName>
    <definedName name="wrn.dcf._4_5" hidden="1">{"mgmt forecast",#N/A,FALSE,"Mgmt Forecast";"dcf table",#N/A,FALSE,"Mgmt Forecast";"sensitivity",#N/A,FALSE,"Mgmt Forecast";"table inputs",#N/A,FALSE,"Mgmt Forecast";"calculations",#N/A,FALSE,"Mgmt Forecast"}</definedName>
    <definedName name="wrn.dcf._5" hidden="1">{"mgmt forecast",#N/A,FALSE,"Mgmt Forecast";"dcf table",#N/A,FALSE,"Mgmt Forecast";"sensitivity",#N/A,FALSE,"Mgmt Forecast";"table inputs",#N/A,FALSE,"Mgmt Forecast";"calculations",#N/A,FALSE,"Mgmt Forecast"}</definedName>
    <definedName name="wrn.DCF_Terminal_Value_qchm." hidden="1">{"qchm_dcf",#N/A,FALSE,"QCHMDCF2";"qchm_terminal",#N/A,FALSE,"QCHMDCF2"}</definedName>
    <definedName name="wrn.Demographic._.report." hidden="1">{"view1",#N/A,TRUE,"Income R";"view1",#N/A,TRUE,"Children R";"view1",#N/A,TRUE,"Census R";"view1",#N/A,TRUE,"Income R2";"view1",#N/A,TRUE,"children R2";"view1",#N/A,TRUE,"Census R2";"view1",#N/A,TRUE,"Income H";"view1",#N/A,TRUE,"Children H";"view1",#N/A,TRUE,"Census H";"view1",#N/A,TRUE,"Income H2";"view1",#N/A,TRUE,"Children H2";"view1",#N/A,TRUE,"Census H2";"view1",#N/A,TRUE,"Income PIx";"view1",#N/A,TRUE,"Children PIx";"view1",#N/A,TRUE,"Census PIx";"view1",#N/A,TRUE,"Income PIx2";"view1",#N/A,TRUE,"Children PIx2";"view1",#N/A,TRUE,"Census PIx2"}</definedName>
    <definedName name="wrn.depletion." hidden="1">{#N/A,#N/A,TRUE,"Depreciation Summary";#N/A,#N/A,TRUE,"18, 21 &amp; 22 Depreciation";#N/A,#N/A,TRUE,"11 &amp; 12 Depreciation"}</definedName>
    <definedName name="wrn.Depreciation." hidden="1">{#N/A,#N/A,TRUE,"Depreciation Summary";#N/A,#N/A,TRUE,"18, 21 &amp; 22 Depreciation";#N/A,#N/A,TRUE,"11 &amp; 12 Depreciation"}</definedName>
    <definedName name="wrn.Depreciation._1" hidden="1">{#N/A,#N/A,TRUE,"Depreciation Summary";#N/A,#N/A,TRUE,"18, 21 &amp; 22 Depreciation";#N/A,#N/A,TRUE,"11 &amp; 12 Depreciation"}</definedName>
    <definedName name="wrn.Depreciation._2" hidden="1">{#N/A,#N/A,TRUE,"Depreciation Summary";#N/A,#N/A,TRUE,"18, 21 &amp; 22 Depreciation";#N/A,#N/A,TRUE,"11 &amp; 12 Depreciation"}</definedName>
    <definedName name="wrn.Depreciation._3" hidden="1">{#N/A,#N/A,TRUE,"Depreciation Summary";#N/A,#N/A,TRUE,"18, 21 &amp; 22 Depreciation";#N/A,#N/A,TRUE,"11 &amp; 12 Depreciation"}</definedName>
    <definedName name="wrn.Depreciation._4" hidden="1">{#N/A,#N/A,TRUE,"Depreciation Summary";#N/A,#N/A,TRUE,"18, 21 &amp; 22 Depreciation";#N/A,#N/A,TRUE,"11 &amp; 12 Depreciation"}</definedName>
    <definedName name="wrn.Depreciation._5" hidden="1">{#N/A,#N/A,TRUE,"Depreciation Summary";#N/A,#N/A,TRUE,"18, 21 &amp; 22 Depreciation";#N/A,#N/A,TRUE,"11 &amp; 12 Depreciation"}</definedName>
    <definedName name="wrn.DEQ." hidden="1">{#N/A,#N/A,FALSE,"DEQ1";#N/A,#N/A,FALSE,"DEQ2";#N/A,#N/A,FALSE,"DEQ3";#N/A,#N/A,FALSE,"DEQ4";#N/A,#N/A,FALSE,"DEQ5";#N/A,#N/A,FALSE,"DEQ6";#N/A,#N/A,FALSE,"DEQ7";#N/A,#N/A,FALSE,"DEQ8";#N/A,#N/A,FALSE,"DEQ9";#N/A,#N/A,FALSE,"DEQ10";#N/A,#N/A,FALSE,"DEQ11";#N/A,#N/A,FALSE,"DEQ12";#N/A,#N/A,FALSE,"DEQ13";#N/A,#N/A,FALSE,"DEQ14";#N/A,#N/A,FALSE,"DEQ15";#N/A,#N/A,FALSE,"DEQ16";#N/A,#N/A,FALSE,"DEQ17";#N/A,#N/A,FALSE,"DEQ18";#N/A,#N/A,FALSE,"DEQ19";#N/A,#N/A,FALSE,"DEQ20";#N/A,#N/A,FALSE,"DEQ21";#N/A,#N/A,FALSE,"DEQ22";#N/A,#N/A,FALSE,"DEQ23";#N/A,#N/A,FALSE,"DEQ24";#N/A,#N/A,FALSE,"DEQ25";#N/A,#N/A,FALSE,"DEQ26";#N/A,#N/A,FALSE,"DEQ27";#N/A,#N/A,FALSE,"DEQ28";#N/A,#N/A,FALSE,"DEQ29";#N/A,#N/A,FALSE,"DEQ30";#N/A,#N/A,FALSE,"DEQ31";#N/A,#N/A,FALSE,"DEQ32";#N/A,#N/A,FALSE,"DEQ33";#N/A,#N/A,FALSE,"DEQ34";#N/A,#N/A,FALSE,"DEQ35";#N/A,#N/A,FALSE,"DEQ36";#N/A,#N/A,FALSE,"DEQ37";#N/A,#N/A,FALSE,"DEQ38";#N/A,#N/A,FALSE,"DEQ39";#N/A,#N/A,FALSE,"DEQ40";#N/A,#N/A,FALSE,"DEQ41"}</definedName>
    <definedName name="wrn.detalles._.total." hidden="1">{"total","abonados garantia",FALSE,"detalle19982007"}</definedName>
    <definedName name="wrn.devdeal." hidden="1">{"top",#N/A,TRUE,"Detail";"next",#N/A,TRUE,"Detail";"then",#N/A,TRUE,"Detail";"and",#N/A,TRUE,"Detail";"inaddition",#N/A,TRUE,"Detail";"finally",#N/A,TRUE,"Detail"}</definedName>
    <definedName name="wrn.Digital._.Sub._.Detail." hidden="1">{"Digital Detail",#N/A,FALSE,"Digital"}</definedName>
    <definedName name="wrn.Distribution." hidden="1">{#N/A,#N/A,FALSE,"Condensed summary bs";#N/A,#N/A,FALSE,"Condensed summary bs chg";#N/A,#N/A,FALSE,"BS Detail"}</definedName>
    <definedName name="wrn.Distribution.2" hidden="1">{#N/A,#N/A,FALSE,"Condensed summary bs";#N/A,#N/A,FALSE,"Condensed summary bs chg";#N/A,#N/A,FALSE,"BS Detail"}</definedName>
    <definedName name="wrn.DOCUMENTATION." hidden="1">{"NAMED_RANGES",#N/A,FALSE,"DOCUMENTATION";"PROCEDURES",#N/A,FALSE,"DOCUMENTATION";"WARNINGS",#N/A,FALSE,"DOCUMENTATION"}</definedName>
    <definedName name="wrn.DWA._.Budget." localSheetId="3" hidden="1">{#N/A,#N/A,FALSE,"Screening";#N/A,#N/A,FALSE,"Multi-Purpose";#N/A,#N/A,FALSE,"Summary"}</definedName>
    <definedName name="wrn.DWA._.Budget." localSheetId="4" hidden="1">{#N/A,#N/A,FALSE,"Screening";#N/A,#N/A,FALSE,"Multi-Purpose";#N/A,#N/A,FALSE,"Summary"}</definedName>
    <definedName name="wrn.DWA._.Budget." hidden="1">{#N/A,#N/A,FALSE,"Screening";#N/A,#N/A,FALSE,"Multi-Purpose";#N/A,#N/A,FALSE,"Summary"}</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bitda." hidden="1">{#N/A,#N/A,FALSE,"2003_Input - P&amp;L"}</definedName>
    <definedName name="wrn.Entire._.Model." hidden="1">{"Clothing PL",#N/A,FALSE,"H1H2";"Food PL",#N/A,FALSE,"H1H2";"Group PL",#N/A,FALSE,"H1H2";"Home Furnishings PL",#N/A,FALSE,"H1H2";"LFL assumptions",#N/A,FALSE,"H1H2";"Sales by division",#N/A,FALSE,"H1H2";"UK Retail PL",#N/A,FALSE,"H1H2"}</definedName>
    <definedName name="wrn.estados._.contables." hidden="1">{#N/A,#N/A,FALSE,"balance";#N/A,#N/A,FALSE,"P&amp;L";#N/A,#N/A,FALSE,"Equity";#N/A,#N/A,FALSE,"cash flow";#N/A,#N/A,FALSE,"bienes uso";#N/A,#N/A,FALSE,"intangibles";#N/A,#N/A,FALSE,"P&amp;L MD&amp;A";#N/A,#N/A,FALSE,"breakdown";#N/A,#N/A,FALSE,"stat ratios"}</definedName>
    <definedName name="wrn.Estimate." hidden="1">{#N/A,#N/A,FALSE,"This month";#N/A,#N/A,FALSE,"Next month";#N/A,#N/A,FALSE,"Mth after next"}</definedName>
    <definedName name="wrn.Everything." hidden="1">{#N/A,#N/A,FALSE,"Adj2PL";#N/A,#N/A,FALSE,"AdjPL";#N/A,#N/A,FALSE,"AdjPLCS";#N/A,#N/A,FALSE,"AdjPLGR";#N/A,#N/A,FALSE,"Adj2BS";#N/A,#N/A,FALSE,"AdjBS";#N/A,#N/A,FALSE,"AdjBS_CS";#N/A,#N/A,FALSE,"AdjFA";#N/A,#N/A,FALSE,"IncApp";#N/A,#N/A,FALSE,"Incappexh";#N/A,#N/A,FALSE,"WACC_Mults_Other Inputs 97";#N/A,#N/A,FALSE,"SuppInc App";#N/A,#N/A,FALSE,"AsstApp";#N/A,#N/A,FALSE,"MktApp";#N/A,#N/A,FALSE,"Crltn 97";#N/A,#N/A,FALSE,"Amort"}</definedName>
    <definedName name="wrn.Executive._.Reports." hidden="1">{#N/A,#N/A,FALSE,"Year";#N/A,#N/A,FALSE,"Client Savings";#N/A,#N/A,FALSE,"Staged Delivery by Hour";#N/A,#N/A,FALSE,"Hourly Rate By Activity";#N/A,#N/A,FALSE,"Hourly Rate By Custom Resource";#N/A,#N/A,FALSE,"Line of Business Review";#N/A,#N/A,FALSE,"Financials By Custom Resource";#N/A,#N/A,FALSE,"Assumptions";#N/A,#N/A,FALSE,"Sensitivity Analysis";#N/A,#N/A,FALSE,"Financing By Year";#N/A,#N/A,FALSE,"Billings";#N/A,#N/A,FALSE,"Overall Staffing Review"}</definedName>
    <definedName name="wrn.Expense._.Report." hidden="1">{#N/A,#N/A,FALSE,"EERFACE";#N/A,#N/A,FALSE,"EERBACK"}</definedName>
    <definedName name="wrn.f" hidden="1">{#N/A,#N/A,TRUE,"Title";#N/A,#N/A,TRUE,"MVASVA";#N/A,#N/A,TRUE,"MV";#N/A,#N/A,TRUE,"SVA";#N/A,#N/A,TRUE,"NOPAT";#N/A,#N/A,TRUE,"Capital (2)";#N/A,#N/A,TRUE,"Capital";#N/A,#N/A,TRUE,"Capital Charge";#N/A,#N/A,TRUE,"Cost of Capital";#N/A,#N/A,TRUE,"Tax";#N/A,#N/A,TRUE,"Improvement";#N/A,#N/A,TRUE,"Unusual";#N/A,#N/A,TRUE,"Income Statement";#N/A,#N/A,TRUE,"Balance Sheet Assets";#N/A,#N/A,TRUE,"Balance Sheet Liab";#N/A,#N/A,TRUE,"MVA Graphs";#N/A,#N/A,TRUE,"SVA DECOMP"}</definedName>
    <definedName name="wrn.Falcons._.Divisions." hidden="1">{#N/A,#N/A,TRUE,"Fiber_Optic_Cable_Input ";#N/A,#N/A,TRUE,"Specialty_Fiber_Devices_Input";#N/A,#N/A,TRUE,"Optical_Fiber_Apparatus_Input"}</definedName>
    <definedName name="wrn.Falcons._.Standalone." hidden="1">{#N/A,#N/A,TRUE,"Falcons_Standalone";#N/A,#N/A,TRUE,"Target_Input";#N/A,#N/A,TRUE,"Target_Calendarized"}</definedName>
    <definedName name="wrn.FCB." hidden="1">{"FCB_ALL",#N/A,FALSE,"FCB"}</definedName>
    <definedName name="wrn.FCB.2" hidden="1">{"FCB_ALL",#N/A,FALSE,"FCB"}</definedName>
    <definedName name="wrn.fcb2" hidden="1">{"FCB_ALL",#N/A,FALSE,"FCB"}</definedName>
    <definedName name="wrn.fcb3" hidden="1">{"FCB_ALL",#N/A,FALSE,"FCB"}</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hidden="1">{#N/A,#N/A,FALSE,"Assump2";#N/A,#N/A,FALSE,"Income2";#N/A,#N/A,FALSE,"Balance2";#N/A,#N/A,FALSE,"DCF Filter";#N/A,#N/A,FALSE,"Trans Assump2";#N/A,#N/A,FALSE,"Combined Income2";#N/A,#N/A,FALSE,"Combined Balance2"}</definedName>
    <definedName name="WRN.FINAL" hidden="1">{"Final_Combined",#N/A,FALSE,"FINAL"}</definedName>
    <definedName name="wrn.final." hidden="1">{"Final_Combined",#N/A,FALSE,"FINAL"}</definedName>
    <definedName name="WRN.FINALX" hidden="1">{"Final_Combined",#N/A,FALSE,"FINAL"}</definedName>
    <definedName name="wrn.finalx." hidden="1">{"Final_Combined",#N/A,FALSE,"FINAL"}</definedName>
    <definedName name="wrn.Financial." hidden="1">{#N/A,#N/A,FALSE,"P&amp;L-Actual";#N/A,#N/A,FALSE,"Balsheet";#N/A,#N/A,FALSE,"Cash flow"}</definedName>
    <definedName name="wrn.Financial._.Reports." hidden="1">{#N/A,#N/A,FALSE,"Statement of Ops";#N/A,#N/A,FALSE,"Trend Ops";#N/A,#N/A,FALSE,"Revenue";#N/A,#N/A,FALSE,"Trend Rev";#N/A,#N/A,FALSE,"Tech";#N/A,#N/A,FALSE,"Trend Tech";#N/A,#N/A,FALSE,"Cust Serv";#N/A,#N/A,FALSE,"Trend Cust Serv";#N/A,#N/A,FALSE,"Marketing";#N/A,#N/A,FALSE,"Trend Marketing";#N/A,#N/A,FALSE,"Online";#N/A,#N/A,FALSE,"Trend Online";#N/A,#N/A,FALSE,"Telephony";#N/A,#N/A,FALSE,"Trend Telephony";#N/A,#N/A,FALSE,"Ad Sales";#N/A,#N/A,FALSE,"Trend Ad Sales";#N/A,#N/A,FALSE,"LO";#N/A,#N/A,FALSE,"Trend LO";#N/A,#N/A,FALSE,"Admin";#N/A,#N/A,FALSE,"Trend Admin";#N/A,#N/A,FALSE,"Product";#N/A,#N/A,FALSE,"Trend Product"}</definedName>
    <definedName name="wrn.Financials." hidden="1">{#N/A,#N/A,TRUE,"Income Statement";#N/A,#N/A,TRUE,"Balance Sheet";#N/A,#N/A,TRUE,"Cash Flow"}</definedName>
    <definedName name="wrn.Financials.3" hidden="1">{#N/A,#N/A,TRUE,"Income Statement";#N/A,#N/A,TRUE,"Balance Sheet";#N/A,#N/A,TRUE,"Cash Flow"}</definedName>
    <definedName name="wrn.Financials_long." hidden="1">{"IS",#N/A,FALSE,"Financials2 (Expanded)";"bsa",#N/A,FALSE,"Financials2 (Expanded)";"BS",#N/A,FALSE,"Financials2 (Expanded)";"CF",#N/A,FALSE,"Financials2 (Expanded)"}</definedName>
    <definedName name="wrn.first2." hidden="1">{#N/A,#N/A,FALSE,"sum-don";#N/A,#N/A,FALSE,"inc-don"}</definedName>
    <definedName name="wrn.first3." hidden="1">{#N/A,#N/A,FALSE,"Summary";#N/A,#N/A,FALSE,"proj1";#N/A,#N/A,FALSE,"proj2"}</definedName>
    <definedName name="wrn.first4." hidden="1">{#N/A,#N/A,FALSE,"Summary";#N/A,#N/A,FALSE,"proj1";#N/A,#N/A,FALSE,"proj2";#N/A,#N/A,FALSE,"DCF"}</definedName>
    <definedName name="wrn.Five._.Year._.Model."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rn.FOC._.Detail." hidden="1">{#N/A,#N/A,TRUE,"FOC_Product_Assumptions"}</definedName>
    <definedName name="wrn.Folder._.report." hidden="1">{"Folder report",#N/A,FALSE,"GC Total Brands ";"Folder report",#N/A,FALSE,"GC Botchkarev";"Folder report",#N/A,FALSE,"GC Ochota ";"Folder report",#N/A,FALSE,"GC Lowenbrau";"Folder report",#N/A,FALSE,"GC Heineken";"Folder report",#N/A,FALSE,"GC Buckler"}</definedName>
    <definedName name="wrn.Forecast."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Reports." hidden="1">{"Forecast",#N/A,FALSE,"Forecast";"Forecast vs Bud",#N/A,FALSE,"Forecast"}</definedName>
    <definedName name="wrn.Forecast.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2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2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2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2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2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3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3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3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3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3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3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3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3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3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3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3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3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3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3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3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4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4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4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4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4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4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4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4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4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4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3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4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4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4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4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4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4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4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4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4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4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4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4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4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4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4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5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5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5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5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5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5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5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5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5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1_5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2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2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2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2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2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3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3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3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3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3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3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3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3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3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3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3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3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3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3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3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4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4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4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4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4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4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4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4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4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4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3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4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4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4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4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4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4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4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4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4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4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4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4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4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4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4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5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5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5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5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5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5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5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5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5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2_5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2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2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2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2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2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3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3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3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3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3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3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3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3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3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3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3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3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3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3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3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4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4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4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4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4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4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4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4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4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4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3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4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4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4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4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4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4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4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4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4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4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4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4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4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4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4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5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5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5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5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5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5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5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5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5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3_5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2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2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2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2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2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3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3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3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3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3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3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3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3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3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3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3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3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3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3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3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4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4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4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4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4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4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4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4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4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4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3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4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4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4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4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4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4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4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4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4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4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4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4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4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4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4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5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5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5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5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5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5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5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5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5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4_5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2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2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2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2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2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3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3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3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3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3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3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3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3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3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3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3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3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3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3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3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4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4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4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4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4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4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4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4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4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4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1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1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1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1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1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2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2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2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2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2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2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2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2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2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2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3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4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4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4_1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4_1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4_1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4_1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4_1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4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4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4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4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4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4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4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4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5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5_1_1"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5_1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5_1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5_1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5_1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5_2"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5_3"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5_4"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ecast._5_5_5" hidden="1">{#N/A,#N/A,TRUE,"Assumptions";#N/A,#N/A,TRUE,"Deferred Stripping";#N/A,#N/A,TRUE,"Tonnage Variance";#N/A,#N/A,TRUE,"WEC";#N/A,#N/A,TRUE,"WEC00";#N/A,#N/A,TRUE,"WEC10";#N/A,#N/A,TRUE,"WEC11";#N/A,#N/A,TRUE,"WEC12";#N/A,#N/A,TRUE,"WEC13";#N/A,#N/A,TRUE,"WEC15";#N/A,#N/A,TRUE,"WEC16";#N/A,#N/A,TRUE,"WEC17";#N/A,#N/A,TRUE,"WEC18";#N/A,#N/A,TRUE,"WEC19";#N/A,#N/A,TRUE,"WEC21";#N/A,#N/A,TRUE,"WEC22";#N/A,#N/A,TRUE,"WEC24";#N/A,#N/A,TRUE,"WEC25";#N/A,#N/A,TRUE,"WEC26";#N/A,#N/A,TRUE,"WEC27";#N/A,#N/A,TRUE,"WEC43";#N/A,#N/A,TRUE,"WSC_I";#N/A,#N/A,TRUE,"CASHFLOW"}</definedName>
    <definedName name="wrn.forms." hidden="1">{#N/A,#N/A,FALSE,"Set-Up";#N/A,#N/A,FALSE,"Comparison";#N/A,#N/A,FALSE,"AR";#N/A,#N/A,FALSE,"Inv";#N/A,#N/A,FALSE,"Concentrations";#N/A,#N/A,FALSE,"Past Dues";#N/A,#N/A,FALSE,"Trends";#N/A,#N/A,FALSE,"AR Trends";#N/A,#N/A,FALSE,"Inv Trends"}</definedName>
    <definedName name="wrn.FOUR._.CASES." hidden="1">{"MODEL","ALL STOCK",FALSE,"CS First Boston Merger Model";"MODEL","ALL CASH",FALSE,"CS First Boston Merger Model";"MODEL","ALL CASH WITH EQUITY OFFERING",FALSE,"CS First Boston Merger Model";"MODEL","HALF CASH/HALF STOCK",FALSE,"CS First Boston Merger Model"}</definedName>
    <definedName name="wrn.fu" hidden="1">{#N/A,#N/A,TRUE,"Title";#N/A,#N/A,TRUE,"MVASVA";#N/A,#N/A,TRUE,"MV";#N/A,#N/A,TRUE,"SVA";#N/A,#N/A,TRUE,"NOPAT";#N/A,#N/A,TRUE,"Capital (2)";#N/A,#N/A,TRUE,"Capital";#N/A,#N/A,TRUE,"Capital Charge";#N/A,#N/A,TRUE,"Cost of Capital";#N/A,#N/A,TRUE,"Tax";#N/A,#N/A,TRUE,"Improvement";#N/A,#N/A,TRUE,"Unusual";#N/A,#N/A,TRUE,"Income Statement";#N/A,#N/A,TRUE,"Balance Sheet Assets";#N/A,#N/A,TRUE,"Balance Sheet Liab";#N/A,#N/A,TRUE,"MVA Graphs";#N/A,#N/A,TRUE,"SVA DECOMP"}</definedName>
    <definedName name="wrn.Full." hidden="1">{#N/A,#N/A,TRUE,"Title";#N/A,#N/A,TRUE,"MVASVA";#N/A,#N/A,TRUE,"MV";#N/A,#N/A,TRUE,"SVA";#N/A,#N/A,TRUE,"NOPAT";#N/A,#N/A,TRUE,"Capital (2)";#N/A,#N/A,TRUE,"Capital";#N/A,#N/A,TRUE,"Capital Charge";#N/A,#N/A,TRUE,"Cost of Capital";#N/A,#N/A,TRUE,"Tax";#N/A,#N/A,TRUE,"Improvement";#N/A,#N/A,TRUE,"Unusual";#N/A,#N/A,TRUE,"Income Statement";#N/A,#N/A,TRUE,"Balance Sheet Assets";#N/A,#N/A,TRUE,"Balance Sheet Liab";#N/A,#N/A,TRUE,"MVA Graphs";#N/A,#N/A,TRUE,"SVA DECOMP"}</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3" hidden="1">{"Header",#N/A,FALSE,"Assumptions";"Header",#N/A,FALSE,"Summary";"Header",#N/A,FALSE,"Credit Stats";"Header",#N/A,FALSE,"Pro Forma BS";"Header",#N/A,FALSE,"Pro Forma Financials";"Header",#N/A,FALSE,"Consol Balance Sheet";"Header",#N/A,FALSE,"Consol Income Statement";"Header",#N/A,FALSE,"Consol Cash Flow";"Header",#N/A,FALSE,"IRR-EBITDA"}</definedName>
    <definedName name="wrn.Full.2" hidden="1">{#N/A,#N/A,TRUE,"Title";#N/A,#N/A,TRUE,"MVASVA";#N/A,#N/A,TRUE,"MV";#N/A,#N/A,TRUE,"SVA";#N/A,#N/A,TRUE,"NOPAT";#N/A,#N/A,TRUE,"Capital (2)";#N/A,#N/A,TRUE,"Capital";#N/A,#N/A,TRUE,"Capital Charge";#N/A,#N/A,TRUE,"Cost of Capital";#N/A,#N/A,TRUE,"Tax";#N/A,#N/A,TRUE,"Improvement";#N/A,#N/A,TRUE,"Unusual";#N/A,#N/A,TRUE,"Income Statement";#N/A,#N/A,TRUE,"Balance Sheet Assets";#N/A,#N/A,TRUE,"Balance Sheet Liab";#N/A,#N/A,TRUE,"MVA Graphs";#N/A,#N/A,TRUE,"SVA DECOMP"}</definedName>
    <definedName name="wrn.Full_Analysis_Analyst." hidden="1">{#N/A,#N/A,TRUE,"DCF Summary (2)";#N/A,#N/A,TRUE,"DCF Summary";#N/A,"Analyst Value Drivers",TRUE,"DCF"}</definedName>
    <definedName name="wrn.Full_Analysis_Base." hidden="1">{#N/A,#N/A,TRUE,"DCF Summary (2)";#N/A,#N/A,TRUE,"DCF Summary";#N/A,"Base Case Value Drivers",TRUE,"DCF"}</definedName>
    <definedName name="wrn.Full_Analysis_Middle." hidden="1">{#N/A,#N/A,TRUE,"DCF Summary (2)";#N/A,#N/A,TRUE,"DCF Summary";#N/A,"Middle Case Drivers",TRUE,"DCF"}</definedName>
    <definedName name="wrn.Full_Model." hidden="1">{#N/A,#N/A,TRUE,"MacroAssumptions";#N/A,#N/A,TRUE,"Summary Assumptions";#N/A,#N/A,TRUE,"Insurance Assumptions";#N/A,#N/A,TRUE,"PensionAssumptions";#N/A,#N/A,TRUE,"CapitalizationAssumptions";#N/A,#N/A,TRUE,"Auto - Real R$";#N/A,#N/A,TRUE,"Auto - Nominal R$";#N/A,#N/A,TRUE,"Auto - Nominal US$";#N/A,#N/A,TRUE,"P&amp;C - Real R$";#N/A,#N/A,TRUE,"P&amp;C - Nominal R$";#N/A,#N/A,TRUE,"P&amp;C - Nominal US$";#N/A,#N/A,TRUE,"DPVAT - Real R$";#N/A,#N/A,TRUE,"DPVAT - Nominal R$";#N/A,#N/A,TRUE,"DPVAT - Nominal US$";#N/A,#N/A,TRUE,"Life - Real R$";#N/A,#N/A,TRUE,"Life - Nominal R$";#N/A,#N/A,TRUE,"Life - Nominal US$";#N/A,#N/A,TRUE,"Ins Consol - Real R$ ";#N/A,#N/A,TRUE,"Ins Consol - Nominal R$";#N/A,#N/A,TRUE,"Pensions - Nominal R$";#N/A,#N/A,TRUE,"Capitalization - Nominal R$";#N/A,#N/A,TRUE,"Ins Consol - Nominal US$ ";#N/A,#N/A,TRUE,"Pensions - Nominal US$";#N/A,#N/A,TRUE,"Capitalization - Nominal US$";#N/A,#N/A,TRUE,"Rio Consolidated Nominal R$";#N/A,#N/A,TRUE,"Rio Consolidated Nominal US$"}</definedName>
    <definedName name="wrn.Full_Template." hidden="1">{#N/A,#N/A,FALSE,"1Summary";#N/A,#N/A,FALSE,"2Assumptions";#N/A,#N/A,FALSE,"3Cash Flow";#N/A,#N/A,FALSE,"4Return of Investment Chart";#N/A,#N/A,FALSE,"5Year 1 Reconciliation";#N/A,#N/A,FALSE,"6Residual";#N/A,#N/A,FALSE,"7Pricing Matrix";#N/A,#N/A,FALSE,"8Vacancy Matrix";#N/A,#N/A,FALSE,"9Vacancy Chart";#N/A,#N/A,FALSE,"AExpiration Schedule";#N/A,#N/A,FALSE,"BExpiration Chart";#N/A,#N/A,FALSE,"CLease-up Schedule";#N/A,#N/A,FALSE,"DWeighted Average Calculation"}</definedName>
    <definedName name="wrn.FY2001._.Package." hidden="1">{#N/A,#N/A,FALSE,"P&amp;L comp summary - fy2001";#N/A,#N/A,FALSE,"bs comparative";#N/A,#N/A,FALSE,"Cashflow comparative";#N/A,#N/A,FALSE,"memo-comp store perf";#N/A,#N/A,FALSE,"memo-key bs items";#N/A,#N/A,FALSE,"memo-Capex -historical";#N/A,#N/A,FALSE,"memo-prod line comp";#N/A,#N/A,FALSE,"Base Comp Condensed";#N/A,#N/A,FALSE,"Business ResultsYTDvLY";#N/A,#N/A,FALSE,"Inv - YE no clear"}</definedName>
    <definedName name="wrn.FY2001._.Package.2" hidden="1">{#N/A,#N/A,FALSE,"P&amp;L comp summary - fy2001";#N/A,#N/A,FALSE,"bs comparative";#N/A,#N/A,FALSE,"Cashflow comparative";#N/A,#N/A,FALSE,"memo-comp store perf";#N/A,#N/A,FALSE,"memo-key bs items";#N/A,#N/A,FALSE,"memo-Capex -historical";#N/A,#N/A,FALSE,"memo-prod line comp";#N/A,#N/A,FALSE,"Base Comp Condensed";#N/A,#N/A,FALSE,"Business ResultsYTDvLY";#N/A,#N/A,FALSE,"Inv - YE no clear"}</definedName>
    <definedName name="wrn.FY2002._.bank._.package." hidden="1">{#N/A,#N/A,FALSE,"P&amp;L comp summary - fy2002";#N/A,#N/A,FALSE,"bs comparative - fy2002";#N/A,#N/A,FALSE,"Cashflow comparative - fy2002";#N/A,#N/A,FALSE,"memo -etc sales analysis";#N/A,#N/A,FALSE,"memo -Plan Assumptions"}</definedName>
    <definedName name="wrn.FY2002._.bank._.package.2" hidden="1">{#N/A,#N/A,FALSE,"P&amp;L comp summary - fy2002";#N/A,#N/A,FALSE,"bs comparative - fy2002";#N/A,#N/A,FALSE,"Cashflow comparative - fy2002";#N/A,#N/A,FALSE,"memo -etc sales analysis";#N/A,#N/A,FALSE,"memo -Plan Assumptions"}</definedName>
    <definedName name="wrn.FY97SBP." hidden="1">{#N/A,#N/A,FALSE,"FY97";#N/A,#N/A,FALSE,"FY98";#N/A,#N/A,FALSE,"FY99";#N/A,#N/A,FALSE,"FY00";#N/A,#N/A,FALSE,"FY01"}</definedName>
    <definedName name="wrn.FY97SBP._1" hidden="1">{#N/A,#N/A,FALSE,"FY97";#N/A,#N/A,FALSE,"FY98";#N/A,#N/A,FALSE,"FY99";#N/A,#N/A,FALSE,"FY00";#N/A,#N/A,FALSE,"FY01"}</definedName>
    <definedName name="wrn.FY97SBP._1_1" hidden="1">{#N/A,#N/A,FALSE,"FY97";#N/A,#N/A,FALSE,"FY98";#N/A,#N/A,FALSE,"FY99";#N/A,#N/A,FALSE,"FY00";#N/A,#N/A,FALSE,"FY01"}</definedName>
    <definedName name="wrn.FY97SBP._1_2" hidden="1">{#N/A,#N/A,FALSE,"FY97";#N/A,#N/A,FALSE,"FY98";#N/A,#N/A,FALSE,"FY99";#N/A,#N/A,FALSE,"FY00";#N/A,#N/A,FALSE,"FY01"}</definedName>
    <definedName name="wrn.FY97SBP._1_3" hidden="1">{#N/A,#N/A,FALSE,"FY97";#N/A,#N/A,FALSE,"FY98";#N/A,#N/A,FALSE,"FY99";#N/A,#N/A,FALSE,"FY00";#N/A,#N/A,FALSE,"FY01"}</definedName>
    <definedName name="wrn.FY97SBP._1_4" hidden="1">{#N/A,#N/A,FALSE,"FY97";#N/A,#N/A,FALSE,"FY98";#N/A,#N/A,FALSE,"FY99";#N/A,#N/A,FALSE,"FY00";#N/A,#N/A,FALSE,"FY01"}</definedName>
    <definedName name="wrn.FY97SBP._1_5" hidden="1">{#N/A,#N/A,FALSE,"FY97";#N/A,#N/A,FALSE,"FY98";#N/A,#N/A,FALSE,"FY99";#N/A,#N/A,FALSE,"FY00";#N/A,#N/A,FALSE,"FY01"}</definedName>
    <definedName name="wrn.FY97SBP._2" hidden="1">{#N/A,#N/A,FALSE,"FY97";#N/A,#N/A,FALSE,"FY98";#N/A,#N/A,FALSE,"FY99";#N/A,#N/A,FALSE,"FY00";#N/A,#N/A,FALSE,"FY01"}</definedName>
    <definedName name="wrn.FY97SBP._2_1" hidden="1">{#N/A,#N/A,FALSE,"FY97";#N/A,#N/A,FALSE,"FY98";#N/A,#N/A,FALSE,"FY99";#N/A,#N/A,FALSE,"FY00";#N/A,#N/A,FALSE,"FY01"}</definedName>
    <definedName name="wrn.FY97SBP._2_2" hidden="1">{#N/A,#N/A,FALSE,"FY97";#N/A,#N/A,FALSE,"FY98";#N/A,#N/A,FALSE,"FY99";#N/A,#N/A,FALSE,"FY00";#N/A,#N/A,FALSE,"FY01"}</definedName>
    <definedName name="wrn.FY97SBP._2_3" hidden="1">{#N/A,#N/A,FALSE,"FY97";#N/A,#N/A,FALSE,"FY98";#N/A,#N/A,FALSE,"FY99";#N/A,#N/A,FALSE,"FY00";#N/A,#N/A,FALSE,"FY01"}</definedName>
    <definedName name="wrn.FY97SBP._2_4" hidden="1">{#N/A,#N/A,FALSE,"FY97";#N/A,#N/A,FALSE,"FY98";#N/A,#N/A,FALSE,"FY99";#N/A,#N/A,FALSE,"FY00";#N/A,#N/A,FALSE,"FY01"}</definedName>
    <definedName name="wrn.FY97SBP._2_5" hidden="1">{#N/A,#N/A,FALSE,"FY97";#N/A,#N/A,FALSE,"FY98";#N/A,#N/A,FALSE,"FY99";#N/A,#N/A,FALSE,"FY00";#N/A,#N/A,FALSE,"FY01"}</definedName>
    <definedName name="wrn.FY97SBP._3" hidden="1">{#N/A,#N/A,FALSE,"FY97";#N/A,#N/A,FALSE,"FY98";#N/A,#N/A,FALSE,"FY99";#N/A,#N/A,FALSE,"FY00";#N/A,#N/A,FALSE,"FY01"}</definedName>
    <definedName name="wrn.FY97SBP._3_1" hidden="1">{#N/A,#N/A,FALSE,"FY97";#N/A,#N/A,FALSE,"FY98";#N/A,#N/A,FALSE,"FY99";#N/A,#N/A,FALSE,"FY00";#N/A,#N/A,FALSE,"FY01"}</definedName>
    <definedName name="wrn.FY97SBP._3_2" hidden="1">{#N/A,#N/A,FALSE,"FY97";#N/A,#N/A,FALSE,"FY98";#N/A,#N/A,FALSE,"FY99";#N/A,#N/A,FALSE,"FY00";#N/A,#N/A,FALSE,"FY01"}</definedName>
    <definedName name="wrn.FY97SBP._3_3" hidden="1">{#N/A,#N/A,FALSE,"FY97";#N/A,#N/A,FALSE,"FY98";#N/A,#N/A,FALSE,"FY99";#N/A,#N/A,FALSE,"FY00";#N/A,#N/A,FALSE,"FY01"}</definedName>
    <definedName name="wrn.FY97SBP._3_4" hidden="1">{#N/A,#N/A,FALSE,"FY97";#N/A,#N/A,FALSE,"FY98";#N/A,#N/A,FALSE,"FY99";#N/A,#N/A,FALSE,"FY00";#N/A,#N/A,FALSE,"FY01"}</definedName>
    <definedName name="wrn.FY97SBP._3_5" hidden="1">{#N/A,#N/A,FALSE,"FY97";#N/A,#N/A,FALSE,"FY98";#N/A,#N/A,FALSE,"FY99";#N/A,#N/A,FALSE,"FY00";#N/A,#N/A,FALSE,"FY01"}</definedName>
    <definedName name="wrn.FY97SBP._4" hidden="1">{#N/A,#N/A,FALSE,"FY97";#N/A,#N/A,FALSE,"FY98";#N/A,#N/A,FALSE,"FY99";#N/A,#N/A,FALSE,"FY00";#N/A,#N/A,FALSE,"FY01"}</definedName>
    <definedName name="wrn.FY97SBP._4_1" hidden="1">{#N/A,#N/A,FALSE,"FY97";#N/A,#N/A,FALSE,"FY98";#N/A,#N/A,FALSE,"FY99";#N/A,#N/A,FALSE,"FY00";#N/A,#N/A,FALSE,"FY01"}</definedName>
    <definedName name="wrn.FY97SBP._4_2" hidden="1">{#N/A,#N/A,FALSE,"FY97";#N/A,#N/A,FALSE,"FY98";#N/A,#N/A,FALSE,"FY99";#N/A,#N/A,FALSE,"FY00";#N/A,#N/A,FALSE,"FY01"}</definedName>
    <definedName name="wrn.FY97SBP._4_3" hidden="1">{#N/A,#N/A,FALSE,"FY97";#N/A,#N/A,FALSE,"FY98";#N/A,#N/A,FALSE,"FY99";#N/A,#N/A,FALSE,"FY00";#N/A,#N/A,FALSE,"FY01"}</definedName>
    <definedName name="wrn.FY97SBP._4_4" hidden="1">{#N/A,#N/A,FALSE,"FY97";#N/A,#N/A,FALSE,"FY98";#N/A,#N/A,FALSE,"FY99";#N/A,#N/A,FALSE,"FY00";#N/A,#N/A,FALSE,"FY01"}</definedName>
    <definedName name="wrn.FY97SBP._4_5" hidden="1">{#N/A,#N/A,FALSE,"FY97";#N/A,#N/A,FALSE,"FY98";#N/A,#N/A,FALSE,"FY99";#N/A,#N/A,FALSE,"FY00";#N/A,#N/A,FALSE,"FY01"}</definedName>
    <definedName name="wrn.FY97SBP._5" hidden="1">{#N/A,#N/A,FALSE,"FY97";#N/A,#N/A,FALSE,"FY98";#N/A,#N/A,FALSE,"FY99";#N/A,#N/A,FALSE,"FY00";#N/A,#N/A,FALSE,"FY01"}</definedName>
    <definedName name="wrn.Good._.Stuff." hidden="1">{#N/A,#N/A,FALSE,"AdjPL";#N/A,#N/A,FALSE,"AdjPLCS";#N/A,#N/A,FALSE,"AdjPLGR";#N/A,#N/A,FALSE,"AdjBS";#N/A,#N/A,FALSE,"AdjBS_CS";#N/A,#N/A,FALSE,"AdjFA";#N/A,#N/A,FALSE,"IncApp";#N/A,#N/A,FALSE,"Incappexh";#N/A,#N/A,FALSE,"WACC_Mults_Other Inputs 97";#N/A,#N/A,FALSE,"SuppInc App"}</definedName>
    <definedName name="wrn.Headcount." hidden="1">{"Annual Head",#N/A,TRUE,"Headcount";"Monthly Head",#N/A,TRUE,"Headcount"}</definedName>
    <definedName name="wrn.Headcount._.Reports." hidden="1">{"Trend Heads",#N/A,TRUE,"Headcount";"Annual Heads",#N/A,TRUE,"Headcount"}</definedName>
    <definedName name="wrn.HEAT." hidden="1">{#N/A,#N/A,FALSE,"Heat";#N/A,#N/A,FALSE,"DCF";#N/A,#N/A,FALSE,"LBO";#N/A,#N/A,FALSE,"A";#N/A,#N/A,FALSE,"C";#N/A,#N/A,FALSE,"impd";#N/A,#N/A,FALSE,"Accr-Dilu"}</definedName>
    <definedName name="wrn.Holding." hidden="1">{#N/A,#N/A,FALSE,"Holding"}</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Income._.Statement." hidden="1">{#N/A,#N/A,FALSE,"Adj2PL";#N/A,#N/A,FALSE,"AdjPL";#N/A,#N/A,FALSE,"AdjPLCS";#N/A,#N/A,FALSE,"AdjPLGR"}</definedName>
    <definedName name="wrn.INDEPS." hidden="1">{"page1",#N/A,FALSE,"TIND_CC1";"page2",#N/A,FALSE,"TIND_CC1";"page3",#N/A,FALSE,"TIND_CC1";"page4",#N/A,FALSE,"TIND_CC1";"page5",#N/A,FALSE,"TIND_CC1"}</definedName>
    <definedName name="wrn.Industry.xls." hidden="1">{#N/A,#N/A,FALSE,"Earnings";#N/A,#N/A,FALSE,"Overview";#N/A,#N/A,FALSE,"Summary";#N/A,#N/A,FALSE,"Summary II";#N/A,#N/A,FALSE,"R&amp;D";#N/A,#N/A,FALSE,"R&amp;D Forecast";#N/A,#N/A,FALSE,"Tax Adj";#N/A,#N/A,FALSE,"Goodwill";#N/A,#N/A,FALSE,"FX ";#N/A,#N/A,FALSE,"Consolidation";#N/A,#N/A,FALSE,"Provisions"}</definedName>
    <definedName name="wrn.Inputs." hidden="1">{"Input1",#N/A,FALSE,"PF";"Input2",#N/A,FALSE,"PF";"Input3",#N/A,FALSE,"PF"}</definedName>
    <definedName name="wrn.Inputs.2" hidden="1">{"Input1",#N/A,FALSE,"PF";"Input2",#N/A,FALSE,"PF";"Input3",#N/A,FALSE,"PF"}</definedName>
    <definedName name="wrn.Insurance." hidden="1">{"Insurance",#N/A,FALSE,"Profitable Growth by Unit"}</definedName>
    <definedName name="wrn.Internal." hidden="1">{"EPS and CF",#N/A,FALSE;"Ops and Stats",#N/A,FALSE}</definedName>
    <definedName name="wrn.inv_fcast." hidden="1">{#N/A,#N/A,FALSE,"Chart";#N/A,#N/A,FALSE,"Chart"}</definedName>
    <definedName name="wrn.inv_fcast._1" hidden="1">{#N/A,#N/A,FALSE,"Chart";#N/A,#N/A,FALSE,"Chart"}</definedName>
    <definedName name="wrn.inv_fcast._2" hidden="1">{#N/A,#N/A,FALSE,"Chart";#N/A,#N/A,FALSE,"Chart"}</definedName>
    <definedName name="wrn.Inv_Summary." hidden="1">{"Entire Spreadsheet",#N/A,FALSE,"ACCTLIST";"Invoices",#N/A,FALSE,"ACCTLIST"}</definedName>
    <definedName name="wrn.Investment._.Package." hidden="1">{#N/A,#N/A,TRUE,"Title Page";"TOC",#N/A,TRUE,"TOC";"Assumptions",#N/A,TRUE,"Assumptions";"Highlights",#N/A,TRUE,"Highlights";"1996 IS-OHS",#N/A,TRUE,"OHS";"1996 IS-VCI",#N/A,TRUE,"VCI";"1996 IS-Cons",#N/A,TRUE,"Consolidated";"1997 IS-OHS",#N/A,TRUE,"OHS";"1997 IS-VCI",#N/A,TRUE,"VCI";"1997 IS-Cons",#N/A,TRUE,"Consolidated";"1998 IS-OHS",#N/A,TRUE,"OHS";"1998 IS-VCI",#N/A,TRUE,"VCI";"1998 IS-Cons",#N/A,TRUE,"Consolidated";"1999 IS-OHS",#N/A,TRUE,"OHS";"1999 IS-VCI",#N/A,TRUE,"VCI";"1999 IS-Cons",#N/A,TRUE,"Consolidated";"1996-99 BS-OHS",#N/A,TRUE,"OHS BS";"1996-99 BS-VCI",#N/A,TRUE,"VCI BS";"1996-99 BS-Cons",#N/A,TRUE,"Consolidated BS"}</definedName>
    <definedName name="wrn.Ipotesi." hidden="1">{#N/A,#N/A,FALSE,"Ipotesi comuni"}</definedName>
    <definedName name="wrn.ipovalue." hidden="1">{#N/A,#N/A,FALSE,"puboff";#N/A,#N/A,FALSE,"valuation";#N/A,#N/A,FALSE,"finanalsis";#N/A,#N/A,FALSE,"split";#N/A,#N/A,FALSE,"ownership"}</definedName>
    <definedName name="wrn.ISCG._.model." hidden="1">{#N/A,#N/A,FALSE,"Second";#N/A,#N/A,FALSE,"ownership";#N/A,#N/A,FALSE,"Valuation";#N/A,#N/A,FALSE,"Eqiv";#N/A,#N/A,FALSE,"Mults";#N/A,#N/A,FALSE,"ISCG Graphics"}</definedName>
    <definedName name="wrn.Jeff._.Standalone." hidden="1">{#N/A,#N/A,TRUE,"Acquirer_Cases_Input";#N/A,#N/A,TRUE,"Acquirer_Input";#N/A,#N/A,TRUE,"Acquirer"}</definedName>
    <definedName name="wrn.JODM._.Graphs." hidden="1">{"graph",#N/A,FALSE,"WWJU";"graph",#N/A,FALSE,"WWSEM";"graph",#N/A,FALSE,"GOMJU";"graph",#N/A,FALSE,"GOMSEM";"graph",#N/A,FALSE,"NSJU";"graph",#N/A,FALSE,"NSSEM";"graph",#N/A,FALSE,"WAJU";"graph",#N/A,FALSE,"STOCKPRI";"graph",#N/A,FALSE,"CFTEV";"graph",#N/A,FALSE,"NAV-RCV";"graph",#N/A,FALSE,"CRUDEWW"}</definedName>
    <definedName name="wrn.Jury." hidden="1">{#N/A,#N/A,FALSE,"Year";#N/A,#N/A,FALSE,"AC Fiscal Year";#N/A,#N/A,FALSE,"Hourly Rate By Activity";#N/A,#N/A,FALSE,"Hourly Rate By Custom Resource";#N/A,#N/A,FALSE,"Sensitivity Analysis";#N/A,#N/A,FALSE,"Overall Staffing Review"}</definedName>
    <definedName name="wrn.KKK._.Review." hidden="1">{#N/A,#N/A,FALSE,"Cover";#N/A,#N/A,FALSE,"Profits";#N/A,#N/A,FALSE,"ABS";#N/A,#N/A,FALSE,"TFLE Detail";#N/A,#N/A,FALSE,"TFLE Walk";#N/A,#N/A,FALSE,"Variable Cost";#N/A,#N/A,FALSE,"V.C. Walk"}</definedName>
    <definedName name="wrn.KKK._.Review._1" hidden="1">{#N/A,#N/A,FALSE,"Cover";#N/A,#N/A,FALSE,"Profits";#N/A,#N/A,FALSE,"ABS";#N/A,#N/A,FALSE,"TFLE Detail";#N/A,#N/A,FALSE,"TFLE Walk";#N/A,#N/A,FALSE,"Variable Cost";#N/A,#N/A,FALSE,"V.C. Walk"}</definedName>
    <definedName name="wrn.KKK._.Review._2" hidden="1">{#N/A,#N/A,FALSE,"Cover";#N/A,#N/A,FALSE,"Profits";#N/A,#N/A,FALSE,"ABS";#N/A,#N/A,FALSE,"TFLE Detail";#N/A,#N/A,FALSE,"TFLE Walk";#N/A,#N/A,FALSE,"Variable Cost";#N/A,#N/A,FALSE,"V.C. Walk"}</definedName>
    <definedName name="wrn.Lead._.Sheet." hidden="1">{"PrintView",#N/A,FALSE,"Cash &amp; Equiv";"PrintView",#N/A,FALSE,"Investments";"Other Assets Print View",#N/A,FALSE,"Other Assets"}</definedName>
    <definedName name="wrn.Lead._.Sheet._1" hidden="1">{"PrintView",#N/A,FALSE,"Cash &amp; Equiv";"PrintView",#N/A,FALSE,"Investments";"Other Assets Print View",#N/A,FALSE,"Other Assets"}</definedName>
    <definedName name="wrn.Lead._.Sheet._1_1" hidden="1">{"PrintView",#N/A,FALSE,"Cash &amp; Equiv";"PrintView",#N/A,FALSE,"Investments";"Other Assets Print View",#N/A,FALSE,"Other Assets"}</definedName>
    <definedName name="wrn.Lead._.Sheet._1_2" hidden="1">{"PrintView",#N/A,FALSE,"Cash &amp; Equiv";"PrintView",#N/A,FALSE,"Investments";"Other Assets Print View",#N/A,FALSE,"Other Assets"}</definedName>
    <definedName name="wrn.Lead._.Sheet._1_3" hidden="1">{"PrintView",#N/A,FALSE,"Cash &amp; Equiv";"PrintView",#N/A,FALSE,"Investments";"Other Assets Print View",#N/A,FALSE,"Other Assets"}</definedName>
    <definedName name="wrn.Lead._.Sheet._1_4" hidden="1">{"PrintView",#N/A,FALSE,"Cash &amp; Equiv";"PrintView",#N/A,FALSE,"Investments";"Other Assets Print View",#N/A,FALSE,"Other Assets"}</definedName>
    <definedName name="wrn.Lead._.Sheet._1_5" hidden="1">{"PrintView",#N/A,FALSE,"Cash &amp; Equiv";"PrintView",#N/A,FALSE,"Investments";"Other Assets Print View",#N/A,FALSE,"Other Assets"}</definedName>
    <definedName name="wrn.Lead._.Sheet._2" hidden="1">{"PrintView",#N/A,FALSE,"Cash &amp; Equiv";"PrintView",#N/A,FALSE,"Investments";"Other Assets Print View",#N/A,FALSE,"Other Assets"}</definedName>
    <definedName name="wrn.Lead._.Sheet._2_1" hidden="1">{"PrintView",#N/A,FALSE,"Cash &amp; Equiv";"PrintView",#N/A,FALSE,"Investments";"Other Assets Print View",#N/A,FALSE,"Other Assets"}</definedName>
    <definedName name="wrn.Lead._.Sheet._2_2" hidden="1">{"PrintView",#N/A,FALSE,"Cash &amp; Equiv";"PrintView",#N/A,FALSE,"Investments";"Other Assets Print View",#N/A,FALSE,"Other Assets"}</definedName>
    <definedName name="wrn.Lead._.Sheet._2_3" hidden="1">{"PrintView",#N/A,FALSE,"Cash &amp; Equiv";"PrintView",#N/A,FALSE,"Investments";"Other Assets Print View",#N/A,FALSE,"Other Assets"}</definedName>
    <definedName name="wrn.Lead._.Sheet._2_4" hidden="1">{"PrintView",#N/A,FALSE,"Cash &amp; Equiv";"PrintView",#N/A,FALSE,"Investments";"Other Assets Print View",#N/A,FALSE,"Other Assets"}</definedName>
    <definedName name="wrn.Lead._.Sheet._2_5" hidden="1">{"PrintView",#N/A,FALSE,"Cash &amp; Equiv";"PrintView",#N/A,FALSE,"Investments";"Other Assets Print View",#N/A,FALSE,"Other Assets"}</definedName>
    <definedName name="wrn.Lead._.Sheet._3" hidden="1">{"PrintView",#N/A,FALSE,"Cash &amp; Equiv";"PrintView",#N/A,FALSE,"Investments";"Other Assets Print View",#N/A,FALSE,"Other Assets"}</definedName>
    <definedName name="wrn.Lead._.Sheet._3_1" hidden="1">{"PrintView",#N/A,FALSE,"Cash &amp; Equiv";"PrintView",#N/A,FALSE,"Investments";"Other Assets Print View",#N/A,FALSE,"Other Assets"}</definedName>
    <definedName name="wrn.Lead._.Sheet._3_2" hidden="1">{"PrintView",#N/A,FALSE,"Cash &amp; Equiv";"PrintView",#N/A,FALSE,"Investments";"Other Assets Print View",#N/A,FALSE,"Other Assets"}</definedName>
    <definedName name="wrn.Lead._.Sheet._3_3" hidden="1">{"PrintView",#N/A,FALSE,"Cash &amp; Equiv";"PrintView",#N/A,FALSE,"Investments";"Other Assets Print View",#N/A,FALSE,"Other Assets"}</definedName>
    <definedName name="wrn.Lead._.Sheet._3_4" hidden="1">{"PrintView",#N/A,FALSE,"Cash &amp; Equiv";"PrintView",#N/A,FALSE,"Investments";"Other Assets Print View",#N/A,FALSE,"Other Assets"}</definedName>
    <definedName name="wrn.Lead._.Sheet._3_5" hidden="1">{"PrintView",#N/A,FALSE,"Cash &amp; Equiv";"PrintView",#N/A,FALSE,"Investments";"Other Assets Print View",#N/A,FALSE,"Other Assets"}</definedName>
    <definedName name="wrn.Lead._.Sheet._4" hidden="1">{"PrintView",#N/A,FALSE,"Cash &amp; Equiv";"PrintView",#N/A,FALSE,"Investments";"Other Assets Print View",#N/A,FALSE,"Other Assets"}</definedName>
    <definedName name="wrn.Lead._.Sheet._4_1" hidden="1">{"PrintView",#N/A,FALSE,"Cash &amp; Equiv";"PrintView",#N/A,FALSE,"Investments";"Other Assets Print View",#N/A,FALSE,"Other Assets"}</definedName>
    <definedName name="wrn.Lead._.Sheet._4_2" hidden="1">{"PrintView",#N/A,FALSE,"Cash &amp; Equiv";"PrintView",#N/A,FALSE,"Investments";"Other Assets Print View",#N/A,FALSE,"Other Assets"}</definedName>
    <definedName name="wrn.Lead._.Sheet._4_3" hidden="1">{"PrintView",#N/A,FALSE,"Cash &amp; Equiv";"PrintView",#N/A,FALSE,"Investments";"Other Assets Print View",#N/A,FALSE,"Other Assets"}</definedName>
    <definedName name="wrn.Lead._.Sheet._4_4" hidden="1">{"PrintView",#N/A,FALSE,"Cash &amp; Equiv";"PrintView",#N/A,FALSE,"Investments";"Other Assets Print View",#N/A,FALSE,"Other Assets"}</definedName>
    <definedName name="wrn.Lead._.Sheet._4_5" hidden="1">{"PrintView",#N/A,FALSE,"Cash &amp; Equiv";"PrintView",#N/A,FALSE,"Investments";"Other Assets Print View",#N/A,FALSE,"Other Assets"}</definedName>
    <definedName name="wrn.Lead._.Sheet._5" hidden="1">{"PrintView",#N/A,FALSE,"Cash &amp; Equiv";"PrintView",#N/A,FALSE,"Investments";"Other Assets Print View",#N/A,FALSE,"Other Assets"}</definedName>
    <definedName name="wrn.lead._.sheet1." hidden="1">{"PrintView",#N/A,FALSE,"Cash &amp; Equiv";"PrintView",#N/A,FALSE,"Investments";"Other Assets Print View",#N/A,FALSE,"Other Assets"}</definedName>
    <definedName name="wrn.lead._.sheet1._1" hidden="1">{"PrintView",#N/A,FALSE,"Cash &amp; Equiv";"PrintView",#N/A,FALSE,"Investments";"Other Assets Print View",#N/A,FALSE,"Other Assets"}</definedName>
    <definedName name="wrn.lead._.sheet1._1_1" hidden="1">{"PrintView",#N/A,FALSE,"Cash &amp; Equiv";"PrintView",#N/A,FALSE,"Investments";"Other Assets Print View",#N/A,FALSE,"Other Assets"}</definedName>
    <definedName name="wrn.lead._.sheet1._1_2" hidden="1">{"PrintView",#N/A,FALSE,"Cash &amp; Equiv";"PrintView",#N/A,FALSE,"Investments";"Other Assets Print View",#N/A,FALSE,"Other Assets"}</definedName>
    <definedName name="wrn.lead._.sheet1._1_3" hidden="1">{"PrintView",#N/A,FALSE,"Cash &amp; Equiv";"PrintView",#N/A,FALSE,"Investments";"Other Assets Print View",#N/A,FALSE,"Other Assets"}</definedName>
    <definedName name="wrn.lead._.sheet1._1_4" hidden="1">{"PrintView",#N/A,FALSE,"Cash &amp; Equiv";"PrintView",#N/A,FALSE,"Investments";"Other Assets Print View",#N/A,FALSE,"Other Assets"}</definedName>
    <definedName name="wrn.lead._.sheet1._1_5" hidden="1">{"PrintView",#N/A,FALSE,"Cash &amp; Equiv";"PrintView",#N/A,FALSE,"Investments";"Other Assets Print View",#N/A,FALSE,"Other Assets"}</definedName>
    <definedName name="wrn.lead._.sheet1._2" hidden="1">{"PrintView",#N/A,FALSE,"Cash &amp; Equiv";"PrintView",#N/A,FALSE,"Investments";"Other Assets Print View",#N/A,FALSE,"Other Assets"}</definedName>
    <definedName name="wrn.lead._.sheet1._2_1" hidden="1">{"PrintView",#N/A,FALSE,"Cash &amp; Equiv";"PrintView",#N/A,FALSE,"Investments";"Other Assets Print View",#N/A,FALSE,"Other Assets"}</definedName>
    <definedName name="wrn.lead._.sheet1._2_2" hidden="1">{"PrintView",#N/A,FALSE,"Cash &amp; Equiv";"PrintView",#N/A,FALSE,"Investments";"Other Assets Print View",#N/A,FALSE,"Other Assets"}</definedName>
    <definedName name="wrn.lead._.sheet1._2_3" hidden="1">{"PrintView",#N/A,FALSE,"Cash &amp; Equiv";"PrintView",#N/A,FALSE,"Investments";"Other Assets Print View",#N/A,FALSE,"Other Assets"}</definedName>
    <definedName name="wrn.lead._.sheet1._2_4" hidden="1">{"PrintView",#N/A,FALSE,"Cash &amp; Equiv";"PrintView",#N/A,FALSE,"Investments";"Other Assets Print View",#N/A,FALSE,"Other Assets"}</definedName>
    <definedName name="wrn.lead._.sheet1._2_5" hidden="1">{"PrintView",#N/A,FALSE,"Cash &amp; Equiv";"PrintView",#N/A,FALSE,"Investments";"Other Assets Print View",#N/A,FALSE,"Other Assets"}</definedName>
    <definedName name="wrn.lead._.sheet1._3" hidden="1">{"PrintView",#N/A,FALSE,"Cash &amp; Equiv";"PrintView",#N/A,FALSE,"Investments";"Other Assets Print View",#N/A,FALSE,"Other Assets"}</definedName>
    <definedName name="wrn.lead._.sheet1._3_1" hidden="1">{"PrintView",#N/A,FALSE,"Cash &amp; Equiv";"PrintView",#N/A,FALSE,"Investments";"Other Assets Print View",#N/A,FALSE,"Other Assets"}</definedName>
    <definedName name="wrn.lead._.sheet1._3_2" hidden="1">{"PrintView",#N/A,FALSE,"Cash &amp; Equiv";"PrintView",#N/A,FALSE,"Investments";"Other Assets Print View",#N/A,FALSE,"Other Assets"}</definedName>
    <definedName name="wrn.lead._.sheet1._3_3" hidden="1">{"PrintView",#N/A,FALSE,"Cash &amp; Equiv";"PrintView",#N/A,FALSE,"Investments";"Other Assets Print View",#N/A,FALSE,"Other Assets"}</definedName>
    <definedName name="wrn.lead._.sheet1._3_4" hidden="1">{"PrintView",#N/A,FALSE,"Cash &amp; Equiv";"PrintView",#N/A,FALSE,"Investments";"Other Assets Print View",#N/A,FALSE,"Other Assets"}</definedName>
    <definedName name="wrn.lead._.sheet1._3_5" hidden="1">{"PrintView",#N/A,FALSE,"Cash &amp; Equiv";"PrintView",#N/A,FALSE,"Investments";"Other Assets Print View",#N/A,FALSE,"Other Assets"}</definedName>
    <definedName name="wrn.lead._.sheet1._4" hidden="1">{"PrintView",#N/A,FALSE,"Cash &amp; Equiv";"PrintView",#N/A,FALSE,"Investments";"Other Assets Print View",#N/A,FALSE,"Other Assets"}</definedName>
    <definedName name="wrn.lead._.sheet1._4_1" hidden="1">{"PrintView",#N/A,FALSE,"Cash &amp; Equiv";"PrintView",#N/A,FALSE,"Investments";"Other Assets Print View",#N/A,FALSE,"Other Assets"}</definedName>
    <definedName name="wrn.lead._.sheet1._4_2" hidden="1">{"PrintView",#N/A,FALSE,"Cash &amp; Equiv";"PrintView",#N/A,FALSE,"Investments";"Other Assets Print View",#N/A,FALSE,"Other Assets"}</definedName>
    <definedName name="wrn.lead._.sheet1._4_3" hidden="1">{"PrintView",#N/A,FALSE,"Cash &amp; Equiv";"PrintView",#N/A,FALSE,"Investments";"Other Assets Print View",#N/A,FALSE,"Other Assets"}</definedName>
    <definedName name="wrn.lead._.sheet1._4_4" hidden="1">{"PrintView",#N/A,FALSE,"Cash &amp; Equiv";"PrintView",#N/A,FALSE,"Investments";"Other Assets Print View",#N/A,FALSE,"Other Assets"}</definedName>
    <definedName name="wrn.lead._.sheet1._4_5" hidden="1">{"PrintView",#N/A,FALSE,"Cash &amp; Equiv";"PrintView",#N/A,FALSE,"Investments";"Other Assets Print View",#N/A,FALSE,"Other Assets"}</definedName>
    <definedName name="wrn.lead._.sheet1._5" hidden="1">{"PrintView",#N/A,FALSE,"Cash &amp; Equiv";"PrintView",#N/A,FALSE,"Investments";"Other Assets Print View",#N/A,FALSE,"Other Assets"}</definedName>
    <definedName name="wrn.Lead._Sheet." hidden="1">{"PrintView",#N/A,FALSE,"Cash &amp; Equiv";"PrintView",#N/A,FALSE,"Investments";"Other Assets Print View",#N/A,FALSE,"Other Assets"}</definedName>
    <definedName name="wrn.Lead._Sheet._1" hidden="1">{"PrintView",#N/A,FALSE,"Cash &amp; Equiv";"PrintView",#N/A,FALSE,"Investments";"Other Assets Print View",#N/A,FALSE,"Other Assets"}</definedName>
    <definedName name="wrn.Lead._Sheet._1_1" hidden="1">{"PrintView",#N/A,FALSE,"Cash &amp; Equiv";"PrintView",#N/A,FALSE,"Investments";"Other Assets Print View",#N/A,FALSE,"Other Assets"}</definedName>
    <definedName name="wrn.Lead._Sheet._1_2" hidden="1">{"PrintView",#N/A,FALSE,"Cash &amp; Equiv";"PrintView",#N/A,FALSE,"Investments";"Other Assets Print View",#N/A,FALSE,"Other Assets"}</definedName>
    <definedName name="wrn.Lead._Sheet._1_3" hidden="1">{"PrintView",#N/A,FALSE,"Cash &amp; Equiv";"PrintView",#N/A,FALSE,"Investments";"Other Assets Print View",#N/A,FALSE,"Other Assets"}</definedName>
    <definedName name="wrn.Lead._Sheet._1_4" hidden="1">{"PrintView",#N/A,FALSE,"Cash &amp; Equiv";"PrintView",#N/A,FALSE,"Investments";"Other Assets Print View",#N/A,FALSE,"Other Assets"}</definedName>
    <definedName name="wrn.Lead._Sheet._1_5" hidden="1">{"PrintView",#N/A,FALSE,"Cash &amp; Equiv";"PrintView",#N/A,FALSE,"Investments";"Other Assets Print View",#N/A,FALSE,"Other Assets"}</definedName>
    <definedName name="wrn.Lead._Sheet._2" hidden="1">{"PrintView",#N/A,FALSE,"Cash &amp; Equiv";"PrintView",#N/A,FALSE,"Investments";"Other Assets Print View",#N/A,FALSE,"Other Assets"}</definedName>
    <definedName name="wrn.Lead._Sheet._2_1" hidden="1">{"PrintView",#N/A,FALSE,"Cash &amp; Equiv";"PrintView",#N/A,FALSE,"Investments";"Other Assets Print View",#N/A,FALSE,"Other Assets"}</definedName>
    <definedName name="wrn.Lead._Sheet._2_2" hidden="1">{"PrintView",#N/A,FALSE,"Cash &amp; Equiv";"PrintView",#N/A,FALSE,"Investments";"Other Assets Print View",#N/A,FALSE,"Other Assets"}</definedName>
    <definedName name="wrn.Lead._Sheet._2_3" hidden="1">{"PrintView",#N/A,FALSE,"Cash &amp; Equiv";"PrintView",#N/A,FALSE,"Investments";"Other Assets Print View",#N/A,FALSE,"Other Assets"}</definedName>
    <definedName name="wrn.Lead._Sheet._2_4" hidden="1">{"PrintView",#N/A,FALSE,"Cash &amp; Equiv";"PrintView",#N/A,FALSE,"Investments";"Other Assets Print View",#N/A,FALSE,"Other Assets"}</definedName>
    <definedName name="wrn.Lead._Sheet._2_5" hidden="1">{"PrintView",#N/A,FALSE,"Cash &amp; Equiv";"PrintView",#N/A,FALSE,"Investments";"Other Assets Print View",#N/A,FALSE,"Other Assets"}</definedName>
    <definedName name="wrn.Lead._Sheet._3" hidden="1">{"PrintView",#N/A,FALSE,"Cash &amp; Equiv";"PrintView",#N/A,FALSE,"Investments";"Other Assets Print View",#N/A,FALSE,"Other Assets"}</definedName>
    <definedName name="wrn.Lead._Sheet._3_1" hidden="1">{"PrintView",#N/A,FALSE,"Cash &amp; Equiv";"PrintView",#N/A,FALSE,"Investments";"Other Assets Print View",#N/A,FALSE,"Other Assets"}</definedName>
    <definedName name="wrn.Lead._Sheet._3_2" hidden="1">{"PrintView",#N/A,FALSE,"Cash &amp; Equiv";"PrintView",#N/A,FALSE,"Investments";"Other Assets Print View",#N/A,FALSE,"Other Assets"}</definedName>
    <definedName name="wrn.Lead._Sheet._3_3" hidden="1">{"PrintView",#N/A,FALSE,"Cash &amp; Equiv";"PrintView",#N/A,FALSE,"Investments";"Other Assets Print View",#N/A,FALSE,"Other Assets"}</definedName>
    <definedName name="wrn.Lead._Sheet._3_4" hidden="1">{"PrintView",#N/A,FALSE,"Cash &amp; Equiv";"PrintView",#N/A,FALSE,"Investments";"Other Assets Print View",#N/A,FALSE,"Other Assets"}</definedName>
    <definedName name="wrn.Lead._Sheet._3_5" hidden="1">{"PrintView",#N/A,FALSE,"Cash &amp; Equiv";"PrintView",#N/A,FALSE,"Investments";"Other Assets Print View",#N/A,FALSE,"Other Assets"}</definedName>
    <definedName name="wrn.Lead._Sheet._4" hidden="1">{"PrintView",#N/A,FALSE,"Cash &amp; Equiv";"PrintView",#N/A,FALSE,"Investments";"Other Assets Print View",#N/A,FALSE,"Other Assets"}</definedName>
    <definedName name="wrn.Lead._Sheet._4_1" hidden="1">{"PrintView",#N/A,FALSE,"Cash &amp; Equiv";"PrintView",#N/A,FALSE,"Investments";"Other Assets Print View",#N/A,FALSE,"Other Assets"}</definedName>
    <definedName name="wrn.Lead._Sheet._4_2" hidden="1">{"PrintView",#N/A,FALSE,"Cash &amp; Equiv";"PrintView",#N/A,FALSE,"Investments";"Other Assets Print View",#N/A,FALSE,"Other Assets"}</definedName>
    <definedName name="wrn.Lead._Sheet._4_3" hidden="1">{"PrintView",#N/A,FALSE,"Cash &amp; Equiv";"PrintView",#N/A,FALSE,"Investments";"Other Assets Print View",#N/A,FALSE,"Other Assets"}</definedName>
    <definedName name="wrn.Lead._Sheet._4_4" hidden="1">{"PrintView",#N/A,FALSE,"Cash &amp; Equiv";"PrintView",#N/A,FALSE,"Investments";"Other Assets Print View",#N/A,FALSE,"Other Assets"}</definedName>
    <definedName name="wrn.Lead._Sheet._4_5" hidden="1">{"PrintView",#N/A,FALSE,"Cash &amp; Equiv";"PrintView",#N/A,FALSE,"Investments";"Other Assets Print View",#N/A,FALSE,"Other Assets"}</definedName>
    <definedName name="wrn.Lead._Sheet._5" hidden="1">{"PrintView",#N/A,FALSE,"Cash &amp; Equiv";"PrintView",#N/A,FALSE,"Investments";"Other Assets Print View",#N/A,FALSE,"Other Assets"}</definedName>
    <definedName name="wrn.Lead._Sheets." hidden="1">{"PrintView",#N/A,FALSE,"Cash &amp; Equiv";"PrintView",#N/A,FALSE,"Investments";"Other Assets Print View",#N/A,FALSE,"Other Assets"}</definedName>
    <definedName name="wrn.Lead._Sheets._1" hidden="1">{"PrintView",#N/A,FALSE,"Cash &amp; Equiv";"PrintView",#N/A,FALSE,"Investments";"Other Assets Print View",#N/A,FALSE,"Other Assets"}</definedName>
    <definedName name="wrn.Lead._Sheets._1_1" hidden="1">{"PrintView",#N/A,FALSE,"Cash &amp; Equiv";"PrintView",#N/A,FALSE,"Investments";"Other Assets Print View",#N/A,FALSE,"Other Assets"}</definedName>
    <definedName name="wrn.Lead._Sheets._1_2" hidden="1">{"PrintView",#N/A,FALSE,"Cash &amp; Equiv";"PrintView",#N/A,FALSE,"Investments";"Other Assets Print View",#N/A,FALSE,"Other Assets"}</definedName>
    <definedName name="wrn.Lead._Sheets._1_3" hidden="1">{"PrintView",#N/A,FALSE,"Cash &amp; Equiv";"PrintView",#N/A,FALSE,"Investments";"Other Assets Print View",#N/A,FALSE,"Other Assets"}</definedName>
    <definedName name="wrn.Lead._Sheets._1_4" hidden="1">{"PrintView",#N/A,FALSE,"Cash &amp; Equiv";"PrintView",#N/A,FALSE,"Investments";"Other Assets Print View",#N/A,FALSE,"Other Assets"}</definedName>
    <definedName name="wrn.Lead._Sheets._1_5" hidden="1">{"PrintView",#N/A,FALSE,"Cash &amp; Equiv";"PrintView",#N/A,FALSE,"Investments";"Other Assets Print View",#N/A,FALSE,"Other Assets"}</definedName>
    <definedName name="wrn.Lead._Sheets._2" hidden="1">{"PrintView",#N/A,FALSE,"Cash &amp; Equiv";"PrintView",#N/A,FALSE,"Investments";"Other Assets Print View",#N/A,FALSE,"Other Assets"}</definedName>
    <definedName name="wrn.Lead._Sheets._2_1" hidden="1">{"PrintView",#N/A,FALSE,"Cash &amp; Equiv";"PrintView",#N/A,FALSE,"Investments";"Other Assets Print View",#N/A,FALSE,"Other Assets"}</definedName>
    <definedName name="wrn.Lead._Sheets._2_2" hidden="1">{"PrintView",#N/A,FALSE,"Cash &amp; Equiv";"PrintView",#N/A,FALSE,"Investments";"Other Assets Print View",#N/A,FALSE,"Other Assets"}</definedName>
    <definedName name="wrn.Lead._Sheets._2_3" hidden="1">{"PrintView",#N/A,FALSE,"Cash &amp; Equiv";"PrintView",#N/A,FALSE,"Investments";"Other Assets Print View",#N/A,FALSE,"Other Assets"}</definedName>
    <definedName name="wrn.Lead._Sheets._2_4" hidden="1">{"PrintView",#N/A,FALSE,"Cash &amp; Equiv";"PrintView",#N/A,FALSE,"Investments";"Other Assets Print View",#N/A,FALSE,"Other Assets"}</definedName>
    <definedName name="wrn.Lead._Sheets._2_5" hidden="1">{"PrintView",#N/A,FALSE,"Cash &amp; Equiv";"PrintView",#N/A,FALSE,"Investments";"Other Assets Print View",#N/A,FALSE,"Other Assets"}</definedName>
    <definedName name="wrn.Lead._Sheets._3" hidden="1">{"PrintView",#N/A,FALSE,"Cash &amp; Equiv";"PrintView",#N/A,FALSE,"Investments";"Other Assets Print View",#N/A,FALSE,"Other Assets"}</definedName>
    <definedName name="wrn.Lead._Sheets._3_1" hidden="1">{"PrintView",#N/A,FALSE,"Cash &amp; Equiv";"PrintView",#N/A,FALSE,"Investments";"Other Assets Print View",#N/A,FALSE,"Other Assets"}</definedName>
    <definedName name="wrn.Lead._Sheets._3_2" hidden="1">{"PrintView",#N/A,FALSE,"Cash &amp; Equiv";"PrintView",#N/A,FALSE,"Investments";"Other Assets Print View",#N/A,FALSE,"Other Assets"}</definedName>
    <definedName name="wrn.Lead._Sheets._3_3" hidden="1">{"PrintView",#N/A,FALSE,"Cash &amp; Equiv";"PrintView",#N/A,FALSE,"Investments";"Other Assets Print View",#N/A,FALSE,"Other Assets"}</definedName>
    <definedName name="wrn.Lead._Sheets._3_4" hidden="1">{"PrintView",#N/A,FALSE,"Cash &amp; Equiv";"PrintView",#N/A,FALSE,"Investments";"Other Assets Print View",#N/A,FALSE,"Other Assets"}</definedName>
    <definedName name="wrn.Lead._Sheets._3_5" hidden="1">{"PrintView",#N/A,FALSE,"Cash &amp; Equiv";"PrintView",#N/A,FALSE,"Investments";"Other Assets Print View",#N/A,FALSE,"Other Assets"}</definedName>
    <definedName name="wrn.Lead._Sheets._4" hidden="1">{"PrintView",#N/A,FALSE,"Cash &amp; Equiv";"PrintView",#N/A,FALSE,"Investments";"Other Assets Print View",#N/A,FALSE,"Other Assets"}</definedName>
    <definedName name="wrn.Lead._Sheets._4_1" hidden="1">{"PrintView",#N/A,FALSE,"Cash &amp; Equiv";"PrintView",#N/A,FALSE,"Investments";"Other Assets Print View",#N/A,FALSE,"Other Assets"}</definedName>
    <definedName name="wrn.Lead._Sheets._4_2" hidden="1">{"PrintView",#N/A,FALSE,"Cash &amp; Equiv";"PrintView",#N/A,FALSE,"Investments";"Other Assets Print View",#N/A,FALSE,"Other Assets"}</definedName>
    <definedName name="wrn.Lead._Sheets._4_3" hidden="1">{"PrintView",#N/A,FALSE,"Cash &amp; Equiv";"PrintView",#N/A,FALSE,"Investments";"Other Assets Print View",#N/A,FALSE,"Other Assets"}</definedName>
    <definedName name="wrn.Lead._Sheets._4_4" hidden="1">{"PrintView",#N/A,FALSE,"Cash &amp; Equiv";"PrintView",#N/A,FALSE,"Investments";"Other Assets Print View",#N/A,FALSE,"Other Assets"}</definedName>
    <definedName name="wrn.Lead._Sheets._4_5" hidden="1">{"PrintView",#N/A,FALSE,"Cash &amp; Equiv";"PrintView",#N/A,FALSE,"Investments";"Other Assets Print View",#N/A,FALSE,"Other Assets"}</definedName>
    <definedName name="wrn.Lead._Sheets._5" hidden="1">{"PrintView",#N/A,FALSE,"Cash &amp; Equiv";"PrintView",#N/A,FALSE,"Investments";"Other Assets Print View",#N/A,FALSE,"Other Assets"}</definedName>
    <definedName name="wrn.Long._.Report." hidden="1">{#N/A,#N/A,TRUE,"Cover";#N/A,#N/A,TRUE,"Header (ld)";#N/A,#N/A,TRUE,"T&amp;O By Region";#N/A,#N/A,TRUE,"Region Charts ";#N/A,#N/A,TRUE,"T&amp;O London";#N/A,#N/A,TRUE,"AD Report";#N/A,#N/A,TRUE,"Var by OU"}</definedName>
    <definedName name="wrn.LTM._.trend." hidden="1">{#N/A,#N/A,FALSE,"P&amp;L trend - per sum";#N/A,#N/A,FALSE,"P&amp;L trend - per detail"}</definedName>
    <definedName name="wrn.Main._.Fields." hidden="1">{"Total",#N/A,FALSE,"Laurel";"PDP",#N/A,FALSE,"Laurel";"PNP",#N/A,FALSE,"Laurel";"PUD",#N/A,FALSE,"Laurel";"Total",#N/A,FALSE,"Summerland";"Prob",#N/A,FALSE,"Laurel";"PDP",#N/A,FALSE,"Summerland";"PNP",#N/A,FALSE,"Summerland";"PUD",#N/A,FALSE,"Summerland";"Prob",#N/A,FALSE,"Summerland";"Total",#N/A,FALSE,"Soso";"PDP",#N/A,FALSE,"Soso";"PNP",#N/A,FALSE,"Soso";"PUD",#N/A,FALSE,"Soso";"Prob",#N/A,FALSE,"Soso";"Total",#N/A,FALSE,"Martinville";"PDP",#N/A,FALSE,"Martinville";"PNP",#N/A,FALSE,"Martinville";"PUD",#N/A,FALSE,"Martinville";"Prob",#N/A,FALSE,"Martinville";"Total",#N/A,FALSE,"Brookhaven";"PDP",#N/A,FALSE,"Brookhaven";"PNP",#N/A,FALSE,"Brookhaven";"PUD",#N/A,FALSE,"Brookhaven";"Prob",#N/A,FALSE,"Brookhaven";"Total",#N/A,FALSE,"Monroe";"PDP",#N/A,FALSE,"Monroe";"PNP",#N/A,FALSE,"Monroe";"PUD",#N/A,FALSE,"Monroe";"Prob",#N/A,FALSE,"Monroe"}</definedName>
    <definedName name="wrn.Maine."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emo." hidden="1">{"Screen1",#N/A,FALSE,"Memo";"Screen2",#N/A,FALSE,"Memo";"Screen3",#N/A,FALSE,"Memo"}</definedName>
    <definedName name="wrn.Memo.v" hidden="1">{"Screen1",#N/A,FALSE,"Memo";"Screen2",#N/A,FALSE,"Memo";"Screen3",#N/A,FALSE,"Memo"}</definedName>
    <definedName name="wrn.merge." hidden="1">{#N/A,#N/A,FALSE,"IPO";#N/A,#N/A,FALSE,"DCF";#N/A,#N/A,FALSE,"LBO";#N/A,#N/A,FALSE,"MULT_VAL";#N/A,#N/A,FALSE,"Status Quo";#N/A,#N/A,FALSE,"Recap"}</definedName>
    <definedName name="wrn.MergerModel." hidden="1">{"Deal",#N/A,FALSE,"Deal";"acquiror",#N/A,FALSE,"Acquiror";"Target",#N/A,FALSE,"Target"}</definedName>
    <definedName name="wrn.MIN._.GAIN." hidden="1">{"MIN GAIN",#N/A,FALSE,"Allocations"}</definedName>
    <definedName name="wrn.Miscellaneous._.Schedules." hidden="1">{#N/A,#N/A,FALSE,"Electric";#N/A,#N/A,FALSE,"Shift Differential";#N/A,#N/A,FALSE,"Reclamation";#N/A,#N/A,FALSE,"Indices";#N/A,#N/A,FALSE,"Sales Tons";#N/A,#N/A,FALSE,"Personal Leave";#N/A,#N/A,FALSE,"Property Tax";#N/A,#N/A,FALSE,"Average Wage";#N/A,#N/A,FALSE,"Industrial Accident";#N/A,#N/A,FALSE,"Tool Allowance";#N/A,#N/A,FALSE,"Fringe Benefit";#N/A,#N/A,FALSE,"Office Space";#N/A,#N/A,FALSE,"Consulting, Engineering &amp; Test"}</definedName>
    <definedName name="wrn.Miscellaneous._.Schedules._1" hidden="1">{#N/A,#N/A,FALSE,"Electric";#N/A,#N/A,FALSE,"Shift Differential";#N/A,#N/A,FALSE,"Reclamation";#N/A,#N/A,FALSE,"Indices";#N/A,#N/A,FALSE,"Sales Tons";#N/A,#N/A,FALSE,"Personal Leave";#N/A,#N/A,FALSE,"Property Tax";#N/A,#N/A,FALSE,"Average Wage";#N/A,#N/A,FALSE,"Industrial Accident";#N/A,#N/A,FALSE,"Tool Allowance";#N/A,#N/A,FALSE,"Fringe Benefit";#N/A,#N/A,FALSE,"Office Space";#N/A,#N/A,FALSE,"Consulting, Engineering &amp; Test"}</definedName>
    <definedName name="wrn.Miscellaneous._.Schedules._2" hidden="1">{#N/A,#N/A,FALSE,"Electric";#N/A,#N/A,FALSE,"Shift Differential";#N/A,#N/A,FALSE,"Reclamation";#N/A,#N/A,FALSE,"Indices";#N/A,#N/A,FALSE,"Sales Tons";#N/A,#N/A,FALSE,"Personal Leave";#N/A,#N/A,FALSE,"Property Tax";#N/A,#N/A,FALSE,"Average Wage";#N/A,#N/A,FALSE,"Industrial Accident";#N/A,#N/A,FALSE,"Tool Allowance";#N/A,#N/A,FALSE,"Fringe Benefit";#N/A,#N/A,FALSE,"Office Space";#N/A,#N/A,FALSE,"Consulting, Engineering &amp; Test"}</definedName>
    <definedName name="wrn.Miscellaneous._.Schedules._3" hidden="1">{#N/A,#N/A,FALSE,"Electric";#N/A,#N/A,FALSE,"Shift Differential";#N/A,#N/A,FALSE,"Reclamation";#N/A,#N/A,FALSE,"Indices";#N/A,#N/A,FALSE,"Sales Tons";#N/A,#N/A,FALSE,"Personal Leave";#N/A,#N/A,FALSE,"Property Tax";#N/A,#N/A,FALSE,"Average Wage";#N/A,#N/A,FALSE,"Industrial Accident";#N/A,#N/A,FALSE,"Tool Allowance";#N/A,#N/A,FALSE,"Fringe Benefit";#N/A,#N/A,FALSE,"Office Space";#N/A,#N/A,FALSE,"Consulting, Engineering &amp; Test"}</definedName>
    <definedName name="wrn.Miscellaneous._.Schedules._4" hidden="1">{#N/A,#N/A,FALSE,"Electric";#N/A,#N/A,FALSE,"Shift Differential";#N/A,#N/A,FALSE,"Reclamation";#N/A,#N/A,FALSE,"Indices";#N/A,#N/A,FALSE,"Sales Tons";#N/A,#N/A,FALSE,"Personal Leave";#N/A,#N/A,FALSE,"Property Tax";#N/A,#N/A,FALSE,"Average Wage";#N/A,#N/A,FALSE,"Industrial Accident";#N/A,#N/A,FALSE,"Tool Allowance";#N/A,#N/A,FALSE,"Fringe Benefit";#N/A,#N/A,FALSE,"Office Space";#N/A,#N/A,FALSE,"Consulting, Engineering &amp; Test"}</definedName>
    <definedName name="wrn.Miscellaneous._.Schedules._5" hidden="1">{#N/A,#N/A,FALSE,"Electric";#N/A,#N/A,FALSE,"Shift Differential";#N/A,#N/A,FALSE,"Reclamation";#N/A,#N/A,FALSE,"Indices";#N/A,#N/A,FALSE,"Sales Tons";#N/A,#N/A,FALSE,"Personal Leave";#N/A,#N/A,FALSE,"Property Tax";#N/A,#N/A,FALSE,"Average Wage";#N/A,#N/A,FALSE,"Industrial Accident";#N/A,#N/A,FALSE,"Tool Allowance";#N/A,#N/A,FALSE,"Fringe Benefit";#N/A,#N/A,FALSE,"Office Space";#N/A,#N/A,FALSE,"Consulting, Engineering &amp; Test"}</definedName>
    <definedName name="wrn.MOBIL." hidden="1">{"quarter",#N/A,FALSE,"MOB"}</definedName>
    <definedName name="wrn.model." hidden="1">{"page1",#N/A,FALSE,"GIRLBO";"page2",#N/A,FALSE,"GIRLBO";"page3",#N/A,FALSE,"GIRLBO";"page4",#N/A,FALSE,"GIRLBO";"page5",#N/A,FALSE,"GIRLBO"}</definedName>
    <definedName name="wrn.Model.v" hidden="1">{"Screen",#N/A,FALSE,"TofC";"Screen",#N/A,FALSE,"Trans";"Screen1",#N/A,FALSE,"Fin";"Screen2",#N/A,FALSE,"Fin";"Screen3",#N/A,FALSE,"Fin";"Screen",#N/A,FALSE,"D&amp;A";"Screen",#N/A,FALSE,"Debt"}</definedName>
    <definedName name="wrn.Month._.Report._.Package." hidden="1">{#N/A,#N/A,FALSE,"Global Wls Trend";#N/A,#N/A,FALSE,"Region Trend";#N/A,#N/A,FALSE,"PBU Trend"}</definedName>
    <definedName name="wrn.MONTHLY." hidden="1">{"1999MONTHLY",#N/A,FALSE,"MONTHLY";"2000MONTHLY",#N/A,FALSE,"MONTHLY";"2001MONTHLY",#N/A,FALSE,"MONTHLY"}</definedName>
    <definedName name="wrn.Monthly._.Financial._.Reports." hidden="1">{"Monthly Rev",#N/A,FALSE,"DetRev";"Monthly Tech",#N/A,FALSE,"DetTech";"Monthly CSR",#N/A,FALSE,"DetCSR";"Monthly Mrkt",#N/A,FALSE,"DetMrkt";"Monthly Online",#N/A,FALSE,"DetOnline";"Monthly AdSales",#N/A,FALSE,"DetAdSales";"Monthly LO",#N/A,FALSE,"DETLO";"Monthly Admin",#N/A,FALSE,"DetAdmin";"Monthly Prod",#N/A,FALSE,"DetProd";"Headcount Monthly",#N/A,FALSE,"Headcount"}</definedName>
    <definedName name="wrn.Monthly._.MIFA._.Sheets."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1"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1_1"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1_2"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1_3"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1_4"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1_5"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2"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2_1"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2_2"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2_3"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2_4"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2_5"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3"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3_1"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3_2"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3_3"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3_4"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3_5"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4"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4_1"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4_2"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4_3"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4_4"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4_5"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_5"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report." hidden="1">{"Report",#N/A,FALSE,"GC Total Brands ";"Report",#N/A,FALSE,"GC Botchkarev";"Report",#N/A,FALSE,"GC Ochota ";"Report",#N/A,FALSE,"GC Lowenbrau";"Report",#N/A,FALSE,"GC Heineken";"Report",#N/A,FALSE,"GC Buckler";"Report",#N/A,FALSE,"G. C. chain comparison in RR";"Report",#N/A,FALSE,"G.C. chain comparison in Euro"}</definedName>
    <definedName name="wrn.Monthly._.Report._.Package." hidden="1">{#N/A,#N/A,FALSE,"Global by BU";#N/A,#N/A,FALSE,"U.S. by BU";#N/A,#N/A,FALSE,"Canada by BU";#N/A,#N/A,FALSE,"Europe by BU";#N/A,#N/A,FALSE,"Asia by BU";#N/A,#N/A,FALSE,"Cala by BU"}</definedName>
    <definedName name="wrn.mpsc." hidden="1">{#N/A,#N/A,FALSE,"M1";#N/A,#N/A,FALSE,"M2";#N/A,#N/A,FALSE,"M3";#N/A,#N/A,FALSE,"M4";#N/A,#N/A,FALSE,"M4A";#N/A,#N/A,FALSE,"M5";#N/A,#N/A,FALSE,"M6";#N/A,#N/A,FALSE,"M7";#N/A,#N/A,FALSE,"M8";#N/A,#N/A,FALSE,"M9";#N/A,#N/A,FALSE,"M10";#N/A,#N/A,FALSE,"M11";#N/A,#N/A,FALSE,"M12";#N/A,#N/A,FALSE,"M13";#N/A,#N/A,FALSE,"M14";#N/A,#N/A,FALSE,"M15";#N/A,#N/A,FALSE,"M16";#N/A,#N/A,FALSE,"M17";#N/A,#N/A,FALSE,"M18";#N/A,#N/A,FALSE,"M19";#N/A,#N/A,FALSE,"M20";#N/A,#N/A,FALSE,"M21";#N/A,#N/A,FALSE,"M22";#N/A,#N/A,FALSE,"M23";#N/A,#N/A,FALSE,"M24";#N/A,#N/A,FALSE,"M25";#N/A,#N/A,FALSE,"M26";#N/A,#N/A,FALSE,"M27";#N/A,#N/A,FALSE,"M28";#N/A,#N/A,FALSE,"M29";#N/A,#N/A,FALSE,"M30";#N/A,#N/A,FALSE,"M31";#N/A,#N/A,FALSE,"M32";#N/A,#N/A,FALSE,"M33";#N/A,#N/A,FALSE,"M34";#N/A,#N/A,FALSE,"M35";#N/A,#N/A,FALSE,"M36";#N/A,#N/A,FALSE,"M38";#N/A,#N/A,FALSE,"M39";#N/A,#N/A,FALSE,"M40";#N/A,#N/A,FALSE,"M41";#N/A,#N/A,FALSE,"M42";#N/A,#N/A,FALSE,"M43";#N/A,#N/A,FALSE,"M44";#N/A,#N/A,FALSE,"M45"}</definedName>
    <definedName name="wrn.NA._.Sched._.1._.and._.2." hidden="1">{"SCH1C",#N/A,FALSE,"North America";"SCH2C",#N/A,FALSE,"North America"}</definedName>
    <definedName name="wrn.NA._.Schedule._.1." hidden="1">{"SCH1C",#N/A,FALSE,"North America"}</definedName>
    <definedName name="wrn.NA._.Schedule._.2." hidden="1">{"SCH2C",#N/A,FALSE,"North America"}</definedName>
    <definedName name="wrn.newest." hidden="1">{#N/A,#N/A,TRUE,"TS";#N/A,#N/A,TRUE,"Combo";#N/A,#N/A,TRUE,"FAIR";#N/A,#N/A,TRUE,"RBC";#N/A,#N/A,TRUE,"xxxx"}</definedName>
    <definedName name="wrn.Nico." hidden="1">{#N/A,#N/A,TRUE,"Cover";#N/A,#N/A,TRUE,"Transaction Summary";#N/A,#N/A,TRUE,"Earnings Impact";#N/A,#N/A,TRUE,"accretion dilution"}</definedName>
    <definedName name="wrn.No._.Ad._.Sales._.Reports." hidden="1">{"Annual P&amp;L NoAd",#N/A,FALSE,"P&amp;L No Ad Sales";"Annual Rev NoAd",#N/A,FALSE,"DetRev No Ad Sales";"Monthly P&amp;L NoAd",#N/A,FALSE,"P&amp;L No Ad Sales";"Monthly Rev NoAd",#N/A,FALSE,"DetRev No Ad Sales"}</definedName>
    <definedName name="wrn.No._.AdSales._.Annual." hidden="1">{"P&amp;L No Ads Annual",#N/A,TRUE,"P&amp;L No Ad Sales";"Revenue No Ads Annual",#N/A,TRUE,"DetRev No Ad Sales"}</definedName>
    <definedName name="wrn.No._.AdSales._.Financial." hidden="1">{"Annual P&amp;L No Ads",#N/A,TRUE,"Trend No AdSales";"Monthly P&amp;L No Ads",#N/A,TRUE,"Trend No AdSales";"Annual Rev no Ads",#N/A,TRUE,"Trend Rev No AdSales";"Monthly Rev No Ads",#N/A,TRUE,"Trend Rev No AdSales"}</definedName>
    <definedName name="wrn.No._.Adsales._.Reports." hidden="1">{"Trend P&amp;L No Adsales",#N/A,TRUE,"P&amp;L No Ad Sales";"Annual P&amp;L No Adsales",#N/A,TRUE,"P&amp;L No Ad Sales";"Trend Revenue no Adsales",#N/A,TRUE,"DetRev No AdSales";"Annual Revenue No AdSales",#N/A,TRUE,"DetRev No AdSales"}</definedName>
    <definedName name="wrn.No._.AdSales._.Trend." hidden="1">{"P&amp;L No Ads Trend",#N/A,TRUE,"P&amp;L No Ad Sales";"Revenue No Ads Trend",#N/A,TRUE,"DetRev No Ad Sales"}</definedName>
    <definedName name="wrn.NSS." hidden="1">{#N/A,#N/A,FALSE,"Index";#N/A,#N/A,FALSE,"Comments CIG";#N/A,#N/A,FALSE,"Comments IDEN";#N/A,#N/A,FALSE,"BS CIG";#N/A,#N/A,FALSE,"BS IDEN";#N/A,#N/A,FALSE,"P&amp;L CIG";#N/A,#N/A,FALSE,"P&amp;L FWT";#N/A,#N/A,FALSE,"P&amp;L IDEN";#N/A,#N/A,FALSE,"Cash Flow CIG";#N/A,#N/A,FALSE,"Cash Flow IDEN";#N/A,#N/A,FALSE,"MBR CIG";#N/A,#N/A,FALSE,"MBR iDEN";#N/A,#N/A,FALSE,"MBR_FWT";#N/A,#N/A,FALSE,"Headcount CIG";#N/A,#N/A,FALSE,"Headcount iDEN";#N/A,#N/A,FALSE,"FAB UN IDEN";#N/A,#N/A,FALSE,"FAB UN FWT";#N/A,#N/A,FALSE,"CIG MFG";#N/A,#N/A,FALSE,"IDEN MFG";#N/A,#N/A,FALSE,"IDEN 6-Up Charts  ";#N/A,#N/A,FALSE,"FWT MFG";#N/A,#N/A,FALSE,"FWT 6-Up Charts ";#N/A,#N/A,FALSE,"IDEN Inventory";#N/A,#N/A,FALSE,"CIG Inventory";#N/A,#N/A,FALSE,"Capital Expenditures";#N/A,#N/A,FALSE,"FM CIG";#N/A,#N/A,FALSE,"NSAD ASP CIG";#N/A,#N/A,FALSE,"FM iDEN";#N/A,#N/A,FALSE,"NSAD IDEN";#N/A,#N/A,FALSE,"IDEN Mrg Analysis";#N/A,#N/A,FALSE,"R&amp;D  Report";#N/A,#N/A,FALSE,"Mrg A. iDEN"}</definedName>
    <definedName name="wrn.NVF._.Company." hidden="1">{"NVF structure",#N/A,FALSE,"Structure";"NVF ownership",#N/A,FALSE,"Ownership";"NVF returns calculation",#N/A,FALSE,"Returns Summary";"NVF returns tables",#N/A,FALSE,"Returns Summary";"NVF assumptions",#N/A,FALSE,"Projection Assumptions";"NVF income statement",#N/A,FALSE,"Income Statement";"NVF balance sheet",#N/A,FALSE,"Balance Sheet";"NVF cash flow",#N/A,FALSE,"Cash Flow";"NVF debt summary",#N/A,FALSE,"Debt Summary";"NVF summary statistics",#N/A,FALSE,"Summary Statistics"}</definedName>
    <definedName name="wrn.Online._.Headcount._.Reports." hidden="1">{"Online Headcount Annual",#N/A,FALSE,"Headcount";"Online Headcount Monthly",#N/A,FALSE,"Headcount"}</definedName>
    <definedName name="wrn.Online._.Sub._.Detail." hidden="1">{"Online Detail",#N/A,FALSE,"OnLine"}</definedName>
    <definedName name="wrn.Options." hidden="1">{"Screen",#N/A,FALSE,"Trans";"Screen",#N/A,FALSE,"Options"}</definedName>
    <definedName name="wrn.Options.v" hidden="1">{"Screen",#N/A,FALSE,"Trans";"Screen",#N/A,FALSE,"Options"}</definedName>
    <definedName name="wrn.OTHER._.ALLOCATION." hidden="1">{#N/A,#N/A,FALSE,"OTHER ALLOC"}</definedName>
    <definedName name="wrn.Outlook._.Report." hidden="1">{#N/A,#N/A,FALSE,"Outlook for Month ";#N/A,#N/A,FALSE,"Risk for Month ";#N/A,#N/A,FALSE,"Upside for Month"}</definedName>
    <definedName name="wrn.OUTPUT." hidden="1">{"DCF","UPSIDE CASE",FALSE,"Sheet1";"DCF","BASE CASE",FALSE,"Sheet1";"DCF","DOWNSIDE CASE",FALSE,"Sheet1"}</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ing._.Compco." hidden="1">{"financials",#N/A,TRUE,"6_30_96";"footnotes",#N/A,TRUE,"6_30_96";"valuation",#N/A,TRUE,"6_30_96"}</definedName>
    <definedName name="wrn.Part._.1." hidden="1">{#N/A,#N/A,FALSE,"1- Cover";#N/A,#N/A,FALSE,"2 - TSF Headcount Summary";#N/A,#N/A,FALSE,"3 - New Total Population"}</definedName>
    <definedName name="wrn.Part._.2." hidden="1">{#N/A,#N/A,FALSE,"5 - Headcount Ratios";#N/A,#N/A,FALSE,"6 - Support Ratio Data";#N/A,#N/A,FALSE,"8 - A1 - Asia";#N/A,#N/A,FALSE,"10 - A1 - North America";#N/A,#N/A,FALSE,"11 - A2 - North Sea - Norway";#N/A,#N/A,FALSE,"12 - A2 - North Sea - UK";#N/A,#N/A,FALSE,"14 - A1 - South America"}</definedName>
    <definedName name="wrn.Pay._.Sub._.Detail." hidden="1">{"Pay Detail",#N/A,FALSE,"Pay"}</definedName>
    <definedName name="wrn.PCS."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wrn.PDC._.LIQUID._.SPECIFIC._.GRAVITY." hidden="1">{#N/A,#N/A,FALSE,"PDC LIQ GRAVITY"}</definedName>
    <definedName name="wrn.Period._.Only." hidden="1">{#N/A,#N/A,FALSE,"CONSOLIDATED";#N/A,#N/A,FALSE,"LANCE CO";#N/A,#N/A,FALSE,"VISTA"}</definedName>
    <definedName name="wrn.Period._.Only._1" hidden="1">{#N/A,#N/A,FALSE,"CONSOLIDATED";#N/A,#N/A,FALSE,"LANCE CO";#N/A,#N/A,FALSE,"VISTA"}</definedName>
    <definedName name="wrn.Period._.Only._1_1" hidden="1">{#N/A,#N/A,FALSE,"CONSOLIDATED";#N/A,#N/A,FALSE,"LANCE CO";#N/A,#N/A,FALSE,"VISTA"}</definedName>
    <definedName name="wrn.Period._.Only._1_2" hidden="1">{#N/A,#N/A,FALSE,"CONSOLIDATED";#N/A,#N/A,FALSE,"LANCE CO";#N/A,#N/A,FALSE,"VISTA"}</definedName>
    <definedName name="wrn.Period._.Only._1_3" hidden="1">{#N/A,#N/A,FALSE,"CONSOLIDATED";#N/A,#N/A,FALSE,"LANCE CO";#N/A,#N/A,FALSE,"VISTA"}</definedName>
    <definedName name="wrn.Period._.Only._1_4" hidden="1">{#N/A,#N/A,FALSE,"CONSOLIDATED";#N/A,#N/A,FALSE,"LANCE CO";#N/A,#N/A,FALSE,"VISTA"}</definedName>
    <definedName name="wrn.Period._.Only._1_5" hidden="1">{#N/A,#N/A,FALSE,"CONSOLIDATED";#N/A,#N/A,FALSE,"LANCE CO";#N/A,#N/A,FALSE,"VISTA"}</definedName>
    <definedName name="wrn.Period._.Only._2" hidden="1">{#N/A,#N/A,FALSE,"CONSOLIDATED";#N/A,#N/A,FALSE,"LANCE CO";#N/A,#N/A,FALSE,"VISTA"}</definedName>
    <definedName name="wrn.Period._.Only._2_1" hidden="1">{#N/A,#N/A,FALSE,"CONSOLIDATED";#N/A,#N/A,FALSE,"LANCE CO";#N/A,#N/A,FALSE,"VISTA"}</definedName>
    <definedName name="wrn.Period._.Only._2_2" hidden="1">{#N/A,#N/A,FALSE,"CONSOLIDATED";#N/A,#N/A,FALSE,"LANCE CO";#N/A,#N/A,FALSE,"VISTA"}</definedName>
    <definedName name="wrn.Period._.Only._2_3" hidden="1">{#N/A,#N/A,FALSE,"CONSOLIDATED";#N/A,#N/A,FALSE,"LANCE CO";#N/A,#N/A,FALSE,"VISTA"}</definedName>
    <definedName name="wrn.Period._.Only._2_4" hidden="1">{#N/A,#N/A,FALSE,"CONSOLIDATED";#N/A,#N/A,FALSE,"LANCE CO";#N/A,#N/A,FALSE,"VISTA"}</definedName>
    <definedName name="wrn.Period._.Only._2_5" hidden="1">{#N/A,#N/A,FALSE,"CONSOLIDATED";#N/A,#N/A,FALSE,"LANCE CO";#N/A,#N/A,FALSE,"VISTA"}</definedName>
    <definedName name="wrn.Period._.Only._3" hidden="1">{#N/A,#N/A,FALSE,"CONSOLIDATED";#N/A,#N/A,FALSE,"LANCE CO";#N/A,#N/A,FALSE,"VISTA"}</definedName>
    <definedName name="wrn.Period._.Only._3_1" hidden="1">{#N/A,#N/A,FALSE,"CONSOLIDATED";#N/A,#N/A,FALSE,"LANCE CO";#N/A,#N/A,FALSE,"VISTA"}</definedName>
    <definedName name="wrn.Period._.Only._3_2" hidden="1">{#N/A,#N/A,FALSE,"CONSOLIDATED";#N/A,#N/A,FALSE,"LANCE CO";#N/A,#N/A,FALSE,"VISTA"}</definedName>
    <definedName name="wrn.Period._.Only._3_3" hidden="1">{#N/A,#N/A,FALSE,"CONSOLIDATED";#N/A,#N/A,FALSE,"LANCE CO";#N/A,#N/A,FALSE,"VISTA"}</definedName>
    <definedName name="wrn.Period._.Only._3_4" hidden="1">{#N/A,#N/A,FALSE,"CONSOLIDATED";#N/A,#N/A,FALSE,"LANCE CO";#N/A,#N/A,FALSE,"VISTA"}</definedName>
    <definedName name="wrn.Period._.Only._3_5" hidden="1">{#N/A,#N/A,FALSE,"CONSOLIDATED";#N/A,#N/A,FALSE,"LANCE CO";#N/A,#N/A,FALSE,"VISTA"}</definedName>
    <definedName name="wrn.Period._.Only._4" hidden="1">{#N/A,#N/A,FALSE,"CONSOLIDATED";#N/A,#N/A,FALSE,"LANCE CO";#N/A,#N/A,FALSE,"VISTA"}</definedName>
    <definedName name="wrn.Period._.Only._4_1" hidden="1">{#N/A,#N/A,FALSE,"CONSOLIDATED";#N/A,#N/A,FALSE,"LANCE CO";#N/A,#N/A,FALSE,"VISTA"}</definedName>
    <definedName name="wrn.Period._.Only._4_2" hidden="1">{#N/A,#N/A,FALSE,"CONSOLIDATED";#N/A,#N/A,FALSE,"LANCE CO";#N/A,#N/A,FALSE,"VISTA"}</definedName>
    <definedName name="wrn.Period._.Only._4_3" hidden="1">{#N/A,#N/A,FALSE,"CONSOLIDATED";#N/A,#N/A,FALSE,"LANCE CO";#N/A,#N/A,FALSE,"VISTA"}</definedName>
    <definedName name="wrn.Period._.Only._4_4" hidden="1">{#N/A,#N/A,FALSE,"CONSOLIDATED";#N/A,#N/A,FALSE,"LANCE CO";#N/A,#N/A,FALSE,"VISTA"}</definedName>
    <definedName name="wrn.Period._.Only._4_5" hidden="1">{#N/A,#N/A,FALSE,"CONSOLIDATED";#N/A,#N/A,FALSE,"LANCE CO";#N/A,#N/A,FALSE,"VISTA"}</definedName>
    <definedName name="wrn.Period._.Only._5" hidden="1">{#N/A,#N/A,FALSE,"CONSOLIDATED";#N/A,#N/A,FALSE,"LANCE CO";#N/A,#N/A,FALSE,"VISTA"}</definedName>
    <definedName name="wrn.PLAN." hidden="1">{#N/A,#N/A,FALSE,"5YRPL";#N/A,#N/A,FALSE,"3YRPL"}</definedName>
    <definedName name="wrn.PLX." hidden="1">{"cred comp",#N/A,FALSE,"Comparable Credit Analysis";"IS",#N/A,FALSE,"IS";"Sensitivity",#N/A,FALSE,"Sensitivity";"BS",#N/A,FALSE,"BS";"Bond Summary",#N/A,FALSE,"B Summary";"AD",#N/A,FALSE,"Accretion";"NAV",#N/A,FALSE,"NAV";"SU",#N/A,FALSE,"S&amp;U";"acq. study",#N/A,FALSE,"Acq. Study";"F Charges",#N/A,FALSE,"Fixed Charges"}</definedName>
    <definedName name="wrn.print." hidden="1">{"page1",#N/A,FALSE,"PF";"page2",#N/A,FALSE,"PF";"page3",#N/A,FALSE,"PF";"page4",#N/A,FALSE,"Bal_Sht"}</definedName>
    <definedName name="wrn.Print._.All." hidden="1">{#N/A,#N/A,FALSE,"Valuation";#N/A,#N/A,FALSE,"Financial Statements";#N/A,#N/A,FALSE,"MLP Impact";#N/A,#N/A,FALSE,"Inputs";#N/A,#N/A,FALSE,"Contracts";#N/A,#N/A,FALSE,"Financing";#N/A,#N/A,FALSE,"Depreciation";#N/A,#N/A,FALSE,"Income Taxes";#N/A,#N/A,FALSE,"Revenues"}</definedName>
    <definedName name="wrn.Print._.All._.Worksheets." hidden="1">{#N/A,#N/A,FALSE,"Capitaliztion Matrix";#N/A,#N/A,FALSE,"4YR P&amp;L";#N/A,#N/A,FALSE,"Program Contributions";#N/A,#N/A,FALSE,"P&amp;L Trans YR 2";#N/A,#N/A,FALSE,"Rev &amp; EBITDA YR2";#N/A,#N/A,FALSE,"P&amp;L Trans YR 1";#N/A,#N/A,FALSE,"Rev &amp; EBITDA YR1"}</definedName>
    <definedName name="wrn.Print._.All._.Worksheets._1" hidden="1">{#N/A,#N/A,FALSE,"Capitaliztion Matrix";#N/A,#N/A,FALSE,"4YR P&amp;L";#N/A,#N/A,FALSE,"Program Contributions";#N/A,#N/A,FALSE,"P&amp;L Trans YR 2";#N/A,#N/A,FALSE,"Rev &amp; EBITDA YR2";#N/A,#N/A,FALSE,"P&amp;L Trans YR 1";#N/A,#N/A,FALSE,"Rev &amp; EBITDA YR1"}</definedName>
    <definedName name="wrn.Print._.All._.Worksheets._1_1" hidden="1">{#N/A,#N/A,FALSE,"Capitaliztion Matrix";#N/A,#N/A,FALSE,"4YR P&amp;L";#N/A,#N/A,FALSE,"Program Contributions";#N/A,#N/A,FALSE,"P&amp;L Trans YR 2";#N/A,#N/A,FALSE,"Rev &amp; EBITDA YR2";#N/A,#N/A,FALSE,"P&amp;L Trans YR 1";#N/A,#N/A,FALSE,"Rev &amp; EBITDA YR1"}</definedName>
    <definedName name="wrn.Print._.All._.Worksheets._1_2" hidden="1">{#N/A,#N/A,FALSE,"Capitaliztion Matrix";#N/A,#N/A,FALSE,"4YR P&amp;L";#N/A,#N/A,FALSE,"Program Contributions";#N/A,#N/A,FALSE,"P&amp;L Trans YR 2";#N/A,#N/A,FALSE,"Rev &amp; EBITDA YR2";#N/A,#N/A,FALSE,"P&amp;L Trans YR 1";#N/A,#N/A,FALSE,"Rev &amp; EBITDA YR1"}</definedName>
    <definedName name="wrn.Print._.All._.Worksheets._1_3" hidden="1">{#N/A,#N/A,FALSE,"Capitaliztion Matrix";#N/A,#N/A,FALSE,"4YR P&amp;L";#N/A,#N/A,FALSE,"Program Contributions";#N/A,#N/A,FALSE,"P&amp;L Trans YR 2";#N/A,#N/A,FALSE,"Rev &amp; EBITDA YR2";#N/A,#N/A,FALSE,"P&amp;L Trans YR 1";#N/A,#N/A,FALSE,"Rev &amp; EBITDA YR1"}</definedName>
    <definedName name="wrn.Print._.All._.Worksheets._1_4" hidden="1">{#N/A,#N/A,FALSE,"Capitaliztion Matrix";#N/A,#N/A,FALSE,"4YR P&amp;L";#N/A,#N/A,FALSE,"Program Contributions";#N/A,#N/A,FALSE,"P&amp;L Trans YR 2";#N/A,#N/A,FALSE,"Rev &amp; EBITDA YR2";#N/A,#N/A,FALSE,"P&amp;L Trans YR 1";#N/A,#N/A,FALSE,"Rev &amp; EBITDA YR1"}</definedName>
    <definedName name="wrn.Print._.All._.Worksheets._1_5" hidden="1">{#N/A,#N/A,FALSE,"Capitaliztion Matrix";#N/A,#N/A,FALSE,"4YR P&amp;L";#N/A,#N/A,FALSE,"Program Contributions";#N/A,#N/A,FALSE,"P&amp;L Trans YR 2";#N/A,#N/A,FALSE,"Rev &amp; EBITDA YR2";#N/A,#N/A,FALSE,"P&amp;L Trans YR 1";#N/A,#N/A,FALSE,"Rev &amp; EBITDA YR1"}</definedName>
    <definedName name="wrn.Print._.All._.Worksheets._2" hidden="1">{#N/A,#N/A,FALSE,"Capitaliztion Matrix";#N/A,#N/A,FALSE,"4YR P&amp;L";#N/A,#N/A,FALSE,"Program Contributions";#N/A,#N/A,FALSE,"P&amp;L Trans YR 2";#N/A,#N/A,FALSE,"Rev &amp; EBITDA YR2";#N/A,#N/A,FALSE,"P&amp;L Trans YR 1";#N/A,#N/A,FALSE,"Rev &amp; EBITDA YR1"}</definedName>
    <definedName name="wrn.Print._.All._.Worksheets._2_1" hidden="1">{#N/A,#N/A,FALSE,"Capitaliztion Matrix";#N/A,#N/A,FALSE,"4YR P&amp;L";#N/A,#N/A,FALSE,"Program Contributions";#N/A,#N/A,FALSE,"P&amp;L Trans YR 2";#N/A,#N/A,FALSE,"Rev &amp; EBITDA YR2";#N/A,#N/A,FALSE,"P&amp;L Trans YR 1";#N/A,#N/A,FALSE,"Rev &amp; EBITDA YR1"}</definedName>
    <definedName name="wrn.Print._.All._.Worksheets._2_2" hidden="1">{#N/A,#N/A,FALSE,"Capitaliztion Matrix";#N/A,#N/A,FALSE,"4YR P&amp;L";#N/A,#N/A,FALSE,"Program Contributions";#N/A,#N/A,FALSE,"P&amp;L Trans YR 2";#N/A,#N/A,FALSE,"Rev &amp; EBITDA YR2";#N/A,#N/A,FALSE,"P&amp;L Trans YR 1";#N/A,#N/A,FALSE,"Rev &amp; EBITDA YR1"}</definedName>
    <definedName name="wrn.Print._.All._.Worksheets._2_3" hidden="1">{#N/A,#N/A,FALSE,"Capitaliztion Matrix";#N/A,#N/A,FALSE,"4YR P&amp;L";#N/A,#N/A,FALSE,"Program Contributions";#N/A,#N/A,FALSE,"P&amp;L Trans YR 2";#N/A,#N/A,FALSE,"Rev &amp; EBITDA YR2";#N/A,#N/A,FALSE,"P&amp;L Trans YR 1";#N/A,#N/A,FALSE,"Rev &amp; EBITDA YR1"}</definedName>
    <definedName name="wrn.Print._.All._.Worksheets._2_4" hidden="1">{#N/A,#N/A,FALSE,"Capitaliztion Matrix";#N/A,#N/A,FALSE,"4YR P&amp;L";#N/A,#N/A,FALSE,"Program Contributions";#N/A,#N/A,FALSE,"P&amp;L Trans YR 2";#N/A,#N/A,FALSE,"Rev &amp; EBITDA YR2";#N/A,#N/A,FALSE,"P&amp;L Trans YR 1";#N/A,#N/A,FALSE,"Rev &amp; EBITDA YR1"}</definedName>
    <definedName name="wrn.Print._.All._.Worksheets._2_5" hidden="1">{#N/A,#N/A,FALSE,"Capitaliztion Matrix";#N/A,#N/A,FALSE,"4YR P&amp;L";#N/A,#N/A,FALSE,"Program Contributions";#N/A,#N/A,FALSE,"P&amp;L Trans YR 2";#N/A,#N/A,FALSE,"Rev &amp; EBITDA YR2";#N/A,#N/A,FALSE,"P&amp;L Trans YR 1";#N/A,#N/A,FALSE,"Rev &amp; EBITDA YR1"}</definedName>
    <definedName name="wrn.Print._.All._.Worksheets._3" hidden="1">{#N/A,#N/A,FALSE,"Capitaliztion Matrix";#N/A,#N/A,FALSE,"4YR P&amp;L";#N/A,#N/A,FALSE,"Program Contributions";#N/A,#N/A,FALSE,"P&amp;L Trans YR 2";#N/A,#N/A,FALSE,"Rev &amp; EBITDA YR2";#N/A,#N/A,FALSE,"P&amp;L Trans YR 1";#N/A,#N/A,FALSE,"Rev &amp; EBITDA YR1"}</definedName>
    <definedName name="wrn.Print._.All._.Worksheets._3_1" hidden="1">{#N/A,#N/A,FALSE,"Capitaliztion Matrix";#N/A,#N/A,FALSE,"4YR P&amp;L";#N/A,#N/A,FALSE,"Program Contributions";#N/A,#N/A,FALSE,"P&amp;L Trans YR 2";#N/A,#N/A,FALSE,"Rev &amp; EBITDA YR2";#N/A,#N/A,FALSE,"P&amp;L Trans YR 1";#N/A,#N/A,FALSE,"Rev &amp; EBITDA YR1"}</definedName>
    <definedName name="wrn.Print._.All._.Worksheets._3_2" hidden="1">{#N/A,#N/A,FALSE,"Capitaliztion Matrix";#N/A,#N/A,FALSE,"4YR P&amp;L";#N/A,#N/A,FALSE,"Program Contributions";#N/A,#N/A,FALSE,"P&amp;L Trans YR 2";#N/A,#N/A,FALSE,"Rev &amp; EBITDA YR2";#N/A,#N/A,FALSE,"P&amp;L Trans YR 1";#N/A,#N/A,FALSE,"Rev &amp; EBITDA YR1"}</definedName>
    <definedName name="wrn.Print._.All._.Worksheets._3_3" hidden="1">{#N/A,#N/A,FALSE,"Capitaliztion Matrix";#N/A,#N/A,FALSE,"4YR P&amp;L";#N/A,#N/A,FALSE,"Program Contributions";#N/A,#N/A,FALSE,"P&amp;L Trans YR 2";#N/A,#N/A,FALSE,"Rev &amp; EBITDA YR2";#N/A,#N/A,FALSE,"P&amp;L Trans YR 1";#N/A,#N/A,FALSE,"Rev &amp; EBITDA YR1"}</definedName>
    <definedName name="wrn.Print._.All._.Worksheets._3_4" hidden="1">{#N/A,#N/A,FALSE,"Capitaliztion Matrix";#N/A,#N/A,FALSE,"4YR P&amp;L";#N/A,#N/A,FALSE,"Program Contributions";#N/A,#N/A,FALSE,"P&amp;L Trans YR 2";#N/A,#N/A,FALSE,"Rev &amp; EBITDA YR2";#N/A,#N/A,FALSE,"P&amp;L Trans YR 1";#N/A,#N/A,FALSE,"Rev &amp; EBITDA YR1"}</definedName>
    <definedName name="wrn.Print._.All._.Worksheets._3_5" hidden="1">{#N/A,#N/A,FALSE,"Capitaliztion Matrix";#N/A,#N/A,FALSE,"4YR P&amp;L";#N/A,#N/A,FALSE,"Program Contributions";#N/A,#N/A,FALSE,"P&amp;L Trans YR 2";#N/A,#N/A,FALSE,"Rev &amp; EBITDA YR2";#N/A,#N/A,FALSE,"P&amp;L Trans YR 1";#N/A,#N/A,FALSE,"Rev &amp; EBITDA YR1"}</definedName>
    <definedName name="wrn.Print._.All._.Worksheets._4" hidden="1">{#N/A,#N/A,FALSE,"Capitaliztion Matrix";#N/A,#N/A,FALSE,"4YR P&amp;L";#N/A,#N/A,FALSE,"Program Contributions";#N/A,#N/A,FALSE,"P&amp;L Trans YR 2";#N/A,#N/A,FALSE,"Rev &amp; EBITDA YR2";#N/A,#N/A,FALSE,"P&amp;L Trans YR 1";#N/A,#N/A,FALSE,"Rev &amp; EBITDA YR1"}</definedName>
    <definedName name="wrn.Print._.All._.Worksheets._4_1" hidden="1">{#N/A,#N/A,FALSE,"Capitaliztion Matrix";#N/A,#N/A,FALSE,"4YR P&amp;L";#N/A,#N/A,FALSE,"Program Contributions";#N/A,#N/A,FALSE,"P&amp;L Trans YR 2";#N/A,#N/A,FALSE,"Rev &amp; EBITDA YR2";#N/A,#N/A,FALSE,"P&amp;L Trans YR 1";#N/A,#N/A,FALSE,"Rev &amp; EBITDA YR1"}</definedName>
    <definedName name="wrn.Print._.All._.Worksheets._4_2" hidden="1">{#N/A,#N/A,FALSE,"Capitaliztion Matrix";#N/A,#N/A,FALSE,"4YR P&amp;L";#N/A,#N/A,FALSE,"Program Contributions";#N/A,#N/A,FALSE,"P&amp;L Trans YR 2";#N/A,#N/A,FALSE,"Rev &amp; EBITDA YR2";#N/A,#N/A,FALSE,"P&amp;L Trans YR 1";#N/A,#N/A,FALSE,"Rev &amp; EBITDA YR1"}</definedName>
    <definedName name="wrn.Print._.All._.Worksheets._4_3" hidden="1">{#N/A,#N/A,FALSE,"Capitaliztion Matrix";#N/A,#N/A,FALSE,"4YR P&amp;L";#N/A,#N/A,FALSE,"Program Contributions";#N/A,#N/A,FALSE,"P&amp;L Trans YR 2";#N/A,#N/A,FALSE,"Rev &amp; EBITDA YR2";#N/A,#N/A,FALSE,"P&amp;L Trans YR 1";#N/A,#N/A,FALSE,"Rev &amp; EBITDA YR1"}</definedName>
    <definedName name="wrn.Print._.All._.Worksheets._4_4" hidden="1">{#N/A,#N/A,FALSE,"Capitaliztion Matrix";#N/A,#N/A,FALSE,"4YR P&amp;L";#N/A,#N/A,FALSE,"Program Contributions";#N/A,#N/A,FALSE,"P&amp;L Trans YR 2";#N/A,#N/A,FALSE,"Rev &amp; EBITDA YR2";#N/A,#N/A,FALSE,"P&amp;L Trans YR 1";#N/A,#N/A,FALSE,"Rev &amp; EBITDA YR1"}</definedName>
    <definedName name="wrn.Print._.All._.Worksheets._4_5" hidden="1">{#N/A,#N/A,FALSE,"Capitaliztion Matrix";#N/A,#N/A,FALSE,"4YR P&amp;L";#N/A,#N/A,FALSE,"Program Contributions";#N/A,#N/A,FALSE,"P&amp;L Trans YR 2";#N/A,#N/A,FALSE,"Rev &amp; EBITDA YR2";#N/A,#N/A,FALSE,"P&amp;L Trans YR 1";#N/A,#N/A,FALSE,"Rev &amp; EBITDA YR1"}</definedName>
    <definedName name="wrn.Print._.All._.Worksheets._5" hidden="1">{#N/A,#N/A,FALSE,"Capitaliztion Matrix";#N/A,#N/A,FALSE,"4YR P&amp;L";#N/A,#N/A,FALSE,"Program Contributions";#N/A,#N/A,FALSE,"P&amp;L Trans YR 2";#N/A,#N/A,FALSE,"Rev &amp; EBITDA YR2";#N/A,#N/A,FALSE,"P&amp;L Trans YR 1";#N/A,#N/A,FALSE,"Rev &amp; EBITDA YR1"}</definedName>
    <definedName name="wrn.Print._.Full." hidden="1">{"Print Summary",#N/A,FALSE,"Summary Analysis";"Print FCF",#N/A,FALSE,"FCF Analysis";"Print Sensitivity",#N/A,FALSE,"Sensitivity Analysis";"Print NAV",#N/A,FALSE,"NAV Analysis";"Print Credit",#N/A,FALSE,"Credit Analysis"}</definedName>
    <definedName name="wrn.PRINT._.FULL2" hidden="1">{"Page1",#N/A,FALSE,"4YR_PROJ";"Page2",#N/A,FALSE,"EPS IMPACT";"Page3",#N/A,FALSE,"TOPrS";"Page4",#N/A,FALSE,"Shares Matrix";"Page5",#N/A,FALSE,"RAT_CAP";"Page6",#N/A,FALSE,"PRIDES"}</definedName>
    <definedName name="wrn.print._.graphs." hidden="1">{"cap_structure",#N/A,FALSE,"Graph-Mkt Cap";"price",#N/A,FALSE,"Graph-Price";"ebit",#N/A,FALSE,"Graph-EBITDA";"ebitda",#N/A,FALSE,"Graph-EBITDA"}</definedName>
    <definedName name="wrn.Print._.Model." hidden="1">{"structure",#N/A,TRUE,"Structure";"ownership",#N/A,TRUE,"Ownership";"Returns Summary",#N/A,TRUE,"Returns Summary";#N/A,#N/A,TRUE,"Projection Assumptions";"income statement",#N/A,TRUE,"Income Statement";"Balance Sheet",#N/A,TRUE,"Balance Sheet";"CashFlow",#N/A,TRUE,"Cash Flow";"Debt Summary",#N/A,TRUE,"Debt Summary";#N/A,#N/A,TRUE,"Assumed Cap. Leases";#N/A,#N/A,TRUE,"Cap Exp. &amp; Deprec.";#N/A,#N/A,TRUE,"Summary Statistics"}</definedName>
    <definedName name="wrn.Print._.Out._.1." hidden="1">{"Five Year",#N/A,FALSE,"Summary (2)";"Month 1 and Years",#N/A,FALSE,"Cash Budget"}</definedName>
    <definedName name="wrn.print._.raw._.data._.entry." hidden="1">{"inputs raw data",#N/A,TRUE,"INPUT"}</definedName>
    <definedName name="wrn.print._.summary._.sheets." hidden="1">{"summary1",#N/A,TRUE,"Comps";"summary2",#N/A,TRUE,"Comps";"summary3",#N/A,TRUE,"Comps"}</definedName>
    <definedName name="wrn.print.2" hidden="1">{"page1",#N/A,FALSE,"PF";"page2",#N/A,FALSE,"PF";"page3",#N/A,FALSE,"PF";"page4",#N/A,FALSE,"Bal_Sht"}</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PRINT1." hidden="1">{"page1",#N/A,FALSE,"PF";"page2",#N/A,FALSE,"PF";"page3",#N/A,FALSE,"PF";"page4",#N/A,FALSE,"Bal_Sht"}</definedName>
    <definedName name="wrn.PRINT12" hidden="1">{"page1",#N/A,FALSE,"PF";"page2",#N/A,FALSE,"PF";"page3",#N/A,FALSE,"PF";"page4",#N/A,FALSE,"Bal_Sht"}</definedName>
    <definedName name="wrn.print2." hidden="1">{"page1",#N/A,FALSE,"Consolidated";"page1",#N/A,FALSE,"NPV";"page1",#N/A,FALSE,"Technology";"page1",#N/A,FALSE,"Canada";"page1",#N/A,FALSE,"USA";"page1",#N/A,FALSE,"EAME";"page1",#N/A,FALSE,"Asia Pac";"page1",#N/A,FALSE,"NA Pipeline";"page1",#N/A,FALSE,"Russia";"page1",#N/A,FALSE,"Intl Equip";"page1",#N/A,FALSE,"Argentina";"page1",#N/A,FALSE,"RD&amp;E";"page1",#N/A,FALSE,"CorpAdjst"}</definedName>
    <definedName name="wrn.PRINTALL." hidden="1">{#N/A,#N/A,FALSE,"Balance Sheet";#N/A,#N/A,FALSE,"Income Stmt";"TAJES",#N/A,FALSE,"TAJE'S";"ALLOCATIONS",#N/A,FALSE,"ALLOCATIONS";#N/A,#N/A,FALSE,"Min Gain";#N/A,#N/A,FALSE,"TBBS";#N/A,#N/A,FALSE,"PBC REQUEST"}</definedName>
    <definedName name="wrn.PrintAll.2" hidden="1">{"PA1",#N/A,TRUE,"BORDMW";"pa2",#N/A,TRUE,"BORDMW";"PA3",#N/A,TRUE,"BORDMW";"PA4",#N/A,TRUE,"BORDMW"}</definedName>
    <definedName name="wrn.Productivity." hidden="1">{#N/A,#N/A,TRUE,"Prod Cover Sheets";"Prod Rec Wksht",#N/A,TRUE,"Prod Rec. Wksht (OLD)";"Table 3 and 4",#N/A,TRUE,"Prod Rec. Wksht (OLD)";"Table 5",#N/A,TRUE,"Prod Rec. Wksht (OLD)";"Tables",#N/A,TRUE,"Prod (OLD)";#N/A,#N/A,TRUE,"605&amp;606 Hrs (PC)"}</definedName>
    <definedName name="wrn.Productivity._.Calculation." hidden="1">{#N/A,#N/A,TRUE,"Summary True-up";#N/A,#N/A,TRUE,"Production True-up";#N/A,#N/A,TRUE,"Adj Hour Wksht True-up";#N/A,#N/A,TRUE,"605&amp;606 Hrs True-up";#N/A,#N/A,TRUE,"Rept Interval True-up";#N/A,#N/A,TRUE,"Sum Prod True-up";#N/A,#N/A,TRUE,"Rec. Wksht True-up";#N/A,#N/A,TRUE,"Loc 13 Allocation True-up"}</definedName>
    <definedName name="wrn.Productivity._.Calculation._1" hidden="1">{#N/A,#N/A,TRUE,"Summary True-up";#N/A,#N/A,TRUE,"Production True-up";#N/A,#N/A,TRUE,"Adj Hour Wksht True-up";#N/A,#N/A,TRUE,"605&amp;606 Hrs True-up";#N/A,#N/A,TRUE,"Rept Interval True-up";#N/A,#N/A,TRUE,"Sum Prod True-up";#N/A,#N/A,TRUE,"Rec. Wksht True-up";#N/A,#N/A,TRUE,"Loc 13 Allocation True-up"}</definedName>
    <definedName name="wrn.Productivity._.Calculation._2" hidden="1">{#N/A,#N/A,TRUE,"Summary True-up";#N/A,#N/A,TRUE,"Production True-up";#N/A,#N/A,TRUE,"Adj Hour Wksht True-up";#N/A,#N/A,TRUE,"605&amp;606 Hrs True-up";#N/A,#N/A,TRUE,"Rept Interval True-up";#N/A,#N/A,TRUE,"Sum Prod True-up";#N/A,#N/A,TRUE,"Rec. Wksht True-up";#N/A,#N/A,TRUE,"Loc 13 Allocation True-up"}</definedName>
    <definedName name="wrn.Productivity._.Calculation._3" hidden="1">{#N/A,#N/A,TRUE,"Summary True-up";#N/A,#N/A,TRUE,"Production True-up";#N/A,#N/A,TRUE,"Adj Hour Wksht True-up";#N/A,#N/A,TRUE,"605&amp;606 Hrs True-up";#N/A,#N/A,TRUE,"Rept Interval True-up";#N/A,#N/A,TRUE,"Sum Prod True-up";#N/A,#N/A,TRUE,"Rec. Wksht True-up";#N/A,#N/A,TRUE,"Loc 13 Allocation True-up"}</definedName>
    <definedName name="wrn.Productivity._.Calculation._4" hidden="1">{#N/A,#N/A,TRUE,"Summary True-up";#N/A,#N/A,TRUE,"Production True-up";#N/A,#N/A,TRUE,"Adj Hour Wksht True-up";#N/A,#N/A,TRUE,"605&amp;606 Hrs True-up";#N/A,#N/A,TRUE,"Rept Interval True-up";#N/A,#N/A,TRUE,"Sum Prod True-up";#N/A,#N/A,TRUE,"Rec. Wksht True-up";#N/A,#N/A,TRUE,"Loc 13 Allocation True-up"}</definedName>
    <definedName name="wrn.Productivity._.Calculation._5" hidden="1">{#N/A,#N/A,TRUE,"Summary True-up";#N/A,#N/A,TRUE,"Production True-up";#N/A,#N/A,TRUE,"Adj Hour Wksht True-up";#N/A,#N/A,TRUE,"605&amp;606 Hrs True-up";#N/A,#N/A,TRUE,"Rept Interval True-up";#N/A,#N/A,TRUE,"Sum Prod True-up";#N/A,#N/A,TRUE,"Rec. Wksht True-up";#N/A,#N/A,TRUE,"Loc 13 Allocation True-up"}</definedName>
    <definedName name="wrn.Productivity._1" hidden="1">{#N/A,#N/A,TRUE,"Prod Cover Sheets";"Prod Rec Wksht",#N/A,TRUE,"Prod Rec. Wksht (OLD)";"Table 3 and 4",#N/A,TRUE,"Prod Rec. Wksht (OLD)";"Table 5",#N/A,TRUE,"Prod Rec. Wksht (OLD)";"Tables",#N/A,TRUE,"Prod (OLD)";#N/A,#N/A,TRUE,"605&amp;606 Hrs (PC)"}</definedName>
    <definedName name="wrn.Productivity._2" hidden="1">{#N/A,#N/A,TRUE,"Prod Cover Sheets";"Prod Rec Wksht",#N/A,TRUE,"Prod Rec. Wksht (OLD)";"Table 3 and 4",#N/A,TRUE,"Prod Rec. Wksht (OLD)";"Table 5",#N/A,TRUE,"Prod Rec. Wksht (OLD)";"Tables",#N/A,TRUE,"Prod (OLD)";#N/A,#N/A,TRUE,"605&amp;606 Hrs (PC)"}</definedName>
    <definedName name="wrn.Productivity._3" hidden="1">{#N/A,#N/A,TRUE,"Prod Cover Sheets";"Prod Rec Wksht",#N/A,TRUE,"Prod Rec. Wksht (OLD)";"Table 3 and 4",#N/A,TRUE,"Prod Rec. Wksht (OLD)";"Table 5",#N/A,TRUE,"Prod Rec. Wksht (OLD)";"Tables",#N/A,TRUE,"Prod (OLD)";#N/A,#N/A,TRUE,"605&amp;606 Hrs (PC)"}</definedName>
    <definedName name="wrn.Productivity._4" hidden="1">{#N/A,#N/A,TRUE,"Prod Cover Sheets";"Prod Rec Wksht",#N/A,TRUE,"Prod Rec. Wksht (OLD)";"Table 3 and 4",#N/A,TRUE,"Prod Rec. Wksht (OLD)";"Table 5",#N/A,TRUE,"Prod Rec. Wksht (OLD)";"Tables",#N/A,TRUE,"Prod (OLD)";#N/A,#N/A,TRUE,"605&amp;606 Hrs (PC)"}</definedName>
    <definedName name="wrn.Productivity._5" hidden="1">{#N/A,#N/A,TRUE,"Prod Cover Sheets";"Prod Rec Wksht",#N/A,TRUE,"Prod Rec. Wksht (OLD)";"Table 3 and 4",#N/A,TRUE,"Prod Rec. Wksht (OLD)";"Table 5",#N/A,TRUE,"Prod Rec. Wksht (OLD)";"Tables",#N/A,TRUE,"Prod (OLD)";#N/A,#N/A,TRUE,"605&amp;606 Hrs (PC)"}</definedName>
    <definedName name="wrn.Profit._.Analysis." hidden="1">{#N/A,#N/A,FALSE,"Profit Status";#N/A,#N/A,FALSE,"Invest";#N/A,#N/A,FALSE,"Revenue";#N/A,#N/A,FALSE,"Variable Cost";#N/A,#N/A,FALSE,"Options &amp; Series"}</definedName>
    <definedName name="wrn.Profit._.Analysis._1" hidden="1">{#N/A,#N/A,FALSE,"Profit Status";#N/A,#N/A,FALSE,"Invest";#N/A,#N/A,FALSE,"Revenue";#N/A,#N/A,FALSE,"Variable Cost";#N/A,#N/A,FALSE,"Options &amp; Series"}</definedName>
    <definedName name="wrn.Profit._.Analysis._2" hidden="1">{#N/A,#N/A,FALSE,"Profit Status";#N/A,#N/A,FALSE,"Invest";#N/A,#N/A,FALSE,"Revenue";#N/A,#N/A,FALSE,"Variable Cost";#N/A,#N/A,FALSE,"Options &amp; Series"}</definedName>
    <definedName name="wrn.Proforma." hidden="1">{"coversht",#N/A,TRUE,"TOC";"assmp1",#N/A,TRUE,"ASS";"assmp2",#N/A,TRUE,"ASS";"cashfl1",#N/A,TRUE,"CF";"return1",#N/A,TRUE,"Return";"return2",#N/A,TRUE,"Return";"EIncome",#N/A,TRUE,"EINC";"rev1",#N/A,TRUE,"Rev";"rev2",#N/A,TRUE,"Rev";"exp1",#N/A,TRUE,"Exp";"exp2",#N/A,TRUE,"Exp";"exp3",#N/A,TRUE,"Exp";"exp4",#N/A,TRUE,"Exp";"MaintRes",#N/A,TRUE,"MRES";"drwdn1",#N/A,TRUE,"Drwdn";"drwdn2",#N/A,TRUE,"Drwdn";"drwdn3",#N/A,TRUE,"Drwdn";"debt1",#N/A,TRUE,"Fin";"debt2",#N/A,TRUE,"Fin";"tax1",#N/A,TRUE,"TAXES";"tax2",#N/A,TRUE,"TAXES";"Deprec",#N/A,TRUE,"DEPR";"Balsht1",#N/A,TRUE,"BS_IS";"Balsht2",#N/A,TRUE,"BS_IS";"Ref1",#N/A,TRUE,"REF1";"Ref2",#N/A,TRUE,"REF2";"Ref3",#N/A,TRUE,"REF3";"Ref4",#N/A,TRUE,"REF4"}</definedName>
    <definedName name="wrn.Proforma._.Charts." hidden="1">{#N/A,#N/A,FALSE,"2 Expense";#N/A,#N/A,FALSE,"1 Sales";#N/A,#N/A,FALSE,"3 Exp Overview";#N/A,#N/A,FALSE,"4 Overall Exp"}</definedName>
    <definedName name="wrn.PROPERTY." hidden="1">{#N/A,#N/A,FALSE,"Property"}</definedName>
    <definedName name="wrn.PROVSS." hidden="1">{"FOOTNOTE",#N/A,FALSE,"PROV";"SUMMARY",#N/A,FALSE,"PROV";"RATE",#N/A,FALSE,"PROV";"PROV CALC",#N/A,FALSE,"PROV";"PROV TO TR",#N/A,FALSE,"PROV";"TAX ACCOUNT ANAL",#N/A,FALSE,"PROV"}</definedName>
    <definedName name="wrn.Publications." hidden="1">{"Page 1",#N/A,FALSE;"Page 2",#N/A,FALSE}</definedName>
    <definedName name="wrn.Pulp." hidden="1">{"Pulp Production",#N/A,FALSE,"Pulp";"Pulp Earnings",#N/A,FALSE,"Pulp"}</definedName>
    <definedName name="wrn.Pulp.2" hidden="1">{"Pulp Production",#N/A,FALSE,"Pulp";"Pulp Earnings",#N/A,FALSE,"Pulp"}</definedName>
    <definedName name="wrn.Pulp.3" hidden="1">{"Pulp Production",#N/A,FALSE,"Pulp";"Pulp Earnings",#N/A,FALSE,"Pulp"}</definedName>
    <definedName name="wrn.Pump." hidden="1">{#N/A,#N/A,FALSE,"Assump";#N/A,#N/A,FALSE,"Income";#N/A,#N/A,FALSE,"Balance";#N/A,#N/A,FALSE,"DCF Pump";#N/A,#N/A,FALSE,"Trans Assump";#N/A,#N/A,FALSE,"Combined Income";#N/A,#N/A,FALSE,"Combined Balance"}</definedName>
    <definedName name="wrn.QTR." hidden="1">{#N/A,#N/A,FALSE,"Covenant summary - QTR";#N/A,#N/A,FALSE,"Covenant Calcs - QTR";"ltm_qtr",#N/A,FALSE,"P&amp;L LTM - detail";"bs_qtr",#N/A,FALSE,"Condensed summary bs"}</definedName>
    <definedName name="wrn.QTRLY." hidden="1">{"QTRLY1999",#N/A,FALSE,"QTRLY";"QTRLY2000",#N/A,FALSE,"QTRLY";"QTRLY2001",#N/A,FALSE,"QTRLY"}</definedName>
    <definedName name="wrn.QUARTER." hidden="1">{#N/A,#N/A,FALSE,"QTR Total";#N/A,#N/A,FALSE,"QTR ASNS";#N/A,#N/A,FALSE,"QTR PNCNS";#N/A,#N/A,FALSE,"QTR DSNS";#N/A,#N/A,FALSE,"QTR TNS"}</definedName>
    <definedName name="wrn.Quarter._.Reporting._.Package." hidden="1">{#N/A,#N/A,TRUE,"Q-Cover";#N/A,#N/A,TRUE,"Key Perf Metrics";#N/A,#N/A,TRUE,"OCF Analysis";#N/A,#N/A,TRUE,"OCF Trend";#N/A,#N/A,TRUE,"OCF Forecst";#N/A,#N/A,TRUE,"Fcst.Bgt Analysis";#N/A,#N/A,TRUE,"OCF Budget";#N/A,#N/A,TRUE,"P&amp;L Trend";#N/A,#N/A,TRUE,"BS Trend ";#N/A,#N/A,TRUE,"SCF Trend";#N/A,#N/A,TRUE,"FCF Analysis";#N/A,#N/A,TRUE,"Subscribers";#N/A,#N/A,TRUE,"HC Analysis";#N/A,#N/A,TRUE,"Ad Orders Booked";#N/A,#N/A,TRUE,"Ad Rev Analysis";#N/A,#N/A,TRUE,"Website Stats";#N/A,#N/A,TRUE,"Receivable Aging"}</definedName>
    <definedName name="wrn.Quarterly._.MIFA._.Sheets."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1"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1_1"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1_2"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1_3"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1_4"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1_5"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2"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2_1"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2_2"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2_3"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2_4"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2_5"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3"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3_1"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3_2"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3_3"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3_4"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3_5"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4"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4_1"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4_2"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4_3"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4_4"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4_5"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_5"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s." hidden="1">{#N/A,#N/A,TRUE,"P&amp;L quarters - trend var 2Q";#N/A,#N/A,TRUE,"P&amp;L quarters - trend 2Q";#N/A,#N/A,TRUE,"P&amp;L quarters - trend var fcst";#N/A,#N/A,TRUE,"P&amp;L quarters - trend fcst"}</definedName>
    <definedName name="wrn.Questor." hidden="1">{#N/A,#N/A,FALSE,"Structure";#N/A,#N/A,FALSE,"Key Assumptions";#N/A,#N/A,FALSE,"Ownership";#N/A,#N/A,FALSE,"Returns Summary";#N/A,#N/A,FALSE,"Projection Assumptions";#N/A,#N/A,FALSE,"Income Statement";#N/A,#N/A,FALSE,"Balance Sheet";#N/A,#N/A,FALSE,"Cash Flow";#N/A,#N/A,FALSE,"Profit Improvements";#N/A,#N/A,FALSE,"Reorganization";#N/A,#N/A,FALSE,"Debt Summary";#N/A,#N/A,FALSE,"Tax Calculation"}</definedName>
    <definedName name="wrn.quick." hidden="1">{"bsheet",#N/A,FALSE,"TEMPLATE";"income",#N/A,FALSE,"TEMPLATE";"ratios1",#N/A,FALSE,"TEMPLATE";"ratios2",#N/A,FALSE,"TEMPLATE";"cashflow",#N/A,FALSE,"TEMPLATE";"taxes",#N/A,FALSE,"TEMPLATE";"earned",#N/A,FALSE,"TEMPLATE";"GAAP",#N/A,FALSE,"TEMPLATE";"dividends",#N/A,FALSE,"TEMPLATE";"invest1",#N/A,FALSE,"TEMPLATE";"bonds1",#N/A,FALSE,"TEMPLATE";"bonds2",#N/A,FALSE,"TEMPLATE";"reserves1",#N/A,FALSE,"TEMPLATE";"reserves2",#N/A,FALSE,"TEMPLATE";"reserves3",#N/A,FALSE,"TEMPLATE"}</definedName>
    <definedName name="wrn.Quotes." hidden="1">{#N/A,#N/A,FALSE,"Assumptions";#N/A,#N/A,FALSE,"Financials"}</definedName>
    <definedName name="wrn.Quotes._1" hidden="1">{#N/A,#N/A,FALSE,"Assumptions";#N/A,#N/A,FALSE,"Financials"}</definedName>
    <definedName name="wrn.Quotes._2" hidden="1">{#N/A,#N/A,FALSE,"Assumptions";#N/A,#N/A,FALSE,"Financials"}</definedName>
    <definedName name="wrn.Rate._.Reports." hidden="1">{#N/A,#N/A,FALSE,"Monthly Rate By Activity";#N/A,#N/A,FALSE,"Hourly Rate By Activity";#N/A,#N/A,FALSE,"Monthly Rate By Custom Resource";#N/A,#N/A,FALSE,"Hourly Rate By Custom Resource"}</definedName>
    <definedName name="wrn.Relevant." hidden="1">{#N/A,#N/A,FALSE,"Title Page";#N/A,#N/A,FALSE,"Conclusions";#N/A,#N/A,FALSE,"Assum.";#N/A,#N/A,FALSE,"Sun  DCF-WC-Dep";#N/A,#N/A,FALSE,"MarketValue";#N/A,#N/A,FALSE,"BalSheet";#N/A,#N/A,FALSE,"WACC";#N/A,#N/A,FALSE,"PC+ Info.";#N/A,#N/A,FALSE,"PC+Info_2"}</definedName>
    <definedName name="wrn.RELEVANTSHEETS." hidden="1">{#N/A,#N/A,FALSE,"AD_Purch";#N/A,#N/A,FALSE,"Projections";#N/A,#N/A,FALSE,"DCF";#N/A,#N/A,FALSE,"Mkt Val"}</definedName>
    <definedName name="wrn.rep." hidden="1">{"Deposits",#N/A,FALSE,"Database"}</definedName>
    <definedName name="wrn.Report." hidden="1">{"Summary",#N/A,FALSE,"Summary";"Sensitivities",#N/A,FALSE,"Summary";"Operating Cost",#N/A,FALSE,"Operating Cost";"Stage 1 Cost",#N/A,FALSE,"Stage 1";"EVA Stage1",#N/A,FALSE,"EVA-Stage 1";"Stage 2 Cost",#N/A,FALSE,"Stage 2";"EVA Stage 2",#N/A,FALSE,"EVA-Stage 2";"Stage 3 Cost",#N/A,FALSE,"Stage 3";"EVA Stage 3",#N/A,FALSE,"EVA-Stage 3"}</definedName>
    <definedName name="wrn.Report._.1." hidden="1">{"lbo-1",#N/A,FALSE,"TEMPLATE";"lbo-2",#N/A,FALSE,"TEMPLATE";"lbo-3",#N/A,FALSE,"TEMPLATE";"lbo-4",#N/A,FALSE,"TEMPLATE";"lbo-5",#N/A,FALSE,"TEMPLATE"}</definedName>
    <definedName name="wrn.Report._.Test." hidden="1">{"Landscape Expanded","test1",FALSE,"Revenue Buildup";"Landscape Expanded","test3",FALSE,"Revenue Buildup";"Portrait Annual To Use","test2",FALSE,"Revenue Buildup"}</definedName>
    <definedName name="wrn.Report1." hidden="1">{"Page1",#N/A,FALSE,"Mirror";"Page2",#N/A,FALSE,"Mirror";"Page3",#N/A,FALSE,"Mirror";"Page4",#N/A,FALSE,"Mirror";"Page5",#N/A,FALSE,"Mirror"}</definedName>
    <definedName name="wrn.Reports._.Only." hidden="1">{#N/A,#N/A,FALSE,"Response";#N/A,#N/A,FALSE,"Cover!";#N/A,#N/A,FALSE,"Memo!";#N/A,#N/A,FALSE,"MIS!";#N/A,#N/A,FALSE,"Summary!";#N/A,#N/A,FALSE,"Borrowing Base!";#N/A,#N/A,FALSE,"Footnotes to BB!";#N/A,#N/A,FALSE,"BS!";#N/A,#N/A,FALSE,"BS COMMENTS!";#N/A,#N/A,FALSE,"P&amp;L!";#N/A,#N/A,FALSE,"P&amp;L COMMENTS!";#N/A,#N/A,FALSE,"A-R Agings!";#N/A,#N/A,FALSE,"Past Due Analysis!";#N/A,#N/A,FALSE,"Delinquent AR!";#N/A,#N/A,FALSE,"A-R Stats!";#N/A,#N/A,FALSE,"AR Sample Summary!";#N/A,#N/A,FALSE,"Inventory Composition!";#N/A,#N/A,FALSE,"Inventory Stats!";#N/A,#N/A,FALSE,"Inventory Test Summary!";#N/A,#N/A,FALSE,"Inventory Systems!";#N/A,#N/A,FALSE,"Inventory Accounting!";#N/A,#N/A,FALSE,"A-P Agings!";#N/A,#N/A,FALSE,"Notes Payable!";#N/A,#N/A,FALSE,"A-P &amp; Cash Q&amp;A!"}</definedName>
    <definedName name="wrn.RESUMEN." hidden="1">{#N/A,#N/A,FALSE,"Carat";"VENTA",#N/A,FALSE,"05";#N/A,#N/A,FALSE,"06";"CASHFLOW",#N/A,FALSE,"05";"TAX PLAN",#N/A,FALSE,"05"}</definedName>
    <definedName name="wrn.Returns." hidden="1">{"Returns1",#N/A,FALSE,"Trans";"Returns2",#N/A,FALSE,"Trans";"Returns3",#N/A,FALSE,"Trans";"Returns4",#N/A,FALSE,"Trans";"Returns5",#N/A,FALSE,"Trans"}</definedName>
    <definedName name="wrn.Returns.v" hidden="1">{"Returns1",#N/A,FALSE,"Trans";"Returns2",#N/A,FALSE,"Trans";"Returns3",#N/A,FALSE,"Trans";"Returns4",#N/A,FALSE,"Trans";"Returns5",#N/A,FALSE,"Trans"}</definedName>
    <definedName name="wrn.Revs." hidden="1">{"Base_rev",#N/A,FALSE,"Proj_IS_Base";"Projrev",#N/A,FALSE,"Proj_IS_wOTLC";"Delta",#N/A,FALSE,"Delta Rev_PV"}</definedName>
    <definedName name="wrn.Rippert." hidden="1">{#N/A,#N/A,FALSE,"Year";#N/A,#N/A,FALSE,"AC Fiscal Year";#N/A,#N/A,FALSE,"Hourly Rate By Activity";#N/A,#N/A,FALSE,"Hourly Rate By Custom Resource";#N/A,#N/A,FALSE,"Line of Business Review";#N/A,#N/A,FALSE,"Assumptions";#N/A,#N/A,FALSE,"Sensitivity Analysis";#N/A,#N/A,FALSE,"Overall Staffing Review"}</definedName>
    <definedName name="wrn.Roll._.Up._.Fields." hidden="1">{"Total",#N/A,FALSE,"Six Fields";"PDP",#N/A,FALSE,"Six Fields";"PNP",#N/A,FALSE,"Six Fields";"PUD",#N/A,FALSE,"Six Fields";"Prob",#N/A,FALSE,"Six Fields"}</definedName>
    <definedName name="wrn.rprt." hidden="1">{#N/A,#N/A,FALSE,"A";#N/A,#N/A,FALSE,"B-1";#N/A,#N/A,FALSE,"WACC";#N/A,#N/A,FALSE,"C-1 ";#N/A,#N/A,FALSE,"C-2";#N/A,#N/A,FALSE,"D-1";#N/A,#N/A,FALSE,"D-2";#N/A,#N/A,FALSE,"D-3"}</definedName>
    <definedName name="wrn.RPT." hidden="1">{#N/A,#N/A,FALSE,"TOTFINAL";#N/A,#N/A,FALSE,"FINPLAN";#N/A,#N/A,FALSE,"TOTMOTADJ";#N/A,#N/A,FALSE,"tieEQ";#N/A,#N/A,FALSE,"G";#N/A,#N/A,FALSE,"ELIMS";#N/A,#N/A,FALSE,"NEXTEL ADJ";#N/A,#N/A,FALSE,"MIMS";#N/A,#N/A,FALSE,"LMPS";#N/A,#N/A,FALSE,"CNSS";#N/A,#N/A,FALSE,"CSS";#N/A,#N/A,FALSE,"MCG";#N/A,#N/A,FALSE,"AECS";#N/A,#N/A,FALSE,"SPS";#N/A,#N/A,FALSE,"CORP"}</definedName>
    <definedName name="wrn.sales." hidden="1">{"sales",#N/A,FALSE,"Sales";"sales existing",#N/A,FALSE,"Sales";"sales rd1",#N/A,FALSE,"Sales";"sales rd2",#N/A,FALSE,"Sales"}</definedName>
    <definedName name="wrn.Sales._.and._.LFL._.assumptions." hidden="1">{#N/A,#N/A,FALSE,"H1H2";"Sales by division",#N/A,FALSE,"H1H2";"LFL assumptions",#N/A,FALSE,"H1H2"}</definedName>
    <definedName name="wrn.sales.2" hidden="1">{"sales",#N/A,FALSE,"Sales";"sales existing",#N/A,FALSE,"Sales";"sales rd1",#N/A,FALSE,"Sales";"sales rd2",#N/A,FALSE,"Sales"}</definedName>
    <definedName name="wrn.SalesMarginPages." hidden="1">{"(MEASDATA) BY QUARTER",#N/A,FALSE,"measdata";"(PROGDETAIL) BY MONTH",#N/A,FALSE,"progdetail";"(PROGDETAIL) BY QTR",#N/A,FALSE,"progdetail";"(ORDERS) GOR ORDERS",#N/A,FALSE,"Orders";"(DELIVERIES) UNIT SALES",#N/A,FALSE,"Deliveries";"(SEGMENTDETAILS) DATA",#N/A,FALSE,"QTRComments"}</definedName>
    <definedName name="wrn.SalesMarginPages._1" hidden="1">{"(MEASDATA) BY QUARTER",#N/A,FALSE,"measdata";"(PROGDETAIL) BY MONTH",#N/A,FALSE,"progdetail";"(PROGDETAIL) BY QTR",#N/A,FALSE,"progdetail";"(ORDERS) GOR ORDERS",#N/A,FALSE,"Orders";"(DELIVERIES) UNIT SALES",#N/A,FALSE,"Deliveries";"(SEGMENTDETAILS) DATA",#N/A,FALSE,"QTRComments"}</definedName>
    <definedName name="wrn.SalesMarginPages._1_1" hidden="1">{"(MEASDATA) BY QUARTER",#N/A,FALSE,"measdata";"(PROGDETAIL) BY MONTH",#N/A,FALSE,"progdetail";"(PROGDETAIL) BY QTR",#N/A,FALSE,"progdetail";"(ORDERS) GOR ORDERS",#N/A,FALSE,"Orders";"(DELIVERIES) UNIT SALES",#N/A,FALSE,"Deliveries";"(SEGMENTDETAILS) DATA",#N/A,FALSE,"QTRComments"}</definedName>
    <definedName name="wrn.SalesMarginPages._1_2" hidden="1">{"(MEASDATA) BY QUARTER",#N/A,FALSE,"measdata";"(PROGDETAIL) BY MONTH",#N/A,FALSE,"progdetail";"(PROGDETAIL) BY QTR",#N/A,FALSE,"progdetail";"(ORDERS) GOR ORDERS",#N/A,FALSE,"Orders";"(DELIVERIES) UNIT SALES",#N/A,FALSE,"Deliveries";"(SEGMENTDETAILS) DATA",#N/A,FALSE,"QTRComments"}</definedName>
    <definedName name="wrn.SalesMarginPages._1_3" hidden="1">{"(MEASDATA) BY QUARTER",#N/A,FALSE,"measdata";"(PROGDETAIL) BY MONTH",#N/A,FALSE,"progdetail";"(PROGDETAIL) BY QTR",#N/A,FALSE,"progdetail";"(ORDERS) GOR ORDERS",#N/A,FALSE,"Orders";"(DELIVERIES) UNIT SALES",#N/A,FALSE,"Deliveries";"(SEGMENTDETAILS) DATA",#N/A,FALSE,"QTRComments"}</definedName>
    <definedName name="wrn.SalesMarginPages._1_4" hidden="1">{"(MEASDATA) BY QUARTER",#N/A,FALSE,"measdata";"(PROGDETAIL) BY MONTH",#N/A,FALSE,"progdetail";"(PROGDETAIL) BY QTR",#N/A,FALSE,"progdetail";"(ORDERS) GOR ORDERS",#N/A,FALSE,"Orders";"(DELIVERIES) UNIT SALES",#N/A,FALSE,"Deliveries";"(SEGMENTDETAILS) DATA",#N/A,FALSE,"QTRComments"}</definedName>
    <definedName name="wrn.SalesMarginPages._1_5" hidden="1">{"(MEASDATA) BY QUARTER",#N/A,FALSE,"measdata";"(PROGDETAIL) BY MONTH",#N/A,FALSE,"progdetail";"(PROGDETAIL) BY QTR",#N/A,FALSE,"progdetail";"(ORDERS) GOR ORDERS",#N/A,FALSE,"Orders";"(DELIVERIES) UNIT SALES",#N/A,FALSE,"Deliveries";"(SEGMENTDETAILS) DATA",#N/A,FALSE,"QTRComments"}</definedName>
    <definedName name="wrn.SalesMarginPages._2" hidden="1">{"(MEASDATA) BY QUARTER",#N/A,FALSE,"measdata";"(PROGDETAIL) BY MONTH",#N/A,FALSE,"progdetail";"(PROGDETAIL) BY QTR",#N/A,FALSE,"progdetail";"(ORDERS) GOR ORDERS",#N/A,FALSE,"Orders";"(DELIVERIES) UNIT SALES",#N/A,FALSE,"Deliveries";"(SEGMENTDETAILS) DATA",#N/A,FALSE,"QTRComments"}</definedName>
    <definedName name="wrn.SalesMarginPages._2_1" hidden="1">{"(MEASDATA) BY QUARTER",#N/A,FALSE,"measdata";"(PROGDETAIL) BY MONTH",#N/A,FALSE,"progdetail";"(PROGDETAIL) BY QTR",#N/A,FALSE,"progdetail";"(ORDERS) GOR ORDERS",#N/A,FALSE,"Orders";"(DELIVERIES) UNIT SALES",#N/A,FALSE,"Deliveries";"(SEGMENTDETAILS) DATA",#N/A,FALSE,"QTRComments"}</definedName>
    <definedName name="wrn.SalesMarginPages._2_2" hidden="1">{"(MEASDATA) BY QUARTER",#N/A,FALSE,"measdata";"(PROGDETAIL) BY MONTH",#N/A,FALSE,"progdetail";"(PROGDETAIL) BY QTR",#N/A,FALSE,"progdetail";"(ORDERS) GOR ORDERS",#N/A,FALSE,"Orders";"(DELIVERIES) UNIT SALES",#N/A,FALSE,"Deliveries";"(SEGMENTDETAILS) DATA",#N/A,FALSE,"QTRComments"}</definedName>
    <definedName name="wrn.SalesMarginPages._2_3" hidden="1">{"(MEASDATA) BY QUARTER",#N/A,FALSE,"measdata";"(PROGDETAIL) BY MONTH",#N/A,FALSE,"progdetail";"(PROGDETAIL) BY QTR",#N/A,FALSE,"progdetail";"(ORDERS) GOR ORDERS",#N/A,FALSE,"Orders";"(DELIVERIES) UNIT SALES",#N/A,FALSE,"Deliveries";"(SEGMENTDETAILS) DATA",#N/A,FALSE,"QTRComments"}</definedName>
    <definedName name="wrn.SalesMarginPages._2_4" hidden="1">{"(MEASDATA) BY QUARTER",#N/A,FALSE,"measdata";"(PROGDETAIL) BY MONTH",#N/A,FALSE,"progdetail";"(PROGDETAIL) BY QTR",#N/A,FALSE,"progdetail";"(ORDERS) GOR ORDERS",#N/A,FALSE,"Orders";"(DELIVERIES) UNIT SALES",#N/A,FALSE,"Deliveries";"(SEGMENTDETAILS) DATA",#N/A,FALSE,"QTRComments"}</definedName>
    <definedName name="wrn.SalesMarginPages._2_5" hidden="1">{"(MEASDATA) BY QUARTER",#N/A,FALSE,"measdata";"(PROGDETAIL) BY MONTH",#N/A,FALSE,"progdetail";"(PROGDETAIL) BY QTR",#N/A,FALSE,"progdetail";"(ORDERS) GOR ORDERS",#N/A,FALSE,"Orders";"(DELIVERIES) UNIT SALES",#N/A,FALSE,"Deliveries";"(SEGMENTDETAILS) DATA",#N/A,FALSE,"QTRComments"}</definedName>
    <definedName name="wrn.SalesMarginPages._3" hidden="1">{"(MEASDATA) BY QUARTER",#N/A,FALSE,"measdata";"(PROGDETAIL) BY MONTH",#N/A,FALSE,"progdetail";"(PROGDETAIL) BY QTR",#N/A,FALSE,"progdetail";"(ORDERS) GOR ORDERS",#N/A,FALSE,"Orders";"(DELIVERIES) UNIT SALES",#N/A,FALSE,"Deliveries";"(SEGMENTDETAILS) DATA",#N/A,FALSE,"QTRComments"}</definedName>
    <definedName name="wrn.SalesMarginPages._3_1" hidden="1">{"(MEASDATA) BY QUARTER",#N/A,FALSE,"measdata";"(PROGDETAIL) BY MONTH",#N/A,FALSE,"progdetail";"(PROGDETAIL) BY QTR",#N/A,FALSE,"progdetail";"(ORDERS) GOR ORDERS",#N/A,FALSE,"Orders";"(DELIVERIES) UNIT SALES",#N/A,FALSE,"Deliveries";"(SEGMENTDETAILS) DATA",#N/A,FALSE,"QTRComments"}</definedName>
    <definedName name="wrn.SalesMarginPages._3_2" hidden="1">{"(MEASDATA) BY QUARTER",#N/A,FALSE,"measdata";"(PROGDETAIL) BY MONTH",#N/A,FALSE,"progdetail";"(PROGDETAIL) BY QTR",#N/A,FALSE,"progdetail";"(ORDERS) GOR ORDERS",#N/A,FALSE,"Orders";"(DELIVERIES) UNIT SALES",#N/A,FALSE,"Deliveries";"(SEGMENTDETAILS) DATA",#N/A,FALSE,"QTRComments"}</definedName>
    <definedName name="wrn.SalesMarginPages._3_3" hidden="1">{"(MEASDATA) BY QUARTER",#N/A,FALSE,"measdata";"(PROGDETAIL) BY MONTH",#N/A,FALSE,"progdetail";"(PROGDETAIL) BY QTR",#N/A,FALSE,"progdetail";"(ORDERS) GOR ORDERS",#N/A,FALSE,"Orders";"(DELIVERIES) UNIT SALES",#N/A,FALSE,"Deliveries";"(SEGMENTDETAILS) DATA",#N/A,FALSE,"QTRComments"}</definedName>
    <definedName name="wrn.SalesMarginPages._3_4" hidden="1">{"(MEASDATA) BY QUARTER",#N/A,FALSE,"measdata";"(PROGDETAIL) BY MONTH",#N/A,FALSE,"progdetail";"(PROGDETAIL) BY QTR",#N/A,FALSE,"progdetail";"(ORDERS) GOR ORDERS",#N/A,FALSE,"Orders";"(DELIVERIES) UNIT SALES",#N/A,FALSE,"Deliveries";"(SEGMENTDETAILS) DATA",#N/A,FALSE,"QTRComments"}</definedName>
    <definedName name="wrn.SalesMarginPages._3_5" hidden="1">{"(MEASDATA) BY QUARTER",#N/A,FALSE,"measdata";"(PROGDETAIL) BY MONTH",#N/A,FALSE,"progdetail";"(PROGDETAIL) BY QTR",#N/A,FALSE,"progdetail";"(ORDERS) GOR ORDERS",#N/A,FALSE,"Orders";"(DELIVERIES) UNIT SALES",#N/A,FALSE,"Deliveries";"(SEGMENTDETAILS) DATA",#N/A,FALSE,"QTRComments"}</definedName>
    <definedName name="wrn.SalesMarginPages._4" hidden="1">{"(MEASDATA) BY QUARTER",#N/A,FALSE,"measdata";"(PROGDETAIL) BY MONTH",#N/A,FALSE,"progdetail";"(PROGDETAIL) BY QTR",#N/A,FALSE,"progdetail";"(ORDERS) GOR ORDERS",#N/A,FALSE,"Orders";"(DELIVERIES) UNIT SALES",#N/A,FALSE,"Deliveries";"(SEGMENTDETAILS) DATA",#N/A,FALSE,"QTRComments"}</definedName>
    <definedName name="wrn.SalesMarginPages._4_1" hidden="1">{"(MEASDATA) BY QUARTER",#N/A,FALSE,"measdata";"(PROGDETAIL) BY MONTH",#N/A,FALSE,"progdetail";"(PROGDETAIL) BY QTR",#N/A,FALSE,"progdetail";"(ORDERS) GOR ORDERS",#N/A,FALSE,"Orders";"(DELIVERIES) UNIT SALES",#N/A,FALSE,"Deliveries";"(SEGMENTDETAILS) DATA",#N/A,FALSE,"QTRComments"}</definedName>
    <definedName name="wrn.SalesMarginPages._4_2" hidden="1">{"(MEASDATA) BY QUARTER",#N/A,FALSE,"measdata";"(PROGDETAIL) BY MONTH",#N/A,FALSE,"progdetail";"(PROGDETAIL) BY QTR",#N/A,FALSE,"progdetail";"(ORDERS) GOR ORDERS",#N/A,FALSE,"Orders";"(DELIVERIES) UNIT SALES",#N/A,FALSE,"Deliveries";"(SEGMENTDETAILS) DATA",#N/A,FALSE,"QTRComments"}</definedName>
    <definedName name="wrn.SalesMarginPages._4_3" hidden="1">{"(MEASDATA) BY QUARTER",#N/A,FALSE,"measdata";"(PROGDETAIL) BY MONTH",#N/A,FALSE,"progdetail";"(PROGDETAIL) BY QTR",#N/A,FALSE,"progdetail";"(ORDERS) GOR ORDERS",#N/A,FALSE,"Orders";"(DELIVERIES) UNIT SALES",#N/A,FALSE,"Deliveries";"(SEGMENTDETAILS) DATA",#N/A,FALSE,"QTRComments"}</definedName>
    <definedName name="wrn.SalesMarginPages._4_4" hidden="1">{"(MEASDATA) BY QUARTER",#N/A,FALSE,"measdata";"(PROGDETAIL) BY MONTH",#N/A,FALSE,"progdetail";"(PROGDETAIL) BY QTR",#N/A,FALSE,"progdetail";"(ORDERS) GOR ORDERS",#N/A,FALSE,"Orders";"(DELIVERIES) UNIT SALES",#N/A,FALSE,"Deliveries";"(SEGMENTDETAILS) DATA",#N/A,FALSE,"QTRComments"}</definedName>
    <definedName name="wrn.SalesMarginPages._4_5" hidden="1">{"(MEASDATA) BY QUARTER",#N/A,FALSE,"measdata";"(PROGDETAIL) BY MONTH",#N/A,FALSE,"progdetail";"(PROGDETAIL) BY QTR",#N/A,FALSE,"progdetail";"(ORDERS) GOR ORDERS",#N/A,FALSE,"Orders";"(DELIVERIES) UNIT SALES",#N/A,FALSE,"Deliveries";"(SEGMENTDETAILS) DATA",#N/A,FALSE,"QTRComments"}</definedName>
    <definedName name="wrn.SalesMarginPages._5" hidden="1">{"(MEASDATA) BY QUARTER",#N/A,FALSE,"measdata";"(PROGDETAIL) BY MONTH",#N/A,FALSE,"progdetail";"(PROGDETAIL) BY QTR",#N/A,FALSE,"progdetail";"(ORDERS) GOR ORDERS",#N/A,FALSE,"Orders";"(DELIVERIES) UNIT SALES",#N/A,FALSE,"Deliveries";"(SEGMENTDETAILS) DATA",#N/A,FALSE,"QTRComments"}</definedName>
    <definedName name="wrn.SANDSQUARTERLY."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wrn.SBEI." hidden="1">{#N/A,#N/A,TRUE,"Table1";#N/A,#N/A,TRUE,"Table2";#N/A,#N/A,TRUE,"Table3";#N/A,#N/A,TRUE,"Table4";#N/A,#N/A,TRUE,"Table5";#N/A,#N/A,TRUE,"Table6";#N/A,#N/A,TRUE,"Table7";#N/A,#N/A,TRUE,"Table8";#N/A,#N/A,TRUE,"Table9";#N/A,#N/A,TRUE,"Table10";#N/A,#N/A,TRUE,"Table11";#N/A,#N/A,TRUE,"Table12";#N/A,#N/A,TRUE,"Table13";#N/A,#N/A,TRUE,"Table14"}</definedName>
    <definedName name="wrn.SBEI._1" hidden="1">{#N/A,#N/A,TRUE,"Table1";#N/A,#N/A,TRUE,"Table2";#N/A,#N/A,TRUE,"Table3";#N/A,#N/A,TRUE,"Table4";#N/A,#N/A,TRUE,"Table5";#N/A,#N/A,TRUE,"Table6";#N/A,#N/A,TRUE,"Table7";#N/A,#N/A,TRUE,"Table8";#N/A,#N/A,TRUE,"Table9";#N/A,#N/A,TRUE,"Table10";#N/A,#N/A,TRUE,"Table11";#N/A,#N/A,TRUE,"Table12";#N/A,#N/A,TRUE,"Table13";#N/A,#N/A,TRUE,"Table14"}</definedName>
    <definedName name="wrn.SBEI._1_1" hidden="1">{#N/A,#N/A,TRUE,"Table1";#N/A,#N/A,TRUE,"Table2";#N/A,#N/A,TRUE,"Table3";#N/A,#N/A,TRUE,"Table4";#N/A,#N/A,TRUE,"Table5";#N/A,#N/A,TRUE,"Table6";#N/A,#N/A,TRUE,"Table7";#N/A,#N/A,TRUE,"Table8";#N/A,#N/A,TRUE,"Table9";#N/A,#N/A,TRUE,"Table10";#N/A,#N/A,TRUE,"Table11";#N/A,#N/A,TRUE,"Table12";#N/A,#N/A,TRUE,"Table13";#N/A,#N/A,TRUE,"Table14"}</definedName>
    <definedName name="wrn.SBEI._1_2" hidden="1">{#N/A,#N/A,TRUE,"Table1";#N/A,#N/A,TRUE,"Table2";#N/A,#N/A,TRUE,"Table3";#N/A,#N/A,TRUE,"Table4";#N/A,#N/A,TRUE,"Table5";#N/A,#N/A,TRUE,"Table6";#N/A,#N/A,TRUE,"Table7";#N/A,#N/A,TRUE,"Table8";#N/A,#N/A,TRUE,"Table9";#N/A,#N/A,TRUE,"Table10";#N/A,#N/A,TRUE,"Table11";#N/A,#N/A,TRUE,"Table12";#N/A,#N/A,TRUE,"Table13";#N/A,#N/A,TRUE,"Table14"}</definedName>
    <definedName name="wrn.SBEI._1_3" hidden="1">{#N/A,#N/A,TRUE,"Table1";#N/A,#N/A,TRUE,"Table2";#N/A,#N/A,TRUE,"Table3";#N/A,#N/A,TRUE,"Table4";#N/A,#N/A,TRUE,"Table5";#N/A,#N/A,TRUE,"Table6";#N/A,#N/A,TRUE,"Table7";#N/A,#N/A,TRUE,"Table8";#N/A,#N/A,TRUE,"Table9";#N/A,#N/A,TRUE,"Table10";#N/A,#N/A,TRUE,"Table11";#N/A,#N/A,TRUE,"Table12";#N/A,#N/A,TRUE,"Table13";#N/A,#N/A,TRUE,"Table14"}</definedName>
    <definedName name="wrn.SBEI._1_4" hidden="1">{#N/A,#N/A,TRUE,"Table1";#N/A,#N/A,TRUE,"Table2";#N/A,#N/A,TRUE,"Table3";#N/A,#N/A,TRUE,"Table4";#N/A,#N/A,TRUE,"Table5";#N/A,#N/A,TRUE,"Table6";#N/A,#N/A,TRUE,"Table7";#N/A,#N/A,TRUE,"Table8";#N/A,#N/A,TRUE,"Table9";#N/A,#N/A,TRUE,"Table10";#N/A,#N/A,TRUE,"Table11";#N/A,#N/A,TRUE,"Table12";#N/A,#N/A,TRUE,"Table13";#N/A,#N/A,TRUE,"Table14"}</definedName>
    <definedName name="wrn.SBEI._1_5" hidden="1">{#N/A,#N/A,TRUE,"Table1";#N/A,#N/A,TRUE,"Table2";#N/A,#N/A,TRUE,"Table3";#N/A,#N/A,TRUE,"Table4";#N/A,#N/A,TRUE,"Table5";#N/A,#N/A,TRUE,"Table6";#N/A,#N/A,TRUE,"Table7";#N/A,#N/A,TRUE,"Table8";#N/A,#N/A,TRUE,"Table9";#N/A,#N/A,TRUE,"Table10";#N/A,#N/A,TRUE,"Table11";#N/A,#N/A,TRUE,"Table12";#N/A,#N/A,TRUE,"Table13";#N/A,#N/A,TRUE,"Table14"}</definedName>
    <definedName name="wrn.SBEI._2" hidden="1">{#N/A,#N/A,TRUE,"Table1";#N/A,#N/A,TRUE,"Table2";#N/A,#N/A,TRUE,"Table3";#N/A,#N/A,TRUE,"Table4";#N/A,#N/A,TRUE,"Table5";#N/A,#N/A,TRUE,"Table6";#N/A,#N/A,TRUE,"Table7";#N/A,#N/A,TRUE,"Table8";#N/A,#N/A,TRUE,"Table9";#N/A,#N/A,TRUE,"Table10";#N/A,#N/A,TRUE,"Table11";#N/A,#N/A,TRUE,"Table12";#N/A,#N/A,TRUE,"Table13";#N/A,#N/A,TRUE,"Table14"}</definedName>
    <definedName name="wrn.SBEI._2_1" hidden="1">{#N/A,#N/A,TRUE,"Table1";#N/A,#N/A,TRUE,"Table2";#N/A,#N/A,TRUE,"Table3";#N/A,#N/A,TRUE,"Table4";#N/A,#N/A,TRUE,"Table5";#N/A,#N/A,TRUE,"Table6";#N/A,#N/A,TRUE,"Table7";#N/A,#N/A,TRUE,"Table8";#N/A,#N/A,TRUE,"Table9";#N/A,#N/A,TRUE,"Table10";#N/A,#N/A,TRUE,"Table11";#N/A,#N/A,TRUE,"Table12";#N/A,#N/A,TRUE,"Table13";#N/A,#N/A,TRUE,"Table14"}</definedName>
    <definedName name="wrn.SBEI._2_2" hidden="1">{#N/A,#N/A,TRUE,"Table1";#N/A,#N/A,TRUE,"Table2";#N/A,#N/A,TRUE,"Table3";#N/A,#N/A,TRUE,"Table4";#N/A,#N/A,TRUE,"Table5";#N/A,#N/A,TRUE,"Table6";#N/A,#N/A,TRUE,"Table7";#N/A,#N/A,TRUE,"Table8";#N/A,#N/A,TRUE,"Table9";#N/A,#N/A,TRUE,"Table10";#N/A,#N/A,TRUE,"Table11";#N/A,#N/A,TRUE,"Table12";#N/A,#N/A,TRUE,"Table13";#N/A,#N/A,TRUE,"Table14"}</definedName>
    <definedName name="wrn.SBEI._2_3" hidden="1">{#N/A,#N/A,TRUE,"Table1";#N/A,#N/A,TRUE,"Table2";#N/A,#N/A,TRUE,"Table3";#N/A,#N/A,TRUE,"Table4";#N/A,#N/A,TRUE,"Table5";#N/A,#N/A,TRUE,"Table6";#N/A,#N/A,TRUE,"Table7";#N/A,#N/A,TRUE,"Table8";#N/A,#N/A,TRUE,"Table9";#N/A,#N/A,TRUE,"Table10";#N/A,#N/A,TRUE,"Table11";#N/A,#N/A,TRUE,"Table12";#N/A,#N/A,TRUE,"Table13";#N/A,#N/A,TRUE,"Table14"}</definedName>
    <definedName name="wrn.SBEI._2_4" hidden="1">{#N/A,#N/A,TRUE,"Table1";#N/A,#N/A,TRUE,"Table2";#N/A,#N/A,TRUE,"Table3";#N/A,#N/A,TRUE,"Table4";#N/A,#N/A,TRUE,"Table5";#N/A,#N/A,TRUE,"Table6";#N/A,#N/A,TRUE,"Table7";#N/A,#N/A,TRUE,"Table8";#N/A,#N/A,TRUE,"Table9";#N/A,#N/A,TRUE,"Table10";#N/A,#N/A,TRUE,"Table11";#N/A,#N/A,TRUE,"Table12";#N/A,#N/A,TRUE,"Table13";#N/A,#N/A,TRUE,"Table14"}</definedName>
    <definedName name="wrn.SBEI._2_5" hidden="1">{#N/A,#N/A,TRUE,"Table1";#N/A,#N/A,TRUE,"Table2";#N/A,#N/A,TRUE,"Table3";#N/A,#N/A,TRUE,"Table4";#N/A,#N/A,TRUE,"Table5";#N/A,#N/A,TRUE,"Table6";#N/A,#N/A,TRUE,"Table7";#N/A,#N/A,TRUE,"Table8";#N/A,#N/A,TRUE,"Table9";#N/A,#N/A,TRUE,"Table10";#N/A,#N/A,TRUE,"Table11";#N/A,#N/A,TRUE,"Table12";#N/A,#N/A,TRUE,"Table13";#N/A,#N/A,TRUE,"Table14"}</definedName>
    <definedName name="wrn.SBEI._3" hidden="1">{#N/A,#N/A,TRUE,"Table1";#N/A,#N/A,TRUE,"Table2";#N/A,#N/A,TRUE,"Table3";#N/A,#N/A,TRUE,"Table4";#N/A,#N/A,TRUE,"Table5";#N/A,#N/A,TRUE,"Table6";#N/A,#N/A,TRUE,"Table7";#N/A,#N/A,TRUE,"Table8";#N/A,#N/A,TRUE,"Table9";#N/A,#N/A,TRUE,"Table10";#N/A,#N/A,TRUE,"Table11";#N/A,#N/A,TRUE,"Table12";#N/A,#N/A,TRUE,"Table13";#N/A,#N/A,TRUE,"Table14"}</definedName>
    <definedName name="wrn.SBEI._3_1" hidden="1">{#N/A,#N/A,TRUE,"Table1";#N/A,#N/A,TRUE,"Table2";#N/A,#N/A,TRUE,"Table3";#N/A,#N/A,TRUE,"Table4";#N/A,#N/A,TRUE,"Table5";#N/A,#N/A,TRUE,"Table6";#N/A,#N/A,TRUE,"Table7";#N/A,#N/A,TRUE,"Table8";#N/A,#N/A,TRUE,"Table9";#N/A,#N/A,TRUE,"Table10";#N/A,#N/A,TRUE,"Table11";#N/A,#N/A,TRUE,"Table12";#N/A,#N/A,TRUE,"Table13";#N/A,#N/A,TRUE,"Table14"}</definedName>
    <definedName name="wrn.SBEI._3_2" hidden="1">{#N/A,#N/A,TRUE,"Table1";#N/A,#N/A,TRUE,"Table2";#N/A,#N/A,TRUE,"Table3";#N/A,#N/A,TRUE,"Table4";#N/A,#N/A,TRUE,"Table5";#N/A,#N/A,TRUE,"Table6";#N/A,#N/A,TRUE,"Table7";#N/A,#N/A,TRUE,"Table8";#N/A,#N/A,TRUE,"Table9";#N/A,#N/A,TRUE,"Table10";#N/A,#N/A,TRUE,"Table11";#N/A,#N/A,TRUE,"Table12";#N/A,#N/A,TRUE,"Table13";#N/A,#N/A,TRUE,"Table14"}</definedName>
    <definedName name="wrn.SBEI._3_3" hidden="1">{#N/A,#N/A,TRUE,"Table1";#N/A,#N/A,TRUE,"Table2";#N/A,#N/A,TRUE,"Table3";#N/A,#N/A,TRUE,"Table4";#N/A,#N/A,TRUE,"Table5";#N/A,#N/A,TRUE,"Table6";#N/A,#N/A,TRUE,"Table7";#N/A,#N/A,TRUE,"Table8";#N/A,#N/A,TRUE,"Table9";#N/A,#N/A,TRUE,"Table10";#N/A,#N/A,TRUE,"Table11";#N/A,#N/A,TRUE,"Table12";#N/A,#N/A,TRUE,"Table13";#N/A,#N/A,TRUE,"Table14"}</definedName>
    <definedName name="wrn.SBEI._3_4" hidden="1">{#N/A,#N/A,TRUE,"Table1";#N/A,#N/A,TRUE,"Table2";#N/A,#N/A,TRUE,"Table3";#N/A,#N/A,TRUE,"Table4";#N/A,#N/A,TRUE,"Table5";#N/A,#N/A,TRUE,"Table6";#N/A,#N/A,TRUE,"Table7";#N/A,#N/A,TRUE,"Table8";#N/A,#N/A,TRUE,"Table9";#N/A,#N/A,TRUE,"Table10";#N/A,#N/A,TRUE,"Table11";#N/A,#N/A,TRUE,"Table12";#N/A,#N/A,TRUE,"Table13";#N/A,#N/A,TRUE,"Table14"}</definedName>
    <definedName name="wrn.SBEI._3_5" hidden="1">{#N/A,#N/A,TRUE,"Table1";#N/A,#N/A,TRUE,"Table2";#N/A,#N/A,TRUE,"Table3";#N/A,#N/A,TRUE,"Table4";#N/A,#N/A,TRUE,"Table5";#N/A,#N/A,TRUE,"Table6";#N/A,#N/A,TRUE,"Table7";#N/A,#N/A,TRUE,"Table8";#N/A,#N/A,TRUE,"Table9";#N/A,#N/A,TRUE,"Table10";#N/A,#N/A,TRUE,"Table11";#N/A,#N/A,TRUE,"Table12";#N/A,#N/A,TRUE,"Table13";#N/A,#N/A,TRUE,"Table14"}</definedName>
    <definedName name="wrn.SBEI._4" hidden="1">{#N/A,#N/A,TRUE,"Table1";#N/A,#N/A,TRUE,"Table2";#N/A,#N/A,TRUE,"Table3";#N/A,#N/A,TRUE,"Table4";#N/A,#N/A,TRUE,"Table5";#N/A,#N/A,TRUE,"Table6";#N/A,#N/A,TRUE,"Table7";#N/A,#N/A,TRUE,"Table8";#N/A,#N/A,TRUE,"Table9";#N/A,#N/A,TRUE,"Table10";#N/A,#N/A,TRUE,"Table11";#N/A,#N/A,TRUE,"Table12";#N/A,#N/A,TRUE,"Table13";#N/A,#N/A,TRUE,"Table14"}</definedName>
    <definedName name="wrn.SBEI._4_1" hidden="1">{#N/A,#N/A,TRUE,"Table1";#N/A,#N/A,TRUE,"Table2";#N/A,#N/A,TRUE,"Table3";#N/A,#N/A,TRUE,"Table4";#N/A,#N/A,TRUE,"Table5";#N/A,#N/A,TRUE,"Table6";#N/A,#N/A,TRUE,"Table7";#N/A,#N/A,TRUE,"Table8";#N/A,#N/A,TRUE,"Table9";#N/A,#N/A,TRUE,"Table10";#N/A,#N/A,TRUE,"Table11";#N/A,#N/A,TRUE,"Table12";#N/A,#N/A,TRUE,"Table13";#N/A,#N/A,TRUE,"Table14"}</definedName>
    <definedName name="wrn.SBEI._4_2" hidden="1">{#N/A,#N/A,TRUE,"Table1";#N/A,#N/A,TRUE,"Table2";#N/A,#N/A,TRUE,"Table3";#N/A,#N/A,TRUE,"Table4";#N/A,#N/A,TRUE,"Table5";#N/A,#N/A,TRUE,"Table6";#N/A,#N/A,TRUE,"Table7";#N/A,#N/A,TRUE,"Table8";#N/A,#N/A,TRUE,"Table9";#N/A,#N/A,TRUE,"Table10";#N/A,#N/A,TRUE,"Table11";#N/A,#N/A,TRUE,"Table12";#N/A,#N/A,TRUE,"Table13";#N/A,#N/A,TRUE,"Table14"}</definedName>
    <definedName name="wrn.SBEI._4_3" hidden="1">{#N/A,#N/A,TRUE,"Table1";#N/A,#N/A,TRUE,"Table2";#N/A,#N/A,TRUE,"Table3";#N/A,#N/A,TRUE,"Table4";#N/A,#N/A,TRUE,"Table5";#N/A,#N/A,TRUE,"Table6";#N/A,#N/A,TRUE,"Table7";#N/A,#N/A,TRUE,"Table8";#N/A,#N/A,TRUE,"Table9";#N/A,#N/A,TRUE,"Table10";#N/A,#N/A,TRUE,"Table11";#N/A,#N/A,TRUE,"Table12";#N/A,#N/A,TRUE,"Table13";#N/A,#N/A,TRUE,"Table14"}</definedName>
    <definedName name="wrn.SBEI._4_4" hidden="1">{#N/A,#N/A,TRUE,"Table1";#N/A,#N/A,TRUE,"Table2";#N/A,#N/A,TRUE,"Table3";#N/A,#N/A,TRUE,"Table4";#N/A,#N/A,TRUE,"Table5";#N/A,#N/A,TRUE,"Table6";#N/A,#N/A,TRUE,"Table7";#N/A,#N/A,TRUE,"Table8";#N/A,#N/A,TRUE,"Table9";#N/A,#N/A,TRUE,"Table10";#N/A,#N/A,TRUE,"Table11";#N/A,#N/A,TRUE,"Table12";#N/A,#N/A,TRUE,"Table13";#N/A,#N/A,TRUE,"Table14"}</definedName>
    <definedName name="wrn.SBEI._4_5" hidden="1">{#N/A,#N/A,TRUE,"Table1";#N/A,#N/A,TRUE,"Table2";#N/A,#N/A,TRUE,"Table3";#N/A,#N/A,TRUE,"Table4";#N/A,#N/A,TRUE,"Table5";#N/A,#N/A,TRUE,"Table6";#N/A,#N/A,TRUE,"Table7";#N/A,#N/A,TRUE,"Table8";#N/A,#N/A,TRUE,"Table9";#N/A,#N/A,TRUE,"Table10";#N/A,#N/A,TRUE,"Table11";#N/A,#N/A,TRUE,"Table12";#N/A,#N/A,TRUE,"Table13";#N/A,#N/A,TRUE,"Table14"}</definedName>
    <definedName name="wrn.SBEI._5" hidden="1">{#N/A,#N/A,TRUE,"Table1";#N/A,#N/A,TRUE,"Table2";#N/A,#N/A,TRUE,"Table3";#N/A,#N/A,TRUE,"Table4";#N/A,#N/A,TRUE,"Table5";#N/A,#N/A,TRUE,"Table6";#N/A,#N/A,TRUE,"Table7";#N/A,#N/A,TRUE,"Table8";#N/A,#N/A,TRUE,"Table9";#N/A,#N/A,TRUE,"Table10";#N/A,#N/A,TRUE,"Table11";#N/A,#N/A,TRUE,"Table12";#N/A,#N/A,TRUE,"Table13";#N/A,#N/A,TRUE,"Table14"}</definedName>
    <definedName name="wrn.Scenario._.Summary." hidden="1">{#N/A,#N/A,TRUE,"Summary";#N/A,"1",TRUE,"Summary";#N/A,"2",TRUE,"Summary";#N/A,"3",TRUE,"Summary";#N/A,"4",TRUE,"Summary";#N/A,"5",TRUE,"Summary";#N/A,"6",TRUE,"Summary";#N/A,"7",TRUE,"Summary";#N/A,"8",TRUE,"Summary";#N/A,"9",TRUE,"Summary";#N/A,"10",TRUE,"Summary";#N/A,"11",TRUE,"Summary"}</definedName>
    <definedName name="wrn.Screen." hidden="1">{"Screen1",#N/A,FALSE,"Memo";"Screen2",#N/A,FALSE,"Memo";"Screen3",#N/A,FALSE,"Memo";"Screen",#N/A,FALSE,"Trans";"Screen1",#N/A,FALSE,"Fin";"Screen2",#N/A,FALSE,"Fin";"Screen3",#N/A,FALSE,"Fin";"Screen",#N/A,FALSE,"D&amp;A";"Screen",#N/A,FALSE,"Debt"}</definedName>
    <definedName name="wrn.Screen.v" hidden="1">{"Screen1",#N/A,FALSE,"Memo";"Screen2",#N/A,FALSE,"Memo";"Screen3",#N/A,FALSE,"Memo";"Screen",#N/A,FALSE,"Trans";"Screen1",#N/A,FALSE,"Fin";"Screen2",#N/A,FALSE,"Fin";"Screen3",#N/A,FALSE,"Fin";"Screen",#N/A,FALSE,"D&amp;A";"Screen",#N/A,FALSE,"Debt"}</definedName>
    <definedName name="wrn.Semi._.Annual._.Cost._.Adj." hidden="1">{#N/A,#N/A,FALSE,"Cover Sheet (SACA)";#N/A,#N/A,FALSE,"Semi-Annual Cost Adj (SACA)";#N/A,#N/A,FALSE,"(SACA) Adjustments";#N/A,#N/A,FALSE,"Benefits";"SemiAnnual Shift Diff",#N/A,FALSE,"Cover Pages (SD)";#N/A,#N/A,FALSE,"Shift Differential (SD)";#N/A,#N/A,FALSE,"Shift Differential (SD)";#N/A,#N/A,FALSE,"Industrial Accident";#N/A,#N/A,FALSE,"Unemploy"}</definedName>
    <definedName name="wrn.Semi._.Annual._.Cost._.Adj._1" hidden="1">{#N/A,#N/A,FALSE,"Cover Sheet (SACA)";#N/A,#N/A,FALSE,"Semi-Annual Cost Adj (SACA)";#N/A,#N/A,FALSE,"(SACA) Adjustments";#N/A,#N/A,FALSE,"Benefits";"SemiAnnual Shift Diff",#N/A,FALSE,"Cover Pages (SD)";#N/A,#N/A,FALSE,"Shift Differential (SD)";#N/A,#N/A,FALSE,"Shift Differential (SD)";#N/A,#N/A,FALSE,"Industrial Accident";#N/A,#N/A,FALSE,"Unemploy"}</definedName>
    <definedName name="wrn.Semi._.Annual._.Cost._.Adj._2" hidden="1">{#N/A,#N/A,FALSE,"Cover Sheet (SACA)";#N/A,#N/A,FALSE,"Semi-Annual Cost Adj (SACA)";#N/A,#N/A,FALSE,"(SACA) Adjustments";#N/A,#N/A,FALSE,"Benefits";"SemiAnnual Shift Diff",#N/A,FALSE,"Cover Pages (SD)";#N/A,#N/A,FALSE,"Shift Differential (SD)";#N/A,#N/A,FALSE,"Shift Differential (SD)";#N/A,#N/A,FALSE,"Industrial Accident";#N/A,#N/A,FALSE,"Unemploy"}</definedName>
    <definedName name="wrn.Semi._.Annual._.Cost._.Adj._3" hidden="1">{#N/A,#N/A,FALSE,"Cover Sheet (SACA)";#N/A,#N/A,FALSE,"Semi-Annual Cost Adj (SACA)";#N/A,#N/A,FALSE,"(SACA) Adjustments";#N/A,#N/A,FALSE,"Benefits";"SemiAnnual Shift Diff",#N/A,FALSE,"Cover Pages (SD)";#N/A,#N/A,FALSE,"Shift Differential (SD)";#N/A,#N/A,FALSE,"Shift Differential (SD)";#N/A,#N/A,FALSE,"Industrial Accident";#N/A,#N/A,FALSE,"Unemploy"}</definedName>
    <definedName name="wrn.Semi._.Annual._.Cost._.Adj._4" hidden="1">{#N/A,#N/A,FALSE,"Cover Sheet (SACA)";#N/A,#N/A,FALSE,"Semi-Annual Cost Adj (SACA)";#N/A,#N/A,FALSE,"(SACA) Adjustments";#N/A,#N/A,FALSE,"Benefits";"SemiAnnual Shift Diff",#N/A,FALSE,"Cover Pages (SD)";#N/A,#N/A,FALSE,"Shift Differential (SD)";#N/A,#N/A,FALSE,"Shift Differential (SD)";#N/A,#N/A,FALSE,"Industrial Accident";#N/A,#N/A,FALSE,"Unemploy"}</definedName>
    <definedName name="wrn.Semi._.Annual._.Cost._.Adj._5" hidden="1">{#N/A,#N/A,FALSE,"Cover Sheet (SACA)";#N/A,#N/A,FALSE,"Semi-Annual Cost Adj (SACA)";#N/A,#N/A,FALSE,"(SACA) Adjustments";#N/A,#N/A,FALSE,"Benefits";"SemiAnnual Shift Diff",#N/A,FALSE,"Cover Pages (SD)";#N/A,#N/A,FALSE,"Shift Differential (SD)";#N/A,#N/A,FALSE,"Shift Differential (SD)";#N/A,#N/A,FALSE,"Industrial Accident";#N/A,#N/A,FALSE,"Unemploy"}</definedName>
    <definedName name="wrn.Semi._.Annual._.Prod._.Calc." hidden="1">{#N/A,#N/A,TRUE,"(SAPC) Summary";#N/A,#N/A,TRUE,"(SAPC) Production";#N/A,#N/A,TRUE,"(SAPC) Adj Hour Wksht";#N/A,#N/A,TRUE,"(SAPC) 605&amp;606 Hrs";#N/A,#N/A,TRUE,"(SAPC) Rept Interval";#N/A,#N/A,TRUE,"(SAPC) SumProd";#N/A,#N/A,TRUE,"(SAPC) Rec. Wksht"}</definedName>
    <definedName name="wrn.Semi._.Annual._.Prod._.Calc._1" hidden="1">{#N/A,#N/A,TRUE,"(SAPC) Summary";#N/A,#N/A,TRUE,"(SAPC) Production";#N/A,#N/A,TRUE,"(SAPC) Adj Hour Wksht";#N/A,#N/A,TRUE,"(SAPC) 605&amp;606 Hrs";#N/A,#N/A,TRUE,"(SAPC) Rept Interval";#N/A,#N/A,TRUE,"(SAPC) SumProd";#N/A,#N/A,TRUE,"(SAPC) Rec. Wksht"}</definedName>
    <definedName name="wrn.Semi._.Annual._.Prod._.Calc._2" hidden="1">{#N/A,#N/A,TRUE,"(SAPC) Summary";#N/A,#N/A,TRUE,"(SAPC) Production";#N/A,#N/A,TRUE,"(SAPC) Adj Hour Wksht";#N/A,#N/A,TRUE,"(SAPC) 605&amp;606 Hrs";#N/A,#N/A,TRUE,"(SAPC) Rept Interval";#N/A,#N/A,TRUE,"(SAPC) SumProd";#N/A,#N/A,TRUE,"(SAPC) Rec. Wksht"}</definedName>
    <definedName name="wrn.Semi._.Annual._.Prod._.Calc._3" hidden="1">{#N/A,#N/A,TRUE,"(SAPC) Summary";#N/A,#N/A,TRUE,"(SAPC) Production";#N/A,#N/A,TRUE,"(SAPC) Adj Hour Wksht";#N/A,#N/A,TRUE,"(SAPC) 605&amp;606 Hrs";#N/A,#N/A,TRUE,"(SAPC) Rept Interval";#N/A,#N/A,TRUE,"(SAPC) SumProd";#N/A,#N/A,TRUE,"(SAPC) Rec. Wksht"}</definedName>
    <definedName name="wrn.Semi._.Annual._.Prod._.Calc._4" hidden="1">{#N/A,#N/A,TRUE,"(SAPC) Summary";#N/A,#N/A,TRUE,"(SAPC) Production";#N/A,#N/A,TRUE,"(SAPC) Adj Hour Wksht";#N/A,#N/A,TRUE,"(SAPC) 605&amp;606 Hrs";#N/A,#N/A,TRUE,"(SAPC) Rept Interval";#N/A,#N/A,TRUE,"(SAPC) SumProd";#N/A,#N/A,TRUE,"(SAPC) Rec. Wksht"}</definedName>
    <definedName name="wrn.Semi._.Annual._.Prod._.Calc._5" hidden="1">{#N/A,#N/A,TRUE,"(SAPC) Summary";#N/A,#N/A,TRUE,"(SAPC) Production";#N/A,#N/A,TRUE,"(SAPC) Adj Hour Wksht";#N/A,#N/A,TRUE,"(SAPC) 605&amp;606 Hrs";#N/A,#N/A,TRUE,"(SAPC) Rept Interval";#N/A,#N/A,TRUE,"(SAPC) SumProd";#N/A,#N/A,TRUE,"(SAPC) Rec. Wksht"}</definedName>
    <definedName name="wrn.sens." hidden="1">{"sens1\",#N/A,FALSE,"PF";"sens2",#N/A,FALSE,"PF";"sens3",#N/A,FALSE,"PF";"sens4",#N/A,FALSE,"PF"}</definedName>
    <definedName name="wrn.Series." hidden="1">{"Revenue",#N/A,FALSE,"Series";"Ecprofit",#N/A,FALSE,"Series"}</definedName>
    <definedName name="wrn.Series._1" hidden="1">{"Revenue",#N/A,FALSE,"Series";"Ecprofit",#N/A,FALSE,"Series"}</definedName>
    <definedName name="wrn.Series._2" hidden="1">{"Revenue",#N/A,FALSE,"Series";"Ecprofit",#N/A,FALSE,"Series"}</definedName>
    <definedName name="wrn.seriess" hidden="1">{"Revenue",#N/A,FALSE,"Series";"Ecprofit",#N/A,FALSE,"Series"}</definedName>
    <definedName name="wrn.seriess_1" hidden="1">{"Revenue",#N/A,FALSE,"Series";"Ecprofit",#N/A,FALSE,"Series"}</definedName>
    <definedName name="wrn.seriess_2" hidden="1">{"Revenue",#N/A,FALSE,"Series";"Ecprofit",#N/A,FALSE,"Series"}</definedName>
    <definedName name="wrn.SHORT." hidden="1">{"CREDIT STATISTICS",#N/A,FALSE,"STATS";"CF_AND_IS",#N/A,FALSE,"PLAN";"BALSHEET",#N/A,FALSE,"BALANCE SHEET"}</definedName>
    <definedName name="wrn.Short._.Report." hidden="1">{#N/A,#N/A,TRUE,"Cover";#N/A,#N/A,TRUE,"Header (eu)";#N/A,#N/A,TRUE,"Region Charts";#N/A,#N/A,TRUE,"T&amp;O By Region";#N/A,#N/A,TRUE,"AD Report"}</definedName>
    <definedName name="wrn.Side._.by._.Side." hidden="1">{"Side 99",#N/A,FALSE,"S&amp;U Side by Side"}</definedName>
    <definedName name="wrn.Staffing." hidden="1">{#N/A,#N/A,FALSE,"Assessment";#N/A,#N/A,FALSE,"Staffing";#N/A,#N/A,FALSE,"Hires";#N/A,#N/A,FALSE,"Assumptions"}</definedName>
    <definedName name="wrn.Staffing._.Inputs." hidden="1">{#N/A,#N/A,FALSE,"Overall Staffing Review";#N/A,#N/A,FALSE,"Detailed Resource Mix Review";#N/A,#N/A,FALSE,"Detailed Pyramid Review";#N/A,#N/A,FALSE,"Hours By Activity";#N/A,#N/A,FALSE,"Hours By Custom Resource"}</definedName>
    <definedName name="wrn.Staffing1" hidden="1">{#N/A,#N/A,FALSE,"Assessment";#N/A,#N/A,FALSE,"Staffing";#N/A,#N/A,FALSE,"Hires";#N/A,#N/A,FALSE,"Assumptions"}</definedName>
    <definedName name="wrn.STAND_ALONE_BOTH." hidden="1">{"FCB_ALL",#N/A,FALSE,"FCB";"GREY_ALL",#N/A,FALSE,"GREY"}</definedName>
    <definedName name="wrn.STATEAPPORT." hidden="1">{"state apport",#N/A,FALSE,"INPUT ST APPORT"}</definedName>
    <definedName name="wrn.sum." hidden="1">{"Opsys",#N/A,FALSE,"NPV_OPsys";"NT",#N/A,FALSE,"NPV_NT";"DevP",#N/A,FALSE,"NPV_DevPdt";"Office",#N/A,FALSE,"NPV_Office"}</definedName>
    <definedName name="wrn.Summaries." hidden="1">{"Assumptions",#N/A,TRUE,"IRR";"Balance Sheet",#N/A,TRUE,"IRR";"Profit and Loss",#N/A,TRUE,"IRR";"Cahsflow",#N/A,TRUE,"IRR";"Day 1",#N/A,TRUE,"IRR";"Day 1 Chart",#N/A,TRUE,"Day 1"}</definedName>
    <definedName name="wrn.Summary." hidden="1">{"Sum1",#N/A,FALSE,"Reserve Report";"Sum2",#N/A,FALSE,"Reserve Report";"Sum3",#N/A,FALSE,"Reserve Report";"Sum4",#N/A,FALSE,"Reserve Report"}</definedName>
    <definedName name="wrn.Summary._.output." hidden="1">{#N/A,#N/A,FALSE,"Assump";#N/A,#N/A,FALSE,"Calculations";#N/A,#N/A,FALSE,"P&amp;L";#N/A,#N/A,FALSE,"BS";#N/A,#N/A,FALSE,"Credit"}</definedName>
    <definedName name="wrn.Summary._.PL." hidden="1">{#N/A,#N/A,TRUE,"P&amp;L period - summary";#N/A,#N/A,TRUE,"P&amp;L quarters - summary";#N/A,#N/A,TRUE,"P&amp;L ytd - summary";#N/A,#N/A,TRUE,"P&amp;L LTM - summary"}</definedName>
    <definedName name="wrn.Supplemental._.Information." hidden="1">{#N/A,#N/A,FALSE,"Assumptions";#N/A,#N/A,FALSE,"DNP Expense Summary";#N/A,#N/A,FALSE,"Sensitivity Analysis"}</definedName>
    <definedName name="wrn.Survey." hidden="1">{#N/A,#N/A,FALSE,"Response";#N/A,#N/A,FALSE,"Cover!";#N/A,#N/A,FALSE,"Memo!";#N/A,#N/A,FALSE,"MIS!";#N/A,#N/A,FALSE,"Summary!";#N/A,#N/A,FALSE,"Borrowing Base!";#N/A,#N/A,FALSE,"Footnotes to BB!";#N/A,#N/A,FALSE,"BS!";#N/A,#N/A,FALSE,"BS COMMENTS!";#N/A,#N/A,FALSE,"P&amp;L!";#N/A,#N/A,FALSE,"P&amp;L COMMENTS!";#N/A,#N/A,FALSE,"A-R Agings!";#N/A,#N/A,FALSE,"Past Due Analysis!";#N/A,#N/A,FALSE,"Delinquent AR!";#N/A,#N/A,FALSE,"A-R Stats!";#N/A,#N/A,FALSE,"AR Sample Summary!";#N/A,#N/A,FALSE,"Inventory Composition!";#N/A,#N/A,FALSE,"Inventory Stats!";#N/A,#N/A,FALSE,"Inventory Test Summary!";#N/A,#N/A,FALSE,"Inventory Systems!";#N/A,#N/A,FALSE,"Inventory Accounting!";#N/A,#N/A,FALSE,"A-P Agings!";#N/A,#N/A,FALSE,"Notes Payable!";#N/A,#N/A,FALSE,"A-P &amp; Cash Q&amp;A!";#N/A,#N/A,FALSE,"A-R Q&amp;A - WP";#N/A,#N/A,FALSE,"Inv Q&amp;A - WP";#N/A,#N/A,FALSE,"Collateral Reconciliations - WP";#N/A,#N/A,FALSE,"BBC Analysis - WP";#N/A,#N/A,FALSE,"ARAGING HISTORY - WP";#N/A,#N/A,FALSE,"A-R INELIGIBLES - TTL - WP";#N/A,#N/A,FALSE,"A-R INELIGIBLES (2) - WP";#N/A,#N/A,FALSE,"Proof of Delivery - WP";#N/A,#N/A,FALSE,"ARForeign - WP";#N/A,#N/A,FALSE,"CR Memo - WP";#N/A,#N/A,FALSE,"Inv Test - WP";#N/A,#N/A,FALSE,"GP TEST - WP";#N/A,#N/A,FALSE,"AP TEST - WP";#N/A,#N/A,FALSE,"Cash Activity - WP";#N/A,#N/A,FALSE,"Cash Remittance - WP";#N/A,#N/A,FALSE,"BANK LIST - WP";#N/A,#N/A,FALSE,"CANCELLED CKS - WP";#N/A,#N/A,FALSE,"Tax1 - WP";#N/A,#N/A,FALSE,"Tax 2 - WP"}</definedName>
    <definedName name="wrn.TAJE." hidden="1">{"TAJES",#N/A,FALSE,"TAJE'S"}</definedName>
    <definedName name="wrn.TARGET._.DCF." hidden="1">{"targetdcf",#N/A,FALSE,"Merger consequences";"TARGETASSU",#N/A,FALSE,"Merger consequences";"TERMINAL VALUE",#N/A,FALSE,"Merger consequences"}</definedName>
    <definedName name="wrn.TARGET._DCF2." hidden="1">{"targetdcf",#N/A,FALSE,"Merger consequences";"TARGETASSU",#N/A,FALSE,"Merger consequences";"TERMINAL VALUE",#N/A,FALSE,"Merger consequences"}</definedName>
    <definedName name="wrn.TAX._.BASIS._.BSHEET." hidden="1">{#N/A,#N/A,FALSE,"TBBS"}</definedName>
    <definedName name="wrn.taxjournal." hidden="1">{#N/A,#N/A,FALSE,"BLKLGAC.XLS";#N/A,#N/A,FALSE,"J140.XLS";#N/A,#N/A,FALSE,"BLTXJR.XLS";#N/A,#N/A,FALSE,"FEDRECLM.XLS";#N/A,#N/A,FALSE,"SEVJOR.XLS";#N/A,#N/A,FALSE,"NAVBAT.XLS";#N/A,#N/A,FALSE,"NMGR.XLS";#N/A,#N/A,FALSE,"NMSEV.XLS";#N/A,#N/A,FALSE,"NMTXJOR.XLS";#N/A,#N/A,FALSE,"WYNEWSEV.XLS";#N/A,#N/A,FALSE,"WYSEVJR.XLS";#N/A,#N/A,FALSE,"NAVPIT.XLS"}</definedName>
    <definedName name="wrn.TB3." hidden="1">{#N/A,#N/A,FALSE,"Income Stmt"}</definedName>
    <definedName name="wrn.Terminals." hidden="1">{#N/A,#N/A,FALSE,"Terminal"}</definedName>
    <definedName name="wrn.Test." hidden="1">{"Bonds",#N/A,FALSE,"Database"}</definedName>
    <definedName name="wrn.Test._.REport." hidden="1">{"Test View",#N/A,FALSE,"Detail"}</definedName>
    <definedName name="wrn.test._1" hidden="1">{"Admin Fringes Cover Sht",#N/A,FALSE,"Administrative Fringes";"Admin Fringes Pg 1",#N/A,FALSE,"Administrative Fringes";"Admin Fringes Pg 2",#N/A,FALSE,"Administrative Fringes";"Admin Fringes Pg 3",#N/A,FALSE,"Administrative Fringes";"Prod Fringes Cover Sht",#N/A,FALSE,"Production Fringes";"Prod Fringes Pg 1",#N/A,FALSE,"Production Fringes";"Prod Fringes Pg 2",#N/A,FALSE,"Production Fringes";"Prod Fringes Pg 3",#N/A,FALSE,"Production Fringes"}</definedName>
    <definedName name="wrn.test._2" hidden="1">{"Admin Fringes Cover Sht",#N/A,FALSE,"Administrative Fringes";"Admin Fringes Pg 1",#N/A,FALSE,"Administrative Fringes";"Admin Fringes Pg 2",#N/A,FALSE,"Administrative Fringes";"Admin Fringes Pg 3",#N/A,FALSE,"Administrative Fringes";"Prod Fringes Cover Sht",#N/A,FALSE,"Production Fringes";"Prod Fringes Pg 1",#N/A,FALSE,"Production Fringes";"Prod Fringes Pg 2",#N/A,FALSE,"Production Fringes";"Prod Fringes Pg 3",#N/A,FALSE,"Production Fringes"}</definedName>
    <definedName name="wrn.test._3" hidden="1">{"Admin Fringes Cover Sht",#N/A,FALSE,"Administrative Fringes";"Admin Fringes Pg 1",#N/A,FALSE,"Administrative Fringes";"Admin Fringes Pg 2",#N/A,FALSE,"Administrative Fringes";"Admin Fringes Pg 3",#N/A,FALSE,"Administrative Fringes";"Prod Fringes Cover Sht",#N/A,FALSE,"Production Fringes";"Prod Fringes Pg 1",#N/A,FALSE,"Production Fringes";"Prod Fringes Pg 2",#N/A,FALSE,"Production Fringes";"Prod Fringes Pg 3",#N/A,FALSE,"Production Fringes"}</definedName>
    <definedName name="wrn.test._4" hidden="1">{"Admin Fringes Cover Sht",#N/A,FALSE,"Administrative Fringes";"Admin Fringes Pg 1",#N/A,FALSE,"Administrative Fringes";"Admin Fringes Pg 2",#N/A,FALSE,"Administrative Fringes";"Admin Fringes Pg 3",#N/A,FALSE,"Administrative Fringes";"Prod Fringes Cover Sht",#N/A,FALSE,"Production Fringes";"Prod Fringes Pg 1",#N/A,FALSE,"Production Fringes";"Prod Fringes Pg 2",#N/A,FALSE,"Production Fringes";"Prod Fringes Pg 3",#N/A,FALSE,"Production Fringes"}</definedName>
    <definedName name="wrn.test._5" hidden="1">{"Admin Fringes Cover Sht",#N/A,FALSE,"Administrative Fringes";"Admin Fringes Pg 1",#N/A,FALSE,"Administrative Fringes";"Admin Fringes Pg 2",#N/A,FALSE,"Administrative Fringes";"Admin Fringes Pg 3",#N/A,FALSE,"Administrative Fringes";"Prod Fringes Cover Sht",#N/A,FALSE,"Production Fringes";"Prod Fringes Pg 1",#N/A,FALSE,"Production Fringes";"Prod Fringes Pg 2",#N/A,FALSE,"Production Fringes";"Prod Fringes Pg 3",#N/A,FALSE,"Production Fringes"}</definedName>
    <definedName name="wrn.test1." hidden="1">{"expltr",#N/A,FALSE,"Expense projects";"explgl",#N/A,FALSE,"Expense projects"}</definedName>
    <definedName name="wrn.test1.Exec" hidden="1">{"expltr",#N/A,FALSE,"Expense projects";"explgl",#N/A,FALSE,"Expense projects"}</definedName>
    <definedName name="wrn.test1.OpsSupp" hidden="1">{"expltr",#N/A,FALSE,"Expense projects";"explgl",#N/A,FALSE,"Expense projects"}</definedName>
    <definedName name="wrn.test1.OpsSuppVP" hidden="1">{"expltr",#N/A,FALSE,"Expense projects";"explgl",#N/A,FALSE,"Expense projects"}</definedName>
    <definedName name="wrn.test2." hidden="1">{"expltr",#N/A,FALSE,"Expense projects";"explgl",#N/A,FALSE,"Expense projects"}</definedName>
    <definedName name="wrn.test3." hidden="1">{"SourcesUses",#N/A,TRUE,#N/A;"TransOverview",#N/A,TRUE,"CFMODEL"}</definedName>
    <definedName name="wrn.test4." hidden="1">{"SourcesUses",#N/A,TRUE,"FundsFlow";"TransOverview",#N/A,TRUE,"FundsFlow"}</definedName>
    <definedName name="wrn.test5" hidden="1">{"SourcesUses",#N/A,TRUE,"FundsFlow";"TransOverview",#N/A,TRUE,"FundsFlow"}</definedName>
    <definedName name="wrn.Testing." hidden="1">{"Report View",#N/A,FALSE,"Print Control";"BLM Report",#N/A,FALSE,"Print Control";"Royalty Report",#N/A,FALSE,"Print Control";"Mining Loss",#N/A,FALSE,"Print Control";"OB Prod Adj",#N/A,FALSE,"Print Control";"Coal Prod Adj",#N/A,FALSE,"Print Control";"Prod Report",#N/A,FALSE,"Print Control";"Coal Flow Sheet",#N/A,FALSE,"Print Control";"Current Month",#N/A,FALSE,"Print Control"}</definedName>
    <definedName name="wrn.TheWholeEnchilada." hidden="1">{"CSheet",#N/A,FALSE,"C";"SmCap",#N/A,FALSE,"VAL1";"GulfCoast",#N/A,FALSE,"VAL1";"nav",#N/A,FALSE,"NAV";"Summary",#N/A,FALSE,"NAV"}</definedName>
    <definedName name="wrn.TIMESAVESTATS." hidden="1">{"PAGE 1",#N/A,FALSE,"REVENUE STATS BY COMMODITY";"PAGE 2",#N/A,FALSE,"REVENUE STATS BY COMMODITY";"PAGE 3",#N/A,FALSE,"REVENUE STATS BY COMMODITY";"PAGE 4",#N/A,FALSE,"REVENUE STATS BY COMMODITY"}</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tal._.Proved." hidden="1">{"Total",#N/A,FALSE,"Total Proved";"PDP",#N/A,FALSE,"Total Proved";"PNP",#N/A,FALSE,"Total Proved";"PUD",#N/A,FALSE,"Total Proved"}</definedName>
    <definedName name="wrn.Total._.Proved._.plus._.Probable." hidden="1">{"Total",#N/A,FALSE,"Total Proved + Probable";"PDP",#N/A,FALSE,"Total Proved + Probable";"PNP",#N/A,FALSE,"Total Proved + Probable";"PUD",#N/A,FALSE,"Total Proved + Probable";"Prob",#N/A,FALSE,"Total Proved + Probable"}</definedName>
    <definedName name="wrn.total._.year." hidden="1">{#N/A,#N/A,FALSE,"2003_Input - P&amp;L"}</definedName>
    <definedName name="wrn.Total_Report_Nivel1L." hidden="1">{"Nivel_1L",#N/A,FALSE,"Total_Report";"Nivel_1L",#N/A,FALSE,"Report_Cristal";"Nivel_1L",#N/A,FALSE,"Report_Vidro";"Nivel_1L",#N/A,FALSE,"Report_GSup";"Nivel_1L",#N/A,FALSE,"Report_Formação";"Nivel_1L",#N/A,FALSE,"Report_ActComuns";"Nivel_1L",#N/A,FALSE,"AJE_Total";"Nivel_1L",#N/A,FALSE,"Total_CTB"}</definedName>
    <definedName name="wrn.TransPrcd_123." hidden="1">{#N/A,#N/A,TRUE,"TransPrcd 1";#N/A,#N/A,TRUE,"TransPrcd 2";#N/A,#N/A,TRUE,"TransPrcd 3"}</definedName>
    <definedName name="wrn.Trend." hidden="1">{"trend",#N/A,TRUE,"Capitalization"}</definedName>
    <definedName name="wrn.Trend._.Reports." hidden="1">{"P&amp;L Trend",#N/A,TRUE,"P&amp;L";"Revenue Trend",#N/A,TRUE,"DetRev";"Tech Trend",#N/A,TRUE,"DetTech";"Customer Service Trend",#N/A,TRUE,"DetCSR";"Marketing Trend",#N/A,TRUE,"DetMrkt";"Online Trend",#N/A,TRUE,"DetOnline";"Telephony Trend",#N/A,TRUE,"DetTelephony";"Adsales Trend",#N/A,TRUE,"DetAdSales";"LO Trend",#N/A,TRUE,"DETLO";"Admin Trend",#N/A,TRUE,"DetAdmin";"Product Trend",#N/A,TRUE,"DetProd"}</definedName>
    <definedName name="wrn.Trueup._.excluding._.Production." hidden="1">{#N/A,#N/A,FALSE,"Adjustment Sheet";"Summary Page 1_3",#N/A,FALSE,"Summary";#N/A,#N/A,FALSE,"Customer Summary";"Summary 3rd Party Sales",#N/A,FALSE,"Summary";"Admin Fringes Cover Sht",#N/A,FALSE,"Administrative Fringes";"Admin Fringes Pg 1",#N/A,FALSE,"Administrative Fringes";"Admin Fringes Pg 2",#N/A,FALSE,"Administrative Fringes";"Admin Fringes Pg 3",#N/A,FALSE,"Administrative Fringes";"Prod Fringes Cover Sht",#N/A,FALSE,"Production Fringes";"Prod Fringes Pg 1",#N/A,FALSE,"Production Fringes";"Prod Fringes Pg 2",#N/A,FALSE,"Production Fringes";"Prod Fringes Pg 3",#N/A,FALSE,"Production Fringes";#N/A,#N/A,FALSE,"Loading Rate";#N/A,#N/A,FALSE,"Hours Worked Allocation";#N/A,#N/A,FALSE,"Permit, Bond and Rec. Costs"}</definedName>
    <definedName name="wrn.Trueup._.excluding._.Production._1" hidden="1">{#N/A,#N/A,FALSE,"Adjustment Sheet";"Summary Page 1_3",#N/A,FALSE,"Summary";#N/A,#N/A,FALSE,"Customer Summary";"Summary 3rd Party Sales",#N/A,FALSE,"Summary";"Admin Fringes Cover Sht",#N/A,FALSE,"Administrative Fringes";"Admin Fringes Pg 1",#N/A,FALSE,"Administrative Fringes";"Admin Fringes Pg 2",#N/A,FALSE,"Administrative Fringes";"Admin Fringes Pg 3",#N/A,FALSE,"Administrative Fringes";"Prod Fringes Cover Sht",#N/A,FALSE,"Production Fringes";"Prod Fringes Pg 1",#N/A,FALSE,"Production Fringes";"Prod Fringes Pg 2",#N/A,FALSE,"Production Fringes";"Prod Fringes Pg 3",#N/A,FALSE,"Production Fringes";#N/A,#N/A,FALSE,"Loading Rate";#N/A,#N/A,FALSE,"Hours Worked Allocation";#N/A,#N/A,FALSE,"Permit, Bond and Rec. Costs"}</definedName>
    <definedName name="wrn.Trueup._.excluding._.Production._2" hidden="1">{#N/A,#N/A,FALSE,"Adjustment Sheet";"Summary Page 1_3",#N/A,FALSE,"Summary";#N/A,#N/A,FALSE,"Customer Summary";"Summary 3rd Party Sales",#N/A,FALSE,"Summary";"Admin Fringes Cover Sht",#N/A,FALSE,"Administrative Fringes";"Admin Fringes Pg 1",#N/A,FALSE,"Administrative Fringes";"Admin Fringes Pg 2",#N/A,FALSE,"Administrative Fringes";"Admin Fringes Pg 3",#N/A,FALSE,"Administrative Fringes";"Prod Fringes Cover Sht",#N/A,FALSE,"Production Fringes";"Prod Fringes Pg 1",#N/A,FALSE,"Production Fringes";"Prod Fringes Pg 2",#N/A,FALSE,"Production Fringes";"Prod Fringes Pg 3",#N/A,FALSE,"Production Fringes";#N/A,#N/A,FALSE,"Loading Rate";#N/A,#N/A,FALSE,"Hours Worked Allocation";#N/A,#N/A,FALSE,"Permit, Bond and Rec. Costs"}</definedName>
    <definedName name="wrn.Trueup._.excluding._.Production._3" hidden="1">{#N/A,#N/A,FALSE,"Adjustment Sheet";"Summary Page 1_3",#N/A,FALSE,"Summary";#N/A,#N/A,FALSE,"Customer Summary";"Summary 3rd Party Sales",#N/A,FALSE,"Summary";"Admin Fringes Cover Sht",#N/A,FALSE,"Administrative Fringes";"Admin Fringes Pg 1",#N/A,FALSE,"Administrative Fringes";"Admin Fringes Pg 2",#N/A,FALSE,"Administrative Fringes";"Admin Fringes Pg 3",#N/A,FALSE,"Administrative Fringes";"Prod Fringes Cover Sht",#N/A,FALSE,"Production Fringes";"Prod Fringes Pg 1",#N/A,FALSE,"Production Fringes";"Prod Fringes Pg 2",#N/A,FALSE,"Production Fringes";"Prod Fringes Pg 3",#N/A,FALSE,"Production Fringes";#N/A,#N/A,FALSE,"Loading Rate";#N/A,#N/A,FALSE,"Hours Worked Allocation";#N/A,#N/A,FALSE,"Permit, Bond and Rec. Costs"}</definedName>
    <definedName name="wrn.Trueup._.excluding._.Production._4" hidden="1">{#N/A,#N/A,FALSE,"Adjustment Sheet";"Summary Page 1_3",#N/A,FALSE,"Summary";#N/A,#N/A,FALSE,"Customer Summary";"Summary 3rd Party Sales",#N/A,FALSE,"Summary";"Admin Fringes Cover Sht",#N/A,FALSE,"Administrative Fringes";"Admin Fringes Pg 1",#N/A,FALSE,"Administrative Fringes";"Admin Fringes Pg 2",#N/A,FALSE,"Administrative Fringes";"Admin Fringes Pg 3",#N/A,FALSE,"Administrative Fringes";"Prod Fringes Cover Sht",#N/A,FALSE,"Production Fringes";"Prod Fringes Pg 1",#N/A,FALSE,"Production Fringes";"Prod Fringes Pg 2",#N/A,FALSE,"Production Fringes";"Prod Fringes Pg 3",#N/A,FALSE,"Production Fringes";#N/A,#N/A,FALSE,"Loading Rate";#N/A,#N/A,FALSE,"Hours Worked Allocation";#N/A,#N/A,FALSE,"Permit, Bond and Rec. Costs"}</definedName>
    <definedName name="wrn.Trueup._.excluding._.Production._5" hidden="1">{#N/A,#N/A,FALSE,"Adjustment Sheet";"Summary Page 1_3",#N/A,FALSE,"Summary";#N/A,#N/A,FALSE,"Customer Summary";"Summary 3rd Party Sales",#N/A,FALSE,"Summary";"Admin Fringes Cover Sht",#N/A,FALSE,"Administrative Fringes";"Admin Fringes Pg 1",#N/A,FALSE,"Administrative Fringes";"Admin Fringes Pg 2",#N/A,FALSE,"Administrative Fringes";"Admin Fringes Pg 3",#N/A,FALSE,"Administrative Fringes";"Prod Fringes Cover Sht",#N/A,FALSE,"Production Fringes";"Prod Fringes Pg 1",#N/A,FALSE,"Production Fringes";"Prod Fringes Pg 2",#N/A,FALSE,"Production Fringes";"Prod Fringes Pg 3",#N/A,FALSE,"Production Fringes";#N/A,#N/A,FALSE,"Loading Rate";#N/A,#N/A,FALSE,"Hours Worked Allocation";#N/A,#N/A,FALSE,"Permit, Bond and Rec. Costs"}</definedName>
    <definedName name="wrn.TTL._.W_HIST_COMMENTS." hidden="1">{"TTL W_HIST_COMMENTS",#N/A,FALSE,"DETAIL"}</definedName>
    <definedName name="wrn.UK._.Retail._.PLs." hidden="1">{"Clothing PL",#N/A,FALSE,"H1H2";"Food PL",#N/A,FALSE,"H1H2";"Group PL",#N/A,FALSE,"H1H2";"Home Furnishings PL",#N/A,FALSE,"H1H2"}</definedName>
    <definedName name="wrn.US._.Sched._.1._.and._.2." hidden="1">{"SCH1A",#N/A,FALSE,"US";"SCH2A",#N/A,FALSE,"US"}</definedName>
    <definedName name="wrn.US._.Schedule._.1." hidden="1">{"SCH1A",#N/A,FALSE,"US"}</definedName>
    <definedName name="wrn.US._.Schedule._.2." hidden="1">{"SCH2A",#N/A,FALSE,"US"}</definedName>
    <definedName name="wrn.VALUATION." hidden="1">{#N/A,#N/A,FALSE,"Pooling";#N/A,#N/A,FALSE,"income";#N/A,#N/A,FALSE,"valuation"}</definedName>
    <definedName name="wrn.Valuation._.Summary." hidden="1">{"KPM (2015)",#N/A,FALSE,"Key Performance Measures";"Arvida HS (Valuation)",#N/A,FALSE,"Arvida HS";"Arvida PB (Valuation)",#N/A,FALSE,"Arvida PB";"Beauharnois (Valuation)",#N/A,FALSE,"Beauharnois";"Shawinigan (Valuation)",#N/A,FALSE,"Shawinigan";"Isle Maligne (Valuation)",#N/A,FALSE,"Isle Maligne";"Alma (Valuation)",#N/A,FALSE,"Alma";"Grande Baie (Valuation)",#N/A,FALSE,"Grande Baie";"Laterriere (Valuation)",#N/A,FALSE,"Laterriere";"Kitimat (Valuation)",#N/A,FALSE,"Kitimat";"Sebree (Valuation)",#N/A,FALSE,"Sebree";"EEQ Power (Valuation)",#N/A,FALSE,"EEQ Power";"BC Power (Valuation)",#N/A,FALSE,"BC Power";"Other NA Primary (Valuation)",#N/A,FALSE,"Other Primary";"Metal Trading (Valuation)",#N/A,FALSE,"Metal Trading";"Primary OHs (2015)",#N/A,FALSE,"Primary Metals Group OHs";"Beauport (Valuation)",#N/A,FALSE,"Beauport"}</definedName>
    <definedName name="wrn.Value." hidden="1">{#N/A,#N/A,FALSE,"Cashflow Analysis";#N/A,#N/A,FALSE,"Sensitivity Analysis";#N/A,#N/A,FALSE,"PV";#N/A,#N/A,FALSE,"Pro Forma"}</definedName>
    <definedName name="wrn.Value.2" hidden="1">{#N/A,#N/A,FALSE,"Cashflow Analysis";#N/A,#N/A,FALSE,"Sensitivity Analysis";#N/A,#N/A,FALSE,"PV";#N/A,#N/A,FALSE,"Pro Forma"}</definedName>
    <definedName name="wrn.VARIOS." hidden="1">{#N/A,#N/A,FALSE,"Carat";"hdevta",#N/A,FALSE,"SEP";"VENTA",#N/A,FALSE,"05";"CASHFLOW",#N/A,FALSE,"05";#N/A,#N/A,FALSE,"06";"EQUIPOS",#N/A,FALSE,"05";"TAX PLAN",#N/A,FALSE,"05";#N/A,#N/A,FALSE,"07";"inf054",#N/A,FALSE,"SEP";#N/A,#N/A,FALSE,"02"}</definedName>
    <definedName name="wrn.VC2._.and._.VC3._.Thunderbird." hidden="1">{#N/A,#N/A,FALSE,"Cover";#N/A,#N/A,FALSE,"Assumptions";#N/A,#N/A,FALSE,"Volumes";#N/A,#N/A,FALSE,"Pricing";#N/A,#N/A,FALSE,"TFLE Walk";#N/A,#N/A,FALSE,"Variable Cost";#N/A,#N/A,FALSE,"Sensitivity";#N/A,#N/A,FALSE,"Investment";#N/A,#N/A,FALSE,"Profitability"}</definedName>
    <definedName name="wrn.VC2._.and._.VC3._.Thunderbird._1" hidden="1">{#N/A,#N/A,FALSE,"Cover";#N/A,#N/A,FALSE,"Assumptions";#N/A,#N/A,FALSE,"Volumes";#N/A,#N/A,FALSE,"Pricing";#N/A,#N/A,FALSE,"TFLE Walk";#N/A,#N/A,FALSE,"Variable Cost";#N/A,#N/A,FALSE,"Sensitivity";#N/A,#N/A,FALSE,"Investment";#N/A,#N/A,FALSE,"Profitability"}</definedName>
    <definedName name="wrn.VC2._.and._.VC3._.Thunderbird._2" hidden="1">{#N/A,#N/A,FALSE,"Cover";#N/A,#N/A,FALSE,"Assumptions";#N/A,#N/A,FALSE,"Volumes";#N/A,#N/A,FALSE,"Pricing";#N/A,#N/A,FALSE,"TFLE Walk";#N/A,#N/A,FALSE,"Variable Cost";#N/A,#N/A,FALSE,"Sensitivity";#N/A,#N/A,FALSE,"Investment";#N/A,#N/A,FALSE,"Profitability"}</definedName>
    <definedName name="wrn.View._.Foreign." hidden="1">{"Foreign",#N/A,FALSE,"View"}</definedName>
    <definedName name="wrn.View._.Terminal." hidden="1">{"Terminal",#N/A,FALSE,"View"}</definedName>
    <definedName name="wrn.Vorstandsmappe." hidden="1">{#N/A,#N/A,FALSE,"Kennzahlen";"Bier","Biererlöse",FALSE,"nach Gesellschaften";"Bericht mit Lizenzen","Biererlöse insgesamt",FALSE,"Bier nach Marken";"Bericht ohne Lizenz","Biererlöse Österreich",FALSE,"Bier nach Marken";"Bericht mit Lizenzen","Biererlöse Übrige Länder",FALSE,"Bier nach Marken";#N/A,"Biererlöse",FALSE,"Bier nach Länder";#N/A,"Biererlöse",FALSE,"Bier nach Gebinden";"Bier","Bierabsatz",FALSE,"nach Gesellschaften";"Bericht mit Lizenzen","Bierabsatz insgesamt",FALSE,"Bier nach Marken";"Bericht ohne Lizenz","Bierabsatz Österreich",FALSE,"Bier nach Marken";"Bericht mit Lizenzen","Bierabsatz Übrige Länder",FALSE,"Bier nach Marken";#N/A,"Bierabsatz",FALSE,"Bier nach Länder";#N/A,"Bierabsatz",FALSE,"Bier nach Gebinden";"Bericht mit Lizenzen","Biererlöse in SHl Insgesamt",FALSE,"Bier nach Marken";"Bericht ohne Lizenz","Biererlöse in SHl Österreich",FALSE,"Bier nach Marken";"Bericht mit Lizenzen","Biererlöse in SHl Übrige Länder",FALSE,"Bier nach Marken";"AfuSoG","AfuSoGErlöse",FALSE,"nach Gesellschaften";#N/A,"AfuSoGerlöse insgesamt",FALSE,"AfuSoG nach Marken";#N/A,"AfuSoGerlöse Österreich",FALSE,"AfuSoG nach Marken";#N/A,"AfuSoGerlöse Übrige Länder",FALSE,"AfuSoG nach Marken";#N/A,"PAGO-Erlöse",FALSE,"PAGO nach Länder";"AfuSoG","AfuSoGAbsatz",FALSE,"nach Gesellschaften";#N/A,"AfuSoGabsatz insgesamt",FALSE,"AfuSoG nach Marken";#N/A,"AfuSoGabsatz Österreich",FALSE,"AfuSoG nach Marken";#N/A,"AfuSoGabsatz Übrige Länder",FALSE,"AfuSoG nach Marken";#N/A,"PAGO-Absatz",FALSE,"PAGO nach Länder";#N/A,"AfuSoGerlöse in SHl Insgesamt",FALSE,"AfuSoG nach Marken";#N/A,"AfuSoGerlöse in SHl Österreich",FALSE,"AfuSoG nach Marken";#N/A,"AfuSoGerlöse in SHl Übrige Länder",FALSE,"AfuSoG nach Marken"}</definedName>
    <definedName name="wrn.Wacc." hidden="1">{"Area1",#N/A,FALSE,"OREWACC";"Area2",#N/A,FALSE,"OREWACC"}</definedName>
    <definedName name="wrn.Weekly._.Rxs." hidden="1">{#N/A,#N/A,TRUE,"Cover";#N/A,#N/A,TRUE,"WNRX Topline";#N/A,#N/A,TRUE,"WTRX Topline";#N/A,#N/A,TRUE,"CEDAX NRx";#N/A,#N/A,TRUE,"Key NRX";#N/A,#N/A,TRUE,"Key TRX"}</definedName>
    <definedName name="wrn.wicor." hidden="1">{#N/A,#N/A,FALSE,"FACTSHEETS";#N/A,#N/A,FALSE,"pump";#N/A,#N/A,FALSE,"filter"}</definedName>
    <definedName name="wrn.WILDERNESS._.ALLOCATION." hidden="1">{#N/A,#N/A,FALSE,"WILD ALLOC"}</definedName>
    <definedName name="wrn.Workpapers._.Only." hidden="1">{#N/A,#N/A,FALSE,"A-R Q&amp;A - WP";#N/A,#N/A,FALSE,"Inv Q&amp;A - WP";#N/A,#N/A,FALSE,"Collateral Reconciliations - WP";#N/A,#N/A,FALSE,"BBC Analysis - WP";#N/A,#N/A,FALSE,"ARAGING HISTORY - WP";#N/A,#N/A,FALSE,"A-R INELIGIBLES - TTL - WP";#N/A,#N/A,FALSE,"A-R INELIGIBLES (2) - WP";#N/A,#N/A,FALSE,"Proof of Delivery - WP";#N/A,#N/A,FALSE,"ARForeign - WP";#N/A,#N/A,FALSE,"CR Memo - WP";#N/A,#N/A,FALSE,"Inv Test - WP";#N/A,#N/A,FALSE,"GP TEST - WP";#N/A,#N/A,FALSE,"AP TEST - WP";#N/A,#N/A,FALSE,"Cash Activity - WP";#N/A,#N/A,FALSE,"BANK LIST - WP";#N/A,#N/A,FALSE,"CANCELLED CKS - WP";#N/A,#N/A,FALSE,"Tax1 - WP";#N/A,#N/A,FALSE,"Tax 2 - WP"}</definedName>
    <definedName name="wrn.x" hidden="1">{#N/A,#N/A,FALSE,"Cost Adjustment";#N/A,#N/A,FALSE,"A &amp; G Annual";#N/A,#N/A,FALSE,"Tons";#N/A,#N/A,FALSE,"Fringe Benefit Loading";#N/A,#N/A,FALSE,"Permit, Bond and Rec. Costs";"Annual Shift Diff",#N/A,FALSE,"Cover Pages (SD)";#N/A,#N/A,FALSE,"Shift Differential (SD)";#N/A,#N/A,FALSE,"Reconciliation (SL)";#N/A,#N/A,FALSE,"Salary (SL)";#N/A,#N/A,FALSE,"Wksht (ER)"}</definedName>
    <definedName name="wrn.자재코드집." hidden="1">{#N/A,#N/A,FALSE,"Sheet1"}</definedName>
    <definedName name="wrn_otpt" hidden="1">{"DCF","UPSIDE CASE",FALSE,"Sheet1";"DCF","BASE CASE",FALSE,"Sheet1";"DCF","DOWNSIDE CASE",FALSE,"Sheet1"}</definedName>
    <definedName name="wrn1.print._.all." hidden="1">{#N/A,#N/A,FALSE,"$170M Cash";#N/A,#N/A,FALSE,"$250M Cash";#N/A,#N/A,FALSE,"$325M Cash"}</definedName>
    <definedName name="wrnn.avrev" hidden="1">{"avrev",#N/A,FALSE,"AVREV";"rates",#N/A,FALSE,"AVREV"}</definedName>
    <definedName name="wrnn.avrev_1" hidden="1">{"avrev",#N/A,FALSE,"AVREV";"rates",#N/A,FALSE,"AVREV"}</definedName>
    <definedName name="wrnn.avrev_2" hidden="1">{"avrev",#N/A,FALSE,"AVREV";"rates",#N/A,FALSE,"AVREV"}</definedName>
    <definedName name="wrnn.series" hidden="1">{"Revenue",#N/A,FALSE,"Series";"Ecprofit",#N/A,FALSE,"Series"}</definedName>
    <definedName name="wrnn.series_1" hidden="1">{"Revenue",#N/A,FALSE,"Series";"Ecprofit",#N/A,FALSE,"Series"}</definedName>
    <definedName name="wrnn.series_2" hidden="1">{"Revenue",#N/A,FALSE,"Series";"Ecprofit",#N/A,FALSE,"Series"}</definedName>
    <definedName name="wrnnn.series" hidden="1">{"Revenue",#N/A,FALSE,"Series";"Ecprofit",#N/A,FALSE,"Series"}</definedName>
    <definedName name="wrnnn.series_1" hidden="1">{"Revenue",#N/A,FALSE,"Series";"Ecprofit",#N/A,FALSE,"Series"}</definedName>
    <definedName name="wrnnn.series_2" hidden="1">{"Revenue",#N/A,FALSE,"Series";"Ecprofit",#N/A,FALSE,"Series"}</definedName>
    <definedName name="wrs" hidden="1">{#N/A,#N/A,FALSE,"Assessment";#N/A,#N/A,FALSE,"Staffing";#N/A,#N/A,FALSE,"Hires";#N/A,#N/A,FALSE,"Assumptions"}</definedName>
    <definedName name="wrt" hidden="1">{#N/A,#N/A,FALSE,"$170M Cash";#N/A,#N/A,FALSE,"$250M Cash";#N/A,#N/A,FALSE,"$325M Cash"}</definedName>
    <definedName name="ws" hidden="1">{#N/A,#N/A,FALSE,"Assessment";#N/A,#N/A,FALSE,"Staffing";#N/A,#N/A,FALSE,"Hires";#N/A,#N/A,FALSE,"Assumptions"}</definedName>
    <definedName name="wsxxx" hidden="1">{#N/A,#N/A,FALSE,"Total";#N/A,#N/A,FALSE,"ASNS";#N/A,#N/A,FALSE,"PNCNS";#N/A,#N/A,FALSE,"DSNS";#N/A,#N/A,FALSE,"TNS"}</definedName>
    <definedName name="wsxxxx" hidden="1">{#N/A,#N/A,FALSE,"QTR Total";#N/A,#N/A,FALSE,"QTR ASNS";#N/A,#N/A,FALSE,"QTR PNCNS";#N/A,#N/A,FALSE,"QTR DSNS";#N/A,#N/A,FALSE,"QTR TNS"}</definedName>
    <definedName name="wt"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TI">#REF!</definedName>
    <definedName name="wvu.DBASE." hidden="1">{TRUE,TRUE,-2.75,-17,484.5,255.75,FALSE,FALSE,TRUE,TRUE,0,12,#N/A,5,522,7.61643835616438,9,3,FALSE,TRUE,3,TRUE,1,TRUE,75,"Swvu.DBASE.","ACwvu.DBASE.",#N/A,FALSE,FALSE,0,0,0,0,1,"","",FALSE,FALSE,FALSE,FALSE,1,55,#N/A,#N/A,"=R9C2:R551C14","=R1:R8",#N/A,#N/A,FALSE,FALSE,FALSE,1,600,600,FALSE,FALSE,TRUE,TRUE,TRUE}</definedName>
    <definedName name="wvu.DETAIL." hidden="1">{TRUE,TRUE,-2.75,-17,484.5,255.75,FALSE,FALSE,TRUE,TRUE,0,13,#N/A,11,540,7.61643835616438,4,3,FALSE,TRUE,3,TRUE,1,TRUE,75,"Swvu.DETAIL.","ACwvu.DETAIL.",#N/A,FALSE,FALSE,0,0,0,0,1,"","",FALSE,FALSE,FALSE,FALSE,1,55,#N/A,#N/A,"=R10C2:R702C15","=R2:R9",#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REPORT1." hidden="1">{TRUE,TRUE,-2.75,-17,484.5,231,FALSE,FALSE,TRUE,TRUE,0,1,#N/A,1,#N/A,7.03355704697987,14,1,FALSE,FALSE,3,TRUE,1,FALSE,75,"Swvu.REPORT1.","ACwvu.REPORT1.",#N/A,FALSE,FALSE,0,0,0,0,2,"","",FALSE,FALSE,FALSE,FALSE,1,55,#N/A,#N/A,"=R8C2:R702C15","=R2:R7",#N/A,#N/A,FALSE,FALSE,FALSE,1,600,600,FALSE,FALSE,TRUE,TRUE,TRUE}</definedName>
    <definedName name="wvu.REPORT2." hidden="1">{TRUE,TRUE,-2.75,-17,484.5,231,FALSE,FALSE,TRUE,TRUE,0,6,#N/A,664,#N/A,5.35064935064935,21.0625,1,FALSE,FALSE,3,TRUE,1,FALSE,75,"Swvu.REPORT2.","ACwvu.REPORT2.",#N/A,FALSE,FALSE,0,0,0,0,2,"","",FALSE,FALSE,FALSE,FALSE,1,55,#N/A,#N/A,"=R8C2:R702C15","=R2:R7",#N/A,#N/A,FALSE,FALSE,FALSE,1,600,600,FALSE,FALSE,TRUE,TRUE,TRUE}</definedName>
    <definedName name="wvu.REPORT3." hidden="1">{TRUE,TRUE,-2.75,-17,484.5,231,FALSE,FALSE,TRUE,TRUE,0,20,#N/A,710,#N/A,8.01369863013699,21.0625,1,FALSE,FALSE,3,TRUE,1,FALSE,75,"Swvu.REPORT3.","ACwvu.REPORT3.",#N/A,FALSE,FALSE,0,0,0,0,2,"","",FALSE,FALSE,FALSE,FALSE,1,55,#N/A,#N/A,"=R583C9:R676C25","=R2:R7",#N/A,#N/A,FALSE,FALSE,FALSE,1,600,600,FALSE,FALSE,TRUE,TRUE,TRUE}</definedName>
    <definedName name="wvu.REPORT4." hidden="1">{TRUE,TRUE,-2.75,-17,484.5,255.75,FALSE,FALSE,TRUE,TRUE,0,17,#N/A,687,#N/A,8.32876712328767,23.4375,1,FALSE,FALSE,3,TRUE,1,FALSE,75,"Swvu.REPORT4.","ACwvu.REPORT4.",#N/A,FALSE,FALSE,0,0,0,0,2,"","",FALSE,FALSE,FALSE,FALSE,1,55,#N/A,#N/A,"=R8C2:R702C15","=R2:R7",#N/A,#N/A,FALSE,FALSE,FALS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 hidden="1">{"Area1",#N/A,FALSE,"OREWACC";"Area2",#N/A,FALSE,"OREWACC"}</definedName>
    <definedName name="ww.Rele" hidden="1">{#N/A,#N/A,FALSE,"Title Page";#N/A,#N/A,FALSE,"Conclusions";#N/A,#N/A,FALSE,"Assum.";#N/A,#N/A,FALSE,"Sun  DCF-WC-Dep";#N/A,#N/A,FALSE,"MarketValue";#N/A,#N/A,FALSE,"BalSheet";#N/A,#N/A,FALSE,"WACC";#N/A,#N/A,FALSE,"PC+ Info.";#N/A,#N/A,FALSE,"PC+Info_2"}</definedName>
    <definedName name="www" hidden="1">{"Area1",#N/A,FALSE,"OREWACC";"Area2",#N/A,FALSE,"OREWACC"}</definedName>
    <definedName name="wwwwww" hidden="1">{#N/A,#N/A,TRUE,"Summary True-up";#N/A,#N/A,TRUE,"Production True-up";#N/A,#N/A,TRUE,"Adj Hour Wksht True-up";#N/A,#N/A,TRUE,"605&amp;606 Hrs True-up";#N/A,#N/A,TRUE,"Rept Interval True-up";#N/A,#N/A,TRUE,"Sum Prod True-up";#N/A,#N/A,TRUE,"Rec. Wksht True-up";#N/A,#N/A,TRUE,"Loc 13 Allocation True-up"}</definedName>
    <definedName name="wwwwwwwwwwwww" hidden="1">{#N/A,#N/A,FALSE,"Statement of Ops";#N/A,#N/A,FALSE,"Trend Ops"}</definedName>
    <definedName name="x" hidden="1">{#N/A,#N/A,FALSE,"FY97";#N/A,#N/A,FALSE,"FY98";#N/A,#N/A,FALSE,"FY99";#N/A,#N/A,FALSE,"FY00";#N/A,#N/A,FALSE,"FY01"}</definedName>
    <definedName name="x_1" hidden="1">{#N/A,#N/A,FALSE,"FY97";#N/A,#N/A,FALSE,"FY98";#N/A,#N/A,FALSE,"FY99";#N/A,#N/A,FALSE,"FY00";#N/A,#N/A,FALSE,"FY01"}</definedName>
    <definedName name="x_1_1" hidden="1">{#N/A,#N/A,FALSE,"FY97";#N/A,#N/A,FALSE,"FY98";#N/A,#N/A,FALSE,"FY99";#N/A,#N/A,FALSE,"FY00";#N/A,#N/A,FALSE,"FY01"}</definedName>
    <definedName name="x_1_2" hidden="1">{#N/A,#N/A,FALSE,"FY97";#N/A,#N/A,FALSE,"FY98";#N/A,#N/A,FALSE,"FY99";#N/A,#N/A,FALSE,"FY00";#N/A,#N/A,FALSE,"FY01"}</definedName>
    <definedName name="x_1_3" hidden="1">{#N/A,#N/A,FALSE,"FY97";#N/A,#N/A,FALSE,"FY98";#N/A,#N/A,FALSE,"FY99";#N/A,#N/A,FALSE,"FY00";#N/A,#N/A,FALSE,"FY01"}</definedName>
    <definedName name="x_1_4" hidden="1">{#N/A,#N/A,FALSE,"FY97";#N/A,#N/A,FALSE,"FY98";#N/A,#N/A,FALSE,"FY99";#N/A,#N/A,FALSE,"FY00";#N/A,#N/A,FALSE,"FY01"}</definedName>
    <definedName name="x_1_5" hidden="1">{#N/A,#N/A,FALSE,"FY97";#N/A,#N/A,FALSE,"FY98";#N/A,#N/A,FALSE,"FY99";#N/A,#N/A,FALSE,"FY00";#N/A,#N/A,FALSE,"FY01"}</definedName>
    <definedName name="x_2" hidden="1">{#N/A,#N/A,FALSE,"FY97";#N/A,#N/A,FALSE,"FY98";#N/A,#N/A,FALSE,"FY99";#N/A,#N/A,FALSE,"FY00";#N/A,#N/A,FALSE,"FY01"}</definedName>
    <definedName name="x_2_1" hidden="1">{#N/A,#N/A,FALSE,"FY97";#N/A,#N/A,FALSE,"FY98";#N/A,#N/A,FALSE,"FY99";#N/A,#N/A,FALSE,"FY00";#N/A,#N/A,FALSE,"FY01"}</definedName>
    <definedName name="x_2_2" hidden="1">{#N/A,#N/A,FALSE,"FY97";#N/A,#N/A,FALSE,"FY98";#N/A,#N/A,FALSE,"FY99";#N/A,#N/A,FALSE,"FY00";#N/A,#N/A,FALSE,"FY01"}</definedName>
    <definedName name="x_2_3" hidden="1">{#N/A,#N/A,FALSE,"FY97";#N/A,#N/A,FALSE,"FY98";#N/A,#N/A,FALSE,"FY99";#N/A,#N/A,FALSE,"FY00";#N/A,#N/A,FALSE,"FY01"}</definedName>
    <definedName name="x_2_4" hidden="1">{#N/A,#N/A,FALSE,"FY97";#N/A,#N/A,FALSE,"FY98";#N/A,#N/A,FALSE,"FY99";#N/A,#N/A,FALSE,"FY00";#N/A,#N/A,FALSE,"FY01"}</definedName>
    <definedName name="x_2_5" hidden="1">{#N/A,#N/A,FALSE,"FY97";#N/A,#N/A,FALSE,"FY98";#N/A,#N/A,FALSE,"FY99";#N/A,#N/A,FALSE,"FY00";#N/A,#N/A,FALSE,"FY01"}</definedName>
    <definedName name="x_3" hidden="1">{#N/A,#N/A,FALSE,"FY97";#N/A,#N/A,FALSE,"FY98";#N/A,#N/A,FALSE,"FY99";#N/A,#N/A,FALSE,"FY00";#N/A,#N/A,FALSE,"FY01"}</definedName>
    <definedName name="x_3_1" hidden="1">{#N/A,#N/A,FALSE,"FY97";#N/A,#N/A,FALSE,"FY98";#N/A,#N/A,FALSE,"FY99";#N/A,#N/A,FALSE,"FY00";#N/A,#N/A,FALSE,"FY01"}</definedName>
    <definedName name="x_3_2" hidden="1">{#N/A,#N/A,FALSE,"FY97";#N/A,#N/A,FALSE,"FY98";#N/A,#N/A,FALSE,"FY99";#N/A,#N/A,FALSE,"FY00";#N/A,#N/A,FALSE,"FY01"}</definedName>
    <definedName name="x_3_3" hidden="1">{#N/A,#N/A,FALSE,"FY97";#N/A,#N/A,FALSE,"FY98";#N/A,#N/A,FALSE,"FY99";#N/A,#N/A,FALSE,"FY00";#N/A,#N/A,FALSE,"FY01"}</definedName>
    <definedName name="x_3_4" hidden="1">{#N/A,#N/A,FALSE,"FY97";#N/A,#N/A,FALSE,"FY98";#N/A,#N/A,FALSE,"FY99";#N/A,#N/A,FALSE,"FY00";#N/A,#N/A,FALSE,"FY01"}</definedName>
    <definedName name="x_3_5" hidden="1">{#N/A,#N/A,FALSE,"FY97";#N/A,#N/A,FALSE,"FY98";#N/A,#N/A,FALSE,"FY99";#N/A,#N/A,FALSE,"FY00";#N/A,#N/A,FALSE,"FY01"}</definedName>
    <definedName name="x_4" hidden="1">{#N/A,#N/A,FALSE,"FY97";#N/A,#N/A,FALSE,"FY98";#N/A,#N/A,FALSE,"FY99";#N/A,#N/A,FALSE,"FY00";#N/A,#N/A,FALSE,"FY01"}</definedName>
    <definedName name="x_4_1" hidden="1">{#N/A,#N/A,FALSE,"FY97";#N/A,#N/A,FALSE,"FY98";#N/A,#N/A,FALSE,"FY99";#N/A,#N/A,FALSE,"FY00";#N/A,#N/A,FALSE,"FY01"}</definedName>
    <definedName name="x_4_2" hidden="1">{#N/A,#N/A,FALSE,"FY97";#N/A,#N/A,FALSE,"FY98";#N/A,#N/A,FALSE,"FY99";#N/A,#N/A,FALSE,"FY00";#N/A,#N/A,FALSE,"FY01"}</definedName>
    <definedName name="x_4_3" hidden="1">{#N/A,#N/A,FALSE,"FY97";#N/A,#N/A,FALSE,"FY98";#N/A,#N/A,FALSE,"FY99";#N/A,#N/A,FALSE,"FY00";#N/A,#N/A,FALSE,"FY01"}</definedName>
    <definedName name="x_4_4" hidden="1">{#N/A,#N/A,FALSE,"FY97";#N/A,#N/A,FALSE,"FY98";#N/A,#N/A,FALSE,"FY99";#N/A,#N/A,FALSE,"FY00";#N/A,#N/A,FALSE,"FY01"}</definedName>
    <definedName name="x_4_5" hidden="1">{#N/A,#N/A,FALSE,"FY97";#N/A,#N/A,FALSE,"FY98";#N/A,#N/A,FALSE,"FY99";#N/A,#N/A,FALSE,"FY00";#N/A,#N/A,FALSE,"FY01"}</definedName>
    <definedName name="x_5" hidden="1">{#N/A,#N/A,FALSE,"FY97";#N/A,#N/A,FALSE,"FY98";#N/A,#N/A,FALSE,"FY99";#N/A,#N/A,FALSE,"FY00";#N/A,#N/A,FALSE,"FY01"}</definedName>
    <definedName name="x1_Tarapoa">#REF!</definedName>
    <definedName name="X12F10">#REF!</definedName>
    <definedName name="X12F50">#REF!</definedName>
    <definedName name="X12F90">#REF!</definedName>
    <definedName name="X12Fac">#REF!</definedName>
    <definedName name="x2_Tarapoa">#REF!</definedName>
    <definedName name="x3_Tarapoa">#REF!</definedName>
    <definedName name="xappdim">#REF!</definedName>
    <definedName name="XAREA">#REF!</definedName>
    <definedName name="XAVG">#REF!</definedName>
    <definedName name="XAvg10">#REF!</definedName>
    <definedName name="XAvg50">#REF!</definedName>
    <definedName name="XAvg90">#REF!</definedName>
    <definedName name="xdims">#REF!</definedName>
    <definedName name="xdxd" hidden="1">{#N/A,#N/A,FALSE,"Assessment";#N/A,#N/A,FALSE,"Staffing";#N/A,#N/A,FALSE,"Hires";#N/A,#N/A,FALSE,"Assumptions"}</definedName>
    <definedName name="XFGZD" hidden="1">{#N/A,#N/A,FALSE,"Assessment";#N/A,#N/A,FALSE,"Staffing";#N/A,#N/A,FALSE,"Hires";#N/A,#N/A,FALSE,"Assumptions"}</definedName>
    <definedName name="xjey1" hidden="1">#REF!</definedName>
    <definedName name="XLDW_VER" hidden="1">"Office 2000 2.0 with Query Builder"</definedName>
    <definedName name="xo" hidden="1">{#N/A,#N/A,FALSE,"Global by BU";#N/A,#N/A,FALSE,"U.S. by BU";#N/A,#N/A,FALSE,"Canada by BU";#N/A,#N/A,FALSE,"Europe by BU";#N/A,#N/A,FALSE,"Asia by BU";#N/A,#N/A,FALSE,"Cala by BU"}</definedName>
    <definedName name="xpr" hidden="1">{"Area1",#N/A,FALSE,"OREWACC";"Area2",#N/A,FALSE,"OREWACC"}</definedName>
    <definedName name="XPROB">#REF!</definedName>
    <definedName name="XRefColumnsCount" hidden="1">1</definedName>
    <definedName name="XRefCopyRangeCount" hidden="1">3</definedName>
    <definedName name="XRefPasteRangeCount" hidden="1">7</definedName>
    <definedName name="xsort2" hidden="1">#REF!</definedName>
    <definedName name="xtabin">#REF!</definedName>
    <definedName name="xx">#REF!</definedName>
    <definedName name="xxd" hidden="1">{#N/A,#N/A,FALSE,"Cashflow Analysis";#N/A,#N/A,FALSE,"Sensitivity Analysis";#N/A,#N/A,FALSE,"PV";#N/A,#N/A,FALSE,"Pro Forma"}</definedName>
    <definedName name="xxd.2" hidden="1">{#N/A,#N/A,FALSE,"Cashflow Analysis";#N/A,#N/A,FALSE,"Sensitivity Analysis";#N/A,#N/A,FALSE,"PV";#N/A,#N/A,FALSE,"Pro Forma"}</definedName>
    <definedName name="xxx" hidden="1">{"Assumptions",#N/A,TRUE,"IRR";"Balance Sheet",#N/A,TRUE,"IRR";"Profit and Loss",#N/A,TRUE,"IRR";"Cahsflow",#N/A,TRUE,"IRR";"Day 1",#N/A,TRUE,"IRR";"Day 1 Chart",#N/A,TRUE,"Day 1"}</definedName>
    <definedName name="XXX_1" hidden="1">{#N/A,#N/A,FALSE,"Quant";#N/A,#N/A,FALSE,"Equip_Hours";#N/A,#N/A,FALSE,"Equip_Info";#N/A,#N/A,FALSE,"Supply_Cost";#N/A,#N/A,FALSE,"Lab_Hrs_Gr2";#N/A,#N/A,FALSE,"Lab_Hrs_Gr1";#N/A,#N/A,FALSE,"Labor_Rqmt";#N/A,#N/A,FALSE,"Oper_Labor_Cost";#N/A,#N/A,FALSE,"Maint_Lbr_Cost";#N/A,#N/A,FALSE,"Equip_Oper_Cost";#N/A,#N/A,FALSE,"Equip_Maint_Cst";#N/A,#N/A,FALSE,"Salary";#N/A,#N/A,FALSE,"Mgmt_Ctrl_Oper";#N/A,#N/A,FALSE,"Mgmt_Ctrl_Maint";#N/A,#N/A,FALSE,"Mgmt_Ctrl_Tot"}</definedName>
    <definedName name="XXX_2" hidden="1">{#N/A,#N/A,FALSE,"Quant";#N/A,#N/A,FALSE,"Equip_Hours";#N/A,#N/A,FALSE,"Equip_Info";#N/A,#N/A,FALSE,"Supply_Cost";#N/A,#N/A,FALSE,"Lab_Hrs_Gr2";#N/A,#N/A,FALSE,"Lab_Hrs_Gr1";#N/A,#N/A,FALSE,"Labor_Rqmt";#N/A,#N/A,FALSE,"Oper_Labor_Cost";#N/A,#N/A,FALSE,"Maint_Lbr_Cost";#N/A,#N/A,FALSE,"Equip_Oper_Cost";#N/A,#N/A,FALSE,"Equip_Maint_Cst";#N/A,#N/A,FALSE,"Salary";#N/A,#N/A,FALSE,"Mgmt_Ctrl_Oper";#N/A,#N/A,FALSE,"Mgmt_Ctrl_Maint";#N/A,#N/A,FALSE,"Mgmt_Ctrl_Tot"}</definedName>
    <definedName name="XXX_3" hidden="1">{#N/A,#N/A,FALSE,"Quant";#N/A,#N/A,FALSE,"Equip_Hours";#N/A,#N/A,FALSE,"Equip_Info";#N/A,#N/A,FALSE,"Supply_Cost";#N/A,#N/A,FALSE,"Lab_Hrs_Gr2";#N/A,#N/A,FALSE,"Lab_Hrs_Gr1";#N/A,#N/A,FALSE,"Labor_Rqmt";#N/A,#N/A,FALSE,"Oper_Labor_Cost";#N/A,#N/A,FALSE,"Maint_Lbr_Cost";#N/A,#N/A,FALSE,"Equip_Oper_Cost";#N/A,#N/A,FALSE,"Equip_Maint_Cst";#N/A,#N/A,FALSE,"Salary";#N/A,#N/A,FALSE,"Mgmt_Ctrl_Oper";#N/A,#N/A,FALSE,"Mgmt_Ctrl_Maint";#N/A,#N/A,FALSE,"Mgmt_Ctrl_Tot"}</definedName>
    <definedName name="XXX_4" hidden="1">{#N/A,#N/A,FALSE,"Quant";#N/A,#N/A,FALSE,"Equip_Hours";#N/A,#N/A,FALSE,"Equip_Info";#N/A,#N/A,FALSE,"Supply_Cost";#N/A,#N/A,FALSE,"Lab_Hrs_Gr2";#N/A,#N/A,FALSE,"Lab_Hrs_Gr1";#N/A,#N/A,FALSE,"Labor_Rqmt";#N/A,#N/A,FALSE,"Oper_Labor_Cost";#N/A,#N/A,FALSE,"Maint_Lbr_Cost";#N/A,#N/A,FALSE,"Equip_Oper_Cost";#N/A,#N/A,FALSE,"Equip_Maint_Cst";#N/A,#N/A,FALSE,"Salary";#N/A,#N/A,FALSE,"Mgmt_Ctrl_Oper";#N/A,#N/A,FALSE,"Mgmt_Ctrl_Maint";#N/A,#N/A,FALSE,"Mgmt_Ctrl_Tot"}</definedName>
    <definedName name="XXX_5" hidden="1">{#N/A,#N/A,FALSE,"Quant";#N/A,#N/A,FALSE,"Equip_Hours";#N/A,#N/A,FALSE,"Equip_Info";#N/A,#N/A,FALSE,"Supply_Cost";#N/A,#N/A,FALSE,"Lab_Hrs_Gr2";#N/A,#N/A,FALSE,"Lab_Hrs_Gr1";#N/A,#N/A,FALSE,"Labor_Rqmt";#N/A,#N/A,FALSE,"Oper_Labor_Cost";#N/A,#N/A,FALSE,"Maint_Lbr_Cost";#N/A,#N/A,FALSE,"Equip_Oper_Cost";#N/A,#N/A,FALSE,"Equip_Maint_Cst";#N/A,#N/A,FALSE,"Salary";#N/A,#N/A,FALSE,"Mgmt_Ctrl_Oper";#N/A,#N/A,FALSE,"Mgmt_Ctrl_Maint";#N/A,#N/A,FALSE,"Mgmt_Ctrl_Tot"}</definedName>
    <definedName name="xxxx" hidden="1">{"P&amp;L Annual",#N/A,FALSE,"P&amp;L";"Rev Annual",#N/A,FALSE,"DetRev";"Tech Annual",#N/A,FALSE,"DetTech";"CSR Annual",#N/A,FALSE,"DetCSR";"Marketing Annual",#N/A,FALSE,"DetMrkt";"Ad Sales Annual",#N/A,FALSE,"DetAdSales";"LO Annual",#N/A,FALSE,"DETLO";"Admin Annual",#N/A,FALSE,"DetAdmin";"Product Annual",#N/A,FALSE,"DetProd"}</definedName>
    <definedName name="XXXXX">#REF!</definedName>
    <definedName name="XxXXXXX" hidden="1">{"Print Summary",#N/A,FALSE,"Summary Analysis";"Print FCF",#N/A,FALSE,"FCF Analysis";"Print Sensitivity",#N/A,FALSE,"Sensitivity Analysis";"Print NAV",#N/A,FALSE,"NAV Analysis";"Print Credit",#N/A,FALSE,"Credit Analysis"}</definedName>
    <definedName name="XXXXXXXXX" hidden="1">{#N/A,#N/A,FALSE,"Comments PCS";#N/A,#N/A,FALSE,"BS PCS";#N/A,#N/A,FALSE,"P&amp;L PCS";#N/A,#N/A,FALSE,"Cash Flow PCS";#N/A,#N/A,FALSE,"MBR PCS";#N/A,#N/A,FALSE,"Headcount PCS";#N/A,#N/A,FALSE,"FAB UN CSG ";#N/A,#N/A,FALSE,"FAB UN PPG";#N/A,#N/A,FALSE,"CSS MFG";#N/A,#N/A,FALSE,"CSS Distr";#N/A,#N/A,FALSE,"CSG 6-Up Charts";#N/A,#N/A,FALSE,"PCS Inventory";#N/A,#N/A,FALSE,"Capital Expenditures";#N/A,#N/A,FALSE,"FM CSG";#N/A,#N/A,FALSE,"NSAD ASP CGS";#N/A,#N/A,FALSE,"R&amp;D  Report";#N/A,#N/A,FALSE,"CSG Mrg Analysis";#N/A,#N/A,FALSE,"PCS Credit"}</definedName>
    <definedName name="xz4_MM" hidden="1">{0,0,0,0;0,0,0,0;0,0,0,0;0,0,0,0;0,0,0,0;0,0,0,0}</definedName>
    <definedName name="y"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Y_B15">#REF!</definedName>
    <definedName name="Y_Tarapoa">#REF!</definedName>
    <definedName name="Yanaquincha_API">#REF!</definedName>
    <definedName name="YEAH"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YEAHRIGHT" hidden="1">{#N/A,#N/A,FALSE,"SandsConsolidated";#N/A,#N/A,FALSE,"SandsBrady";#N/A,#N/A,FALSE,"SandsGlassRock";#N/A,#N/A,FALSE,"SandsMillwood";#N/A,#N/A,FALSE,"SandsRiverside";#N/A,#N/A,FALSE,"SandsOrangeCty";#N/A,#N/A,FALSE,"SandsBakersfield";#N/A,#N/A,FALSE,"SandsDustnet";#N/A,#N/A,FALSE,"SandsTrucking";#N/A,#N/A,FALSE,"SandsOther";#N/A,#N/A,FALSE,"SandsCorp";#N/A,#N/A,FALSE,"SandsEliminations"}</definedName>
    <definedName name="Year">#REF!</definedName>
    <definedName name="Year_1">#N/A</definedName>
    <definedName name="Year_Nr_Start">#REF!</definedName>
    <definedName name="year_to_date">#REF!</definedName>
    <definedName name="Year_Txt">#REF!</definedName>
    <definedName name="Year_Valg_Nr">#REF!</definedName>
    <definedName name="Year_Valg_Txt">#REF!</definedName>
    <definedName name="Year1">#REF!</definedName>
    <definedName name="Year2">#REF!</definedName>
    <definedName name="Year3">#REF!</definedName>
    <definedName name="Year4">#REF!</definedName>
    <definedName name="Year5">#REF!</definedName>
    <definedName name="Years">#REF!</definedName>
    <definedName name="YECY">#REF!</definedName>
    <definedName name="yes" hidden="1">{"SCH1C",#N/A,FALSE,"North America";"SCH2C",#N/A,FALSE,"North America"}</definedName>
    <definedName name="YesNo">#REF!</definedName>
    <definedName name="YesNoList">#REF!</definedName>
    <definedName name="YGJ" hidden="1">{TRUE,TRUE,-1.25,-15.5,604.5,369,FALSE,FALSE,TRUE,TRUE,0,1,83,1,38,4,5,4,TRUE,TRUE,3,TRUE,1,TRUE,75,"Swvu.inputs._.raw._.data.","ACwvu.inputs._.raw._.data.",#N/A,FALSE,FALSE,0.5,0.5,0.5,0.5,2,"&amp;F","&amp;A&amp;RPage &amp;P",FALSE,FALSE,FALSE,FALSE,1,60,#N/A,#N/A,"=R1C61:R53C89","=C1:C5",#N/A,#N/A,FALSE,FALSE,FALSE,1,600,600,FALSE,FALSE,TRUE,TRUE,TRUE}</definedName>
    <definedName name="YorN">#REF!</definedName>
    <definedName name="yr" hidden="1">39686.6865509259</definedName>
    <definedName name="YrEnd_FFr_USD">0.1767</definedName>
    <definedName name="ytd998">#REF!</definedName>
    <definedName name="ytdbm_feno">#REF!</definedName>
    <definedName name="ytdbm_flur">#REF!</definedName>
    <definedName name="ytdbm_meth_sr">#REF!</definedName>
    <definedName name="ytdbm_phenobarb">#REF!</definedName>
    <definedName name="ytdbm_praz">#REF!</definedName>
    <definedName name="ytdbm_prop2">#REF!</definedName>
    <definedName name="ytdbm_ticl">#REF!</definedName>
    <definedName name="ytdbm_two">#REF!</definedName>
    <definedName name="ytdbm_zoo4">#REF!</definedName>
    <definedName name="ytdf_diaz">#REF!</definedName>
    <definedName name="ytdf_disc">#REF!</definedName>
    <definedName name="ytdf_enal">#REF!</definedName>
    <definedName name="ytdf_eryt">#REF!</definedName>
    <definedName name="ytdf_feno">#REF!</definedName>
    <definedName name="ytdf_flur">#REF!</definedName>
    <definedName name="ytdf_ho">#REF!</definedName>
    <definedName name="ytdf_meth_sr">#REF!</definedName>
    <definedName name="ytdf_prop2">#REF!</definedName>
    <definedName name="ytdf_ticl">#REF!</definedName>
    <definedName name="ytdlynp">#REF!</definedName>
    <definedName name="ytrewq" hidden="1">{#N/A,#N/A,FALSE,"Assessment";#N/A,#N/A,FALSE,"Staffing";#N/A,#N/A,FALSE,"Hires";#N/A,#N/A,FALSE,"Assumptions"}</definedName>
    <definedName name="yy" hidden="1">#REF!</definedName>
    <definedName name="yyy" hidden="1">{#N/A,#N/A,FALSE,"QTR Total";#N/A,#N/A,FALSE,"QTR ASNS";#N/A,#N/A,FALSE,"QTR PNCNS";#N/A,#N/A,FALSE,"QTR DSNS";#N/A,#N/A,FALSE,"QTR TNS"}</definedName>
    <definedName name="Z_41B2D62D_82F4_11D8_A910_000102EB3F0E_.wvu.FilterData" hidden="1">#REF!</definedName>
    <definedName name="Z_61E94889_2C7B_465F_A920_23DFA1066F9A_.wvu.Cols" hidden="1">#REF!,#REF!</definedName>
    <definedName name="Z_61E94889_2C7B_465F_A920_23DFA1066F9A_.wvu.PrintArea" hidden="1">#REF!</definedName>
    <definedName name="Z_61E94889_2C7B_465F_A920_23DFA1066F9A_.wvu.PrintTitles" hidden="1">#REF!</definedName>
    <definedName name="Z_7A335D06_3E2B_11D5_982F_00B0D0A6BCF2_.wvu.PrintArea" hidden="1">#REF!</definedName>
    <definedName name="Z_7BB64526_7E4E_11D6_8489_0000C91E2C7D_.wvu.Cols" hidden="1">#REF!,#REF!,#REF!,#REF!,#REF!,#REF!,#REF!,#REF!,#REF!,#REF!,#REF!,#REF!</definedName>
    <definedName name="Z_7BB64526_7E4E_11D6_8489_0000C91E2C7D_.wvu.PrintTitles" hidden="1">#REF!</definedName>
    <definedName name="Z_E5B577A6_73A9_4CB6_A471_1C90E556F4AD_.wvu.PrintTitles" hidden="1">#REF!,#REF!</definedName>
    <definedName name="Z_F4D26AD1_3E1A_11D5_A9C5_00A0C91596F2_.wvu.PrintArea" hidden="1">#REF!</definedName>
    <definedName name="Z_FB9FEF07_E23D_4093_B787_DA7C6E65880F_.wvu.PrintTitles" hidden="1">#REF!,#REF!</definedName>
    <definedName name="zauvtotal1995">#REF!</definedName>
    <definedName name="zauvtotal1996">#REF!</definedName>
    <definedName name="zauvtotal1997">#REF!</definedName>
    <definedName name="zauvtotal1998">#REF!</definedName>
    <definedName name="zauvtotal1999">#REF!</definedName>
    <definedName name="zauvtotal1q00">#REF!</definedName>
    <definedName name="zauvtotal1q01">#REF!</definedName>
    <definedName name="zauvtotal1q02">#REF!</definedName>
    <definedName name="zauvtotal1q95">#REF!</definedName>
    <definedName name="zauvtotal1q96">#REF!</definedName>
    <definedName name="zauvtotal1q97">#REF!</definedName>
    <definedName name="zauvtotal1q98">#REF!</definedName>
    <definedName name="zauvtotal1q99">#REF!</definedName>
    <definedName name="zauvtotal2000">#REF!</definedName>
    <definedName name="zauvtotal2001">#REF!</definedName>
    <definedName name="zauvtotal2002">#REF!</definedName>
    <definedName name="zauvtotal2q00">#REF!</definedName>
    <definedName name="zauvtotal2q01">#REF!</definedName>
    <definedName name="zauvtotal2q02">#REF!</definedName>
    <definedName name="zauvtotal2q95">#REF!</definedName>
    <definedName name="zauvtotal2q96">#REF!</definedName>
    <definedName name="zauvtotal2q97">#REF!</definedName>
    <definedName name="zauvtotal2q98">#REF!</definedName>
    <definedName name="zauvtotal2q99">#REF!</definedName>
    <definedName name="zauvtotal3q00">#REF!</definedName>
    <definedName name="zauvtotal3q01">#REF!</definedName>
    <definedName name="zauvtotal3q02">#REF!</definedName>
    <definedName name="zauvtotal3q95">#REF!</definedName>
    <definedName name="zauvtotal3q96">#REF!</definedName>
    <definedName name="zauvtotal3q97">#REF!</definedName>
    <definedName name="zauvtotal3q98">#REF!</definedName>
    <definedName name="zauvtotal3q99">#REF!</definedName>
    <definedName name="zauvtotal4q00">#REF!</definedName>
    <definedName name="zauvtotal4q01">#REF!</definedName>
    <definedName name="zauvtotal4q02">#REF!</definedName>
    <definedName name="zauvtotal4q95">#REF!</definedName>
    <definedName name="zauvtotal4q96">#REF!</definedName>
    <definedName name="zauvtotal4q97">#REF!</definedName>
    <definedName name="zauvtotal4q98">#REF!</definedName>
    <definedName name="zauvtotal4q99">#REF!</definedName>
    <definedName name="zbv1995">#REF!</definedName>
    <definedName name="zbv1996">#REF!</definedName>
    <definedName name="zbv1997">#REF!</definedName>
    <definedName name="zbv1998">#REF!</definedName>
    <definedName name="zbv1999">#REF!</definedName>
    <definedName name="zbv1q00">#REF!</definedName>
    <definedName name="zbv1q01">#REF!</definedName>
    <definedName name="zbv1q02">#REF!</definedName>
    <definedName name="zbv1q95">#REF!</definedName>
    <definedName name="zbv1q96">#REF!</definedName>
    <definedName name="zbv1q97">#REF!</definedName>
    <definedName name="zbv1q98">#REF!</definedName>
    <definedName name="zbv1q99">#REF!</definedName>
    <definedName name="zbv2000">#REF!</definedName>
    <definedName name="zbv2001">#REF!</definedName>
    <definedName name="zbv2002">#REF!</definedName>
    <definedName name="zbv2q00">#REF!</definedName>
    <definedName name="zbv2q01">#REF!</definedName>
    <definedName name="zbv2q02">#REF!</definedName>
    <definedName name="zbv2q95">#REF!</definedName>
    <definedName name="zbv2q96">#REF!</definedName>
    <definedName name="zbv2q97">#REF!</definedName>
    <definedName name="zbv2q98">#REF!</definedName>
    <definedName name="zbv2q99">#REF!</definedName>
    <definedName name="zbv3q00">#REF!</definedName>
    <definedName name="zbv3q01">#REF!</definedName>
    <definedName name="zbv3q02">#REF!</definedName>
    <definedName name="zbv3q95">#REF!</definedName>
    <definedName name="zbv3q96">#REF!</definedName>
    <definedName name="zbv3q97">#REF!</definedName>
    <definedName name="zbv3q98">#REF!</definedName>
    <definedName name="zbv3q99">#REF!</definedName>
    <definedName name="zbv4q00">#REF!</definedName>
    <definedName name="zbv4q01">#REF!</definedName>
    <definedName name="zbv4q02">#REF!</definedName>
    <definedName name="zbv4q95">#REF!</definedName>
    <definedName name="zbv4q96">#REF!</definedName>
    <definedName name="zbv4q97">#REF!</definedName>
    <definedName name="zbv4q98">#REF!</definedName>
    <definedName name="zbv4q99">#REF!</definedName>
    <definedName name="zcapex1995">#REF!</definedName>
    <definedName name="zcapex1996">#REF!</definedName>
    <definedName name="zcapex1997">#REF!</definedName>
    <definedName name="zcapex1998">#REF!</definedName>
    <definedName name="zcapex1999">#REF!</definedName>
    <definedName name="zcapex1q00">#REF!</definedName>
    <definedName name="zcapex1q01">#REF!</definedName>
    <definedName name="zcapex1q02">#REF!</definedName>
    <definedName name="zcapex1q95">#REF!</definedName>
    <definedName name="zcapex1q96">#REF!</definedName>
    <definedName name="zcapex1q97">#REF!</definedName>
    <definedName name="zcapex1q98">#REF!</definedName>
    <definedName name="zcapex1q99">#REF!</definedName>
    <definedName name="zcapex2000">#REF!</definedName>
    <definedName name="zcapex2001">#REF!</definedName>
    <definedName name="zcapex2002">#REF!</definedName>
    <definedName name="zcapex2q00">#REF!</definedName>
    <definedName name="zcapex2q01">#REF!</definedName>
    <definedName name="zcapex2q02">#REF!</definedName>
    <definedName name="zcapex2q95">#REF!</definedName>
    <definedName name="zcapex2q96">#REF!</definedName>
    <definedName name="zcapex2q97">#REF!</definedName>
    <definedName name="zcapex2q98">#REF!</definedName>
    <definedName name="zcapex2q99">#REF!</definedName>
    <definedName name="zcapex3q00">#REF!</definedName>
    <definedName name="zcapex3q01">#REF!</definedName>
    <definedName name="zcapex3q02">#REF!</definedName>
    <definedName name="zcapex3q95">#REF!</definedName>
    <definedName name="zcapex3q96">#REF!</definedName>
    <definedName name="zcapex3q97">#REF!</definedName>
    <definedName name="zcapex3q98">#REF!</definedName>
    <definedName name="zcapex3q99">#REF!</definedName>
    <definedName name="zcapex4q00">#REF!</definedName>
    <definedName name="zcapex4q01">#REF!</definedName>
    <definedName name="zcapex4q02">#REF!</definedName>
    <definedName name="zcapex4q95">#REF!</definedName>
    <definedName name="zcapex4q96">#REF!</definedName>
    <definedName name="zcapex4q97">#REF!</definedName>
    <definedName name="zcapex4q98">#REF!</definedName>
    <definedName name="zcapex4q99">#REF!</definedName>
    <definedName name="zcaproi1995">#REF!</definedName>
    <definedName name="zcaproi1996">#REF!</definedName>
    <definedName name="zcaproi1997">#REF!</definedName>
    <definedName name="zcaproi1998">#REF!</definedName>
    <definedName name="zcapx1994">#REF!</definedName>
    <definedName name="zcapx1995">#REF!</definedName>
    <definedName name="zcash1994">#REF!</definedName>
    <definedName name="zcash1995">#REF!</definedName>
    <definedName name="zcash1996">#REF!</definedName>
    <definedName name="zcash1997">#REF!</definedName>
    <definedName name="zcash1998">#REF!</definedName>
    <definedName name="zcash1999">#REF!</definedName>
    <definedName name="zcash1q00">#REF!</definedName>
    <definedName name="zcash1q01">#REF!</definedName>
    <definedName name="zcash1q02">#REF!</definedName>
    <definedName name="zcash1q95">#REF!</definedName>
    <definedName name="zcash1q96">#REF!</definedName>
    <definedName name="zcash1q97">#REF!</definedName>
    <definedName name="zcash1q98">#REF!</definedName>
    <definedName name="zcash1q99">#REF!</definedName>
    <definedName name="zcash2000">#REF!</definedName>
    <definedName name="zcash2001">#REF!</definedName>
    <definedName name="zcash2002">#REF!</definedName>
    <definedName name="zcash2q00">#REF!</definedName>
    <definedName name="zcash2q01">#REF!</definedName>
    <definedName name="zcash2q02">#REF!</definedName>
    <definedName name="zcash2q95">#REF!</definedName>
    <definedName name="zcash2q96">#REF!</definedName>
    <definedName name="zcash2q97">#REF!</definedName>
    <definedName name="zcash2q98">#REF!</definedName>
    <definedName name="zcash2q99">#REF!</definedName>
    <definedName name="zcash3q00">#REF!</definedName>
    <definedName name="zcash3q01">#REF!</definedName>
    <definedName name="zcash3q02">#REF!</definedName>
    <definedName name="zcash3q95">#REF!</definedName>
    <definedName name="zcash3q96">#REF!</definedName>
    <definedName name="zcash3q97">#REF!</definedName>
    <definedName name="zcash3q98">#REF!</definedName>
    <definedName name="zcash3q99">#REF!</definedName>
    <definedName name="zcash4q00">#REF!</definedName>
    <definedName name="zcash4q01">#REF!</definedName>
    <definedName name="zcash4q02">#REF!</definedName>
    <definedName name="zcash4q95">#REF!</definedName>
    <definedName name="zcash4q96">#REF!</definedName>
    <definedName name="zcash4q97">#REF!</definedName>
    <definedName name="zcash4q98">#REF!</definedName>
    <definedName name="zcash4q99">#REF!</definedName>
    <definedName name="zcebitda1995">#REF!</definedName>
    <definedName name="zcebitda1996">#REF!</definedName>
    <definedName name="zcebitda1997">#REF!</definedName>
    <definedName name="zcebitda1998">#REF!</definedName>
    <definedName name="zcebitda1999">#REF!</definedName>
    <definedName name="zcebitda1q00">#REF!</definedName>
    <definedName name="zcebitda1q01">#REF!</definedName>
    <definedName name="zcebitda1q02">#REF!</definedName>
    <definedName name="zcebitda1q99">#REF!</definedName>
    <definedName name="zcebitda2000">#REF!</definedName>
    <definedName name="zcebitda2001">#REF!</definedName>
    <definedName name="zcebitda2002">#REF!</definedName>
    <definedName name="zcebitda2q00">#REF!</definedName>
    <definedName name="zcebitda2q01">#REF!</definedName>
    <definedName name="zcebitda2q02">#REF!</definedName>
    <definedName name="zcebitda2q99">#REF!</definedName>
    <definedName name="zcebitda3q00">#REF!</definedName>
    <definedName name="zcebitda3q01">#REF!</definedName>
    <definedName name="zcebitda3q02">#REF!</definedName>
    <definedName name="zcebitda3q99">#REF!</definedName>
    <definedName name="zcebitda4q00">#REF!</definedName>
    <definedName name="zcebitda4q01">#REF!</definedName>
    <definedName name="zcebitda4q02">#REF!</definedName>
    <definedName name="zcebitda4q99">#REF!</definedName>
    <definedName name="zclsmnth">#REF!</definedName>
    <definedName name="zcomprev1994">#REF!</definedName>
    <definedName name="zcomprev1995">#REF!</definedName>
    <definedName name="zcomprev1996">#REF!</definedName>
    <definedName name="zcomprev1997">#REF!</definedName>
    <definedName name="zcomprev1998">#REF!</definedName>
    <definedName name="zcomprev1999">#REF!</definedName>
    <definedName name="zcomprev1q00">#REF!</definedName>
    <definedName name="zcomprev1q01">#REF!</definedName>
    <definedName name="zcomprev1q02">#REF!</definedName>
    <definedName name="zcomprev1q95">#REF!</definedName>
    <definedName name="zcomprev1q96">#REF!</definedName>
    <definedName name="zcomprev1q97">#REF!</definedName>
    <definedName name="zcomprev1q98">#REF!</definedName>
    <definedName name="zcomprev1q99">#REF!</definedName>
    <definedName name="zcomprev2000">#REF!</definedName>
    <definedName name="zcomprev2001">#REF!</definedName>
    <definedName name="zcomprev2002">#REF!</definedName>
    <definedName name="zcomprev2q00">#REF!</definedName>
    <definedName name="zcomprev2q01">#REF!</definedName>
    <definedName name="zcomprev2q02">#REF!</definedName>
    <definedName name="zcomprev2q95">#REF!</definedName>
    <definedName name="zcomprev2q96">#REF!</definedName>
    <definedName name="zcomprev2q97">#REF!</definedName>
    <definedName name="zcomprev2q98">#REF!</definedName>
    <definedName name="zcomprev2q99">#REF!</definedName>
    <definedName name="zcomprev3q00">#REF!</definedName>
    <definedName name="zcomprev3q01">#REF!</definedName>
    <definedName name="zcomprev3q02">#REF!</definedName>
    <definedName name="zcomprev3q95">#REF!</definedName>
    <definedName name="zcomprev3q96">#REF!</definedName>
    <definedName name="zcomprev3q97">#REF!</definedName>
    <definedName name="zcomprev3q98">#REF!</definedName>
    <definedName name="zcomprev3q99">#REF!</definedName>
    <definedName name="zcomprev4q00">#REF!</definedName>
    <definedName name="zcomprev4q01">#REF!</definedName>
    <definedName name="zcomprev4q02">#REF!</definedName>
    <definedName name="zcomprev4q95">#REF!</definedName>
    <definedName name="zcomprev4q96">#REF!</definedName>
    <definedName name="zcomprev4q97">#REF!</definedName>
    <definedName name="zcomprev4q98">#REF!</definedName>
    <definedName name="zcomprev4q99">#REF!</definedName>
    <definedName name="zcompunits1994">#REF!</definedName>
    <definedName name="zcompunits1995">#REF!</definedName>
    <definedName name="zcompunits1996">#REF!</definedName>
    <definedName name="zcompunits1997">#REF!</definedName>
    <definedName name="zcompunits1998">#REF!</definedName>
    <definedName name="zcompunits1999">#REF!</definedName>
    <definedName name="zcompunits1q00">#REF!</definedName>
    <definedName name="zcompunits1q01">#REF!</definedName>
    <definedName name="zcompunits1q02">#REF!</definedName>
    <definedName name="zcompunits1q95">#REF!</definedName>
    <definedName name="zcompunits1q96">#REF!</definedName>
    <definedName name="zcompunits1q97">#REF!</definedName>
    <definedName name="zcompunits1q98">#REF!</definedName>
    <definedName name="zcompunits1q99">#REF!</definedName>
    <definedName name="zcompunits2000">#REF!</definedName>
    <definedName name="zcompunits2001">#REF!</definedName>
    <definedName name="zcompunits2002">#REF!</definedName>
    <definedName name="zcompunits2q00">#REF!</definedName>
    <definedName name="zcompunits2q01">#REF!</definedName>
    <definedName name="zcompunits2q02">#REF!</definedName>
    <definedName name="zcompunits2q95">#REF!</definedName>
    <definedName name="zcompunits2q96">#REF!</definedName>
    <definedName name="zcompunits2q97">#REF!</definedName>
    <definedName name="zcompunits2q98">#REF!</definedName>
    <definedName name="zcompunits2q99">#REF!</definedName>
    <definedName name="zcompunits3q00">#REF!</definedName>
    <definedName name="zcompunits3q01">#REF!</definedName>
    <definedName name="zcompunits3q02">#REF!</definedName>
    <definedName name="zcompunits3q95">#REF!</definedName>
    <definedName name="zcompunits3q96">#REF!</definedName>
    <definedName name="zcompunits3q97">#REF!</definedName>
    <definedName name="zcompunits3q98">#REF!</definedName>
    <definedName name="zcompunits3q99">#REF!</definedName>
    <definedName name="zcompunits4q00">#REF!</definedName>
    <definedName name="zcompunits4q01">#REF!</definedName>
    <definedName name="zcompunits4q02">#REF!</definedName>
    <definedName name="zcompunits4q95">#REF!</definedName>
    <definedName name="zcompunits4q96">#REF!</definedName>
    <definedName name="zcompunits4q97">#REF!</definedName>
    <definedName name="zcompunits4q98">#REF!</definedName>
    <definedName name="zcompunits4q99">#REF!</definedName>
    <definedName name="zconteps1994">#REF!</definedName>
    <definedName name="zconteps1995">#REF!</definedName>
    <definedName name="zconteps1996">#REF!</definedName>
    <definedName name="zconteps1997">#REF!</definedName>
    <definedName name="zconteps1998">#REF!</definedName>
    <definedName name="zconteps1999">#REF!</definedName>
    <definedName name="zconteps1q00">#REF!</definedName>
    <definedName name="zconteps1q01">#REF!</definedName>
    <definedName name="zconteps1q02">#REF!</definedName>
    <definedName name="zconteps1q95">#REF!</definedName>
    <definedName name="zconteps1q96">#REF!</definedName>
    <definedName name="zconteps1q97">#REF!</definedName>
    <definedName name="zconteps1q98">#REF!</definedName>
    <definedName name="zconteps1q99">#REF!</definedName>
    <definedName name="zconteps2000">#REF!</definedName>
    <definedName name="zconteps2001">#REF!</definedName>
    <definedName name="zconteps2002">#REF!</definedName>
    <definedName name="zconteps2q00">#REF!</definedName>
    <definedName name="zconteps2q01">#REF!</definedName>
    <definedName name="zconteps2q02">#REF!</definedName>
    <definedName name="zconteps2q95">#REF!</definedName>
    <definedName name="zconteps2q96">#REF!</definedName>
    <definedName name="zconteps2q97">#REF!</definedName>
    <definedName name="zconteps2q98">#REF!</definedName>
    <definedName name="zconteps2q99">#REF!</definedName>
    <definedName name="zconteps3q00">#REF!</definedName>
    <definedName name="zconteps3q01">#REF!</definedName>
    <definedName name="zconteps3q02">#REF!</definedName>
    <definedName name="zconteps3q95">#REF!</definedName>
    <definedName name="zconteps3q96">#REF!</definedName>
    <definedName name="zconteps3q97">#REF!</definedName>
    <definedName name="zconteps3q98">#REF!</definedName>
    <definedName name="zconteps3q99">#REF!</definedName>
    <definedName name="zconteps4q00">#REF!</definedName>
    <definedName name="zconteps4q01">#REF!</definedName>
    <definedName name="zconteps4q02">#REF!</definedName>
    <definedName name="zconteps4q95">#REF!</definedName>
    <definedName name="zconteps4q96">#REF!</definedName>
    <definedName name="zconteps4q97">#REF!</definedName>
    <definedName name="zconteps4q98">#REF!</definedName>
    <definedName name="zconteps4q99">#REF!</definedName>
    <definedName name="zcontinc1994">#REF!</definedName>
    <definedName name="zcontinc1995">#REF!</definedName>
    <definedName name="zcontinc1996">#REF!</definedName>
    <definedName name="zcontinc1997">#REF!</definedName>
    <definedName name="zcontinc1998">#REF!</definedName>
    <definedName name="zcontinc1999">#REF!</definedName>
    <definedName name="zcontinc1q00">#REF!</definedName>
    <definedName name="zcontinc1q01">#REF!</definedName>
    <definedName name="zcontinc1q02">#REF!</definedName>
    <definedName name="zcontinc1q95">#REF!</definedName>
    <definedName name="zcontinc1q96">#REF!</definedName>
    <definedName name="zcontinc1q97">#REF!</definedName>
    <definedName name="zcontinc1q98">#REF!</definedName>
    <definedName name="zcontinc1q99">#REF!</definedName>
    <definedName name="zcontinc2000">#REF!</definedName>
    <definedName name="zcontinc2001">#REF!</definedName>
    <definedName name="zcontinc2002">#REF!</definedName>
    <definedName name="zcontinc2q00">#REF!</definedName>
    <definedName name="zcontinc2q01">#REF!</definedName>
    <definedName name="zcontinc2q02">#REF!</definedName>
    <definedName name="zcontinc2q95">#REF!</definedName>
    <definedName name="zcontinc2q96">#REF!</definedName>
    <definedName name="zcontinc2q97">#REF!</definedName>
    <definedName name="zcontinc2q98">#REF!</definedName>
    <definedName name="zcontinc2q99">#REF!</definedName>
    <definedName name="zcontinc3q00">#REF!</definedName>
    <definedName name="zcontinc3q01">#REF!</definedName>
    <definedName name="zcontinc3q02">#REF!</definedName>
    <definedName name="zcontinc3q95">#REF!</definedName>
    <definedName name="zcontinc3q96">#REF!</definedName>
    <definedName name="zcontinc3q97">#REF!</definedName>
    <definedName name="zcontinc3q98">#REF!</definedName>
    <definedName name="zcontinc3q99">#REF!</definedName>
    <definedName name="zcontinc4q00">#REF!</definedName>
    <definedName name="zcontinc4q01">#REF!</definedName>
    <definedName name="zcontinc4q02">#REF!</definedName>
    <definedName name="zcontinc4q95">#REF!</definedName>
    <definedName name="zcontinc4q96">#REF!</definedName>
    <definedName name="zcontinc4q97">#REF!</definedName>
    <definedName name="zcontinc4q98">#REF!</definedName>
    <definedName name="zcontinc4q99">#REF!</definedName>
    <definedName name="zculcf1995">#REF!</definedName>
    <definedName name="zculcf1996">#REF!</definedName>
    <definedName name="zculcf1997">#REF!</definedName>
    <definedName name="zculcf1998">#REF!</definedName>
    <definedName name="zculcf1999">#REF!</definedName>
    <definedName name="zculcf1q00">#REF!</definedName>
    <definedName name="zculcf1q01">#REF!</definedName>
    <definedName name="zculcf1q02">#REF!</definedName>
    <definedName name="zculcf1q99">#REF!</definedName>
    <definedName name="zculcf2000">#REF!</definedName>
    <definedName name="zculcf2001">#REF!</definedName>
    <definedName name="zculcf2002">#REF!</definedName>
    <definedName name="zculcf2q00">#REF!</definedName>
    <definedName name="zculcf2q01">#REF!</definedName>
    <definedName name="zculcf2q02">#REF!</definedName>
    <definedName name="zculcf2q99">#REF!</definedName>
    <definedName name="zculcf3q00">#REF!</definedName>
    <definedName name="zculcf3q01">#REF!</definedName>
    <definedName name="zculcf3q02">#REF!</definedName>
    <definedName name="zculcf3q99">#REF!</definedName>
    <definedName name="zculcf4q00">#REF!</definedName>
    <definedName name="zculcf4q01">#REF!</definedName>
    <definedName name="zculcf4q02">#REF!</definedName>
    <definedName name="zculcf4q99">#REF!</definedName>
    <definedName name="zculf1995">#REF!</definedName>
    <definedName name="zculf1996">#REF!</definedName>
    <definedName name="zculf1997">#REF!</definedName>
    <definedName name="zculf1998">#REF!</definedName>
    <definedName name="zda1994">#REF!</definedName>
    <definedName name="zda1995">#REF!</definedName>
    <definedName name="zda1996">#REF!</definedName>
    <definedName name="zda1997">#REF!</definedName>
    <definedName name="zda1998">#REF!</definedName>
    <definedName name="zda1999">#REF!</definedName>
    <definedName name="zda1q00">#REF!</definedName>
    <definedName name="zda1q01">#REF!</definedName>
    <definedName name="zda1q02">#REF!</definedName>
    <definedName name="zda1q95">#REF!</definedName>
    <definedName name="zda1q96">#REF!</definedName>
    <definedName name="zda1q97">#REF!</definedName>
    <definedName name="zda1q98">#REF!</definedName>
    <definedName name="zda1q99">#REF!</definedName>
    <definedName name="zda2000">#REF!</definedName>
    <definedName name="zda2001">#REF!</definedName>
    <definedName name="zda2002">#REF!</definedName>
    <definedName name="zda2q00">#REF!</definedName>
    <definedName name="zda2q01">#REF!</definedName>
    <definedName name="zda2q02">#REF!</definedName>
    <definedName name="zda2q95">#REF!</definedName>
    <definedName name="zda2q96">#REF!</definedName>
    <definedName name="zda2q97">#REF!</definedName>
    <definedName name="zda2q98">#REF!</definedName>
    <definedName name="zda2q99">#REF!</definedName>
    <definedName name="zda3q00">#REF!</definedName>
    <definedName name="zda3q01">#REF!</definedName>
    <definedName name="zda3q02">#REF!</definedName>
    <definedName name="zda3q95">#REF!</definedName>
    <definedName name="zda3q96">#REF!</definedName>
    <definedName name="zda3q97">#REF!</definedName>
    <definedName name="zda3q98">#REF!</definedName>
    <definedName name="zda3q99">#REF!</definedName>
    <definedName name="zda4q00">#REF!</definedName>
    <definedName name="zda4q01">#REF!</definedName>
    <definedName name="zda4q02">#REF!</definedName>
    <definedName name="zda4q95">#REF!</definedName>
    <definedName name="zda4q96">#REF!</definedName>
    <definedName name="zda4q97">#REF!</definedName>
    <definedName name="zda4q98">#REF!</definedName>
    <definedName name="zda4q99">#REF!</definedName>
    <definedName name="zdebt1994">#REF!</definedName>
    <definedName name="zdebt1995">#REF!</definedName>
    <definedName name="zdebt1996">#REF!</definedName>
    <definedName name="zdebt1997">#REF!</definedName>
    <definedName name="zdebt1998">#REF!</definedName>
    <definedName name="zdebt1999">#REF!</definedName>
    <definedName name="zdebt1q00">#REF!</definedName>
    <definedName name="zdebt1q01">#REF!</definedName>
    <definedName name="zdebt1q02">#REF!</definedName>
    <definedName name="zdebt1q95">#REF!</definedName>
    <definedName name="zdebt1q96">#REF!</definedName>
    <definedName name="zdebt1q97">#REF!</definedName>
    <definedName name="zdebt1q98">#REF!</definedName>
    <definedName name="zdebt1q99">#REF!</definedName>
    <definedName name="zdebt2000">#REF!</definedName>
    <definedName name="zdebt2001">#REF!</definedName>
    <definedName name="zdebt2002">#REF!</definedName>
    <definedName name="zdebt2q00">#REF!</definedName>
    <definedName name="zdebt2q01">#REF!</definedName>
    <definedName name="zdebt2q02">#REF!</definedName>
    <definedName name="zdebt2q95">#REF!</definedName>
    <definedName name="zdebt2q96">#REF!</definedName>
    <definedName name="zdebt2q97">#REF!</definedName>
    <definedName name="zdebt2q98">#REF!</definedName>
    <definedName name="zdebt2q99">#REF!</definedName>
    <definedName name="zdebt3q00">#REF!</definedName>
    <definedName name="zdebt3q01">#REF!</definedName>
    <definedName name="zdebt3q02">#REF!</definedName>
    <definedName name="zdebt3q95">#REF!</definedName>
    <definedName name="zdebt3q96">#REF!</definedName>
    <definedName name="zdebt3q97">#REF!</definedName>
    <definedName name="zdebt3q98">#REF!</definedName>
    <definedName name="zdebt3q99">#REF!</definedName>
    <definedName name="zdebt4q00">#REF!</definedName>
    <definedName name="zdebt4q01">#REF!</definedName>
    <definedName name="zdebt4q02">#REF!</definedName>
    <definedName name="zdebt4q95">#REF!</definedName>
    <definedName name="zdebt4q96">#REF!</definedName>
    <definedName name="zdebt4q97">#REF!</definedName>
    <definedName name="zdebt4q98">#REF!</definedName>
    <definedName name="zdebt4q99">#REF!</definedName>
    <definedName name="zdepr1994">#REF!</definedName>
    <definedName name="zdepr1995">#REF!</definedName>
    <definedName name="zebit1994">#REF!</definedName>
    <definedName name="zebit1995">#REF!</definedName>
    <definedName name="zebit1996">#REF!</definedName>
    <definedName name="zebit1997">#REF!</definedName>
    <definedName name="zebit1998">#REF!</definedName>
    <definedName name="zebit1999">#REF!</definedName>
    <definedName name="zebit1q00">#REF!</definedName>
    <definedName name="zebit1q01">#REF!</definedName>
    <definedName name="zebit1q02">#REF!</definedName>
    <definedName name="zebit1q95">#REF!</definedName>
    <definedName name="zebit1q96">#REF!</definedName>
    <definedName name="zebit1q97">#REF!</definedName>
    <definedName name="zebit1q98">#REF!</definedName>
    <definedName name="zebit1q99">#REF!</definedName>
    <definedName name="zebit2000">#REF!</definedName>
    <definedName name="zebit2001">#REF!</definedName>
    <definedName name="zebit2002">#REF!</definedName>
    <definedName name="zebit2q00">#REF!</definedName>
    <definedName name="zebit2q01">#REF!</definedName>
    <definedName name="zebit2q02">#REF!</definedName>
    <definedName name="zebit2q95">#REF!</definedName>
    <definedName name="zebit2q96">#REF!</definedName>
    <definedName name="zebit2q97">#REF!</definedName>
    <definedName name="zebit2q98">#REF!</definedName>
    <definedName name="zebit2q99">#REF!</definedName>
    <definedName name="zebit3q00">#REF!</definedName>
    <definedName name="zebit3q01">#REF!</definedName>
    <definedName name="zebit3q02">#REF!</definedName>
    <definedName name="zebit3q95">#REF!</definedName>
    <definedName name="zebit3q96">#REF!</definedName>
    <definedName name="zebit3q97">#REF!</definedName>
    <definedName name="zebit3q98">#REF!</definedName>
    <definedName name="zebit3q99">#REF!</definedName>
    <definedName name="zebit4q00">#REF!</definedName>
    <definedName name="zebit4q01">#REF!</definedName>
    <definedName name="zebit4q02">#REF!</definedName>
    <definedName name="zebit4q95">#REF!</definedName>
    <definedName name="zebit4q96">#REF!</definedName>
    <definedName name="zebit4q97">#REF!</definedName>
    <definedName name="zebit4q98">#REF!</definedName>
    <definedName name="zebit4q99">#REF!</definedName>
    <definedName name="zebitda1994">#REF!</definedName>
    <definedName name="zebitda1995">#REF!</definedName>
    <definedName name="zebitda1996">#REF!</definedName>
    <definedName name="zebitda1997">#REF!</definedName>
    <definedName name="zebitda1998">#REF!</definedName>
    <definedName name="zebitda1999">#REF!</definedName>
    <definedName name="zebitda1q00">#REF!</definedName>
    <definedName name="zebitda1q01">#REF!</definedName>
    <definedName name="zebitda1q02">#REF!</definedName>
    <definedName name="zebitda1q95">#REF!</definedName>
    <definedName name="zebitda1q96">#REF!</definedName>
    <definedName name="zebitda1q97">#REF!</definedName>
    <definedName name="zebitda1q98">#REF!</definedName>
    <definedName name="zebitda1q99">#REF!</definedName>
    <definedName name="zebitda2000">#REF!</definedName>
    <definedName name="zebitda2001">#REF!</definedName>
    <definedName name="zebitda2002">#REF!</definedName>
    <definedName name="zebitda2q00">#REF!</definedName>
    <definedName name="zebitda2q01">#REF!</definedName>
    <definedName name="zebitda2q02">#REF!</definedName>
    <definedName name="zebitda2q95">#REF!</definedName>
    <definedName name="zebitda2q96">#REF!</definedName>
    <definedName name="zebitda2q97">#REF!</definedName>
    <definedName name="zebitda2q98">#REF!</definedName>
    <definedName name="zebitda2q99">#REF!</definedName>
    <definedName name="zebitda3q00">#REF!</definedName>
    <definedName name="zebitda3q01">#REF!</definedName>
    <definedName name="zebitda3q02">#REF!</definedName>
    <definedName name="zebitda3q95">#REF!</definedName>
    <definedName name="zebitda3q96">#REF!</definedName>
    <definedName name="zebitda3q97">#REF!</definedName>
    <definedName name="zebitda3q98">#REF!</definedName>
    <definedName name="zebitda3q99">#REF!</definedName>
    <definedName name="zebitda4q00">#REF!</definedName>
    <definedName name="zebitda4q01">#REF!</definedName>
    <definedName name="zebitda4q02">#REF!</definedName>
    <definedName name="zebitda4q95">#REF!</definedName>
    <definedName name="zebitda4q96">#REF!</definedName>
    <definedName name="zebitda4q97">#REF!</definedName>
    <definedName name="zebitda4q98">#REF!</definedName>
    <definedName name="zebitda4q99">#REF!</definedName>
    <definedName name="zeditda1q98">#REF!</definedName>
    <definedName name="zequity1994">#REF!</definedName>
    <definedName name="zequity1995">#REF!</definedName>
    <definedName name="zequity1996">#REF!</definedName>
    <definedName name="zequity1997">#REF!</definedName>
    <definedName name="zequity1998">#REF!</definedName>
    <definedName name="zequity1999">#REF!</definedName>
    <definedName name="zequity1q00">#REF!</definedName>
    <definedName name="zequity1q01">#REF!</definedName>
    <definedName name="zequity1q02">#REF!</definedName>
    <definedName name="zequity1q95">#REF!</definedName>
    <definedName name="zequity1q96">#REF!</definedName>
    <definedName name="zequity1q97">#REF!</definedName>
    <definedName name="zequity1q98">#REF!</definedName>
    <definedName name="zequity1q99">#REF!</definedName>
    <definedName name="zequity2000">#REF!</definedName>
    <definedName name="zequity2001">#REF!</definedName>
    <definedName name="zequity2002">#REF!</definedName>
    <definedName name="zequity2q00">#REF!</definedName>
    <definedName name="zequity2q01">#REF!</definedName>
    <definedName name="zequity2q02">#REF!</definedName>
    <definedName name="zequity2q95">#REF!</definedName>
    <definedName name="zequity2q96">#REF!</definedName>
    <definedName name="zequity2q97">#REF!</definedName>
    <definedName name="zequity2q98">#REF!</definedName>
    <definedName name="zequity2q99">#REF!</definedName>
    <definedName name="zequity3q00">#REF!</definedName>
    <definedName name="zequity3q01">#REF!</definedName>
    <definedName name="zequity3q02">#REF!</definedName>
    <definedName name="zequity3q95">#REF!</definedName>
    <definedName name="zequity3q96">#REF!</definedName>
    <definedName name="zequity3q97">#REF!</definedName>
    <definedName name="zequity3q98">#REF!</definedName>
    <definedName name="zequity3q99">#REF!</definedName>
    <definedName name="zequity4q00">#REF!</definedName>
    <definedName name="zequity4q01">#REF!</definedName>
    <definedName name="zequity4q02">#REF!</definedName>
    <definedName name="zequity4q95">#REF!</definedName>
    <definedName name="zequity4q96">#REF!</definedName>
    <definedName name="zequity4q97">#REF!</definedName>
    <definedName name="zequity4q98">#REF!</definedName>
    <definedName name="zequity4q99">#REF!</definedName>
    <definedName name="znetcash1996">#REF!</definedName>
    <definedName name="zocf1994">#REF!</definedName>
    <definedName name="zocf1995">#REF!</definedName>
    <definedName name="zocf1996">#REF!</definedName>
    <definedName name="zocf1997">#REF!</definedName>
    <definedName name="zocf1998">#REF!</definedName>
    <definedName name="zocf1999">#REF!</definedName>
    <definedName name="zocf1q00">#REF!</definedName>
    <definedName name="zocf1q01">#REF!</definedName>
    <definedName name="zocf1q02">#REF!</definedName>
    <definedName name="zocf1q95">#REF!</definedName>
    <definedName name="zocf1q96">#REF!</definedName>
    <definedName name="zocf1q97">#REF!</definedName>
    <definedName name="zocf1q98">#REF!</definedName>
    <definedName name="zocf1q99">#REF!</definedName>
    <definedName name="zocf2000">#REF!</definedName>
    <definedName name="zocf2001">#REF!</definedName>
    <definedName name="zocf2002">#REF!</definedName>
    <definedName name="zocf2q00">#REF!</definedName>
    <definedName name="zocf2q01">#REF!</definedName>
    <definedName name="zocf2q02">#REF!</definedName>
    <definedName name="zocf2q95">#REF!</definedName>
    <definedName name="zocf2q96">#REF!</definedName>
    <definedName name="zocf2q97">#REF!</definedName>
    <definedName name="zocf2q98">#REF!</definedName>
    <definedName name="zocf2q99">#REF!</definedName>
    <definedName name="zocf3q00">#REF!</definedName>
    <definedName name="zocf3q01">#REF!</definedName>
    <definedName name="zocf3q02">#REF!</definedName>
    <definedName name="zocf3q95">#REF!</definedName>
    <definedName name="zocf3q96">#REF!</definedName>
    <definedName name="zocf3q97">#REF!</definedName>
    <definedName name="zocf3q98">#REF!</definedName>
    <definedName name="zocf3q99">#REF!</definedName>
    <definedName name="zocf4q00">#REF!</definedName>
    <definedName name="zocf4q01">#REF!</definedName>
    <definedName name="zocf4q02">#REF!</definedName>
    <definedName name="zocf4q95">#REF!</definedName>
    <definedName name="zocf4q96">#REF!</definedName>
    <definedName name="zocf4q97">#REF!</definedName>
    <definedName name="zocf4q98">#REF!</definedName>
    <definedName name="zocf4q99">#REF!</definedName>
    <definedName name="zpretax1994">#REF!</definedName>
    <definedName name="zpretax1995">#REF!</definedName>
    <definedName name="zpretax1996">#REF!</definedName>
    <definedName name="zpretax1997">#REF!</definedName>
    <definedName name="zpretax1998">#REF!</definedName>
    <definedName name="zpretax1999">#REF!</definedName>
    <definedName name="zpretax1q00">#REF!</definedName>
    <definedName name="zpretax1q01">#REF!</definedName>
    <definedName name="zpretax1q02">#REF!</definedName>
    <definedName name="zpretax1q95">#REF!</definedName>
    <definedName name="zpretax1q96">#REF!</definedName>
    <definedName name="zpretax1q97">#REF!</definedName>
    <definedName name="zpretax1q98">#REF!</definedName>
    <definedName name="zpretax1q99">#REF!</definedName>
    <definedName name="zpretax2000">#REF!</definedName>
    <definedName name="zpretax2001">#REF!</definedName>
    <definedName name="zpretax2002">#REF!</definedName>
    <definedName name="zpretax2q00">#REF!</definedName>
    <definedName name="zpretax2q01">#REF!</definedName>
    <definedName name="zpretax2q02">#REF!</definedName>
    <definedName name="zpretax2q95">#REF!</definedName>
    <definedName name="zpretax2q96">#REF!</definedName>
    <definedName name="zpretax2q97">#REF!</definedName>
    <definedName name="zpretax2q98">#REF!</definedName>
    <definedName name="zpretax2q99">#REF!</definedName>
    <definedName name="zpretax3q00">#REF!</definedName>
    <definedName name="zpretax3q01">#REF!</definedName>
    <definedName name="zpretax3q02">#REF!</definedName>
    <definedName name="zpretax3q95">#REF!</definedName>
    <definedName name="zpretax3q96">#REF!</definedName>
    <definedName name="zpretax3q97">#REF!</definedName>
    <definedName name="zpretax3q98">#REF!</definedName>
    <definedName name="zpretax3q99">#REF!</definedName>
    <definedName name="zpretax4q00">#REF!</definedName>
    <definedName name="zpretax4q01">#REF!</definedName>
    <definedName name="zpretax4q02">#REF!</definedName>
    <definedName name="zpretax4q95">#REF!</definedName>
    <definedName name="zpretax4q96">#REF!</definedName>
    <definedName name="zpretax4q97">#REF!</definedName>
    <definedName name="zpretax4q98">#REF!</definedName>
    <definedName name="zpretax4q99">#REF!</definedName>
    <definedName name="zpretaxroe1994">#REF!</definedName>
    <definedName name="zpretaxroe1995">#REF!</definedName>
    <definedName name="zpretaxroe1996">#REF!</definedName>
    <definedName name="zpretaxroe1997">#REF!</definedName>
    <definedName name="zpretaxroe1998">#REF!</definedName>
    <definedName name="zpretaxroe1999">#REF!</definedName>
    <definedName name="zpretaxroe1q00">#REF!</definedName>
    <definedName name="zpretaxroe1q01">#REF!</definedName>
    <definedName name="zpretaxroe1q02">#REF!</definedName>
    <definedName name="zpretaxroe1q95">#REF!</definedName>
    <definedName name="zpretaxroe1q96">#REF!</definedName>
    <definedName name="zpretaxroe1q97">#REF!</definedName>
    <definedName name="zpretaxroe1q98">#REF!</definedName>
    <definedName name="zpretaxroe1q99">#REF!</definedName>
    <definedName name="zpretaxroe2000">#REF!</definedName>
    <definedName name="zpretaxroe2001">#REF!</definedName>
    <definedName name="zpretaxroe2002">#REF!</definedName>
    <definedName name="zpretaxroe2q00">#REF!</definedName>
    <definedName name="zpretaxroe2q01">#REF!</definedName>
    <definedName name="zpretaxroe2q02">#REF!</definedName>
    <definedName name="zpretaxroe2q95">#REF!</definedName>
    <definedName name="zpretaxroe2q96">#REF!</definedName>
    <definedName name="zpretaxroe2q97">#REF!</definedName>
    <definedName name="zpretaxroe2q98">#REF!</definedName>
    <definedName name="zpretaxroe2q99">#REF!</definedName>
    <definedName name="zpretaxroe3q00">#REF!</definedName>
    <definedName name="zpretaxroe3q01">#REF!</definedName>
    <definedName name="zpretaxroe3q02">#REF!</definedName>
    <definedName name="zpretaxroe3q95">#REF!</definedName>
    <definedName name="zpretaxroe3q96">#REF!</definedName>
    <definedName name="zpretaxroe3q97">#REF!</definedName>
    <definedName name="zpretaxroe3q98">#REF!</definedName>
    <definedName name="zpretaxroe3q99">#REF!</definedName>
    <definedName name="zpretaxroe4q00">#REF!</definedName>
    <definedName name="zpretaxroe4q01">#REF!</definedName>
    <definedName name="zpretaxroe4q02">#REF!</definedName>
    <definedName name="zpretaxroe4q95">#REF!</definedName>
    <definedName name="zpretaxroe4q96">#REF!</definedName>
    <definedName name="zpretaxroe4q97">#REF!</definedName>
    <definedName name="zpretaxroe4q98">#REF!</definedName>
    <definedName name="zpretaxroe4q99">#REF!</definedName>
    <definedName name="zpsmi1994">#REF!</definedName>
    <definedName name="zpsmi1995">#REF!</definedName>
    <definedName name="zpsmi1996">#REF!</definedName>
    <definedName name="zpsmi1997">#REF!</definedName>
    <definedName name="zpsmi1998">#REF!</definedName>
    <definedName name="zpsmi1999">#REF!</definedName>
    <definedName name="zpsmi1q00">#REF!</definedName>
    <definedName name="zpsmi1q01">#REF!</definedName>
    <definedName name="zpsmi1q02">#REF!</definedName>
    <definedName name="zpsmi1q95">#REF!</definedName>
    <definedName name="zpsmi1q96">#REF!</definedName>
    <definedName name="zpsmi1q97">#REF!</definedName>
    <definedName name="zpsmi1q98">#REF!</definedName>
    <definedName name="zpsmi1q99">#REF!</definedName>
    <definedName name="zpsmi2000">#REF!</definedName>
    <definedName name="zpsmi2001">#REF!</definedName>
    <definedName name="zpsmi2002">#REF!</definedName>
    <definedName name="zpsmi2q00">#REF!</definedName>
    <definedName name="zpsmi2q01">#REF!</definedName>
    <definedName name="zpsmi2q02">#REF!</definedName>
    <definedName name="zpsmi2q95">#REF!</definedName>
    <definedName name="zpsmi2q96">#REF!</definedName>
    <definedName name="zpsmi2q97">#REF!</definedName>
    <definedName name="zpsmi2q98">#REF!</definedName>
    <definedName name="zpsmi2q99">#REF!</definedName>
    <definedName name="zpsmi3q00">#REF!</definedName>
    <definedName name="zpsmi3q01">#REF!</definedName>
    <definedName name="zpsmi3q02">#REF!</definedName>
    <definedName name="zpsmi3q95">#REF!</definedName>
    <definedName name="zpsmi3q96">#REF!</definedName>
    <definedName name="zpsmi3q97">#REF!</definedName>
    <definedName name="zpsmi3q98">#REF!</definedName>
    <definedName name="zpsmi3q99">#REF!</definedName>
    <definedName name="zpsmi4q00">#REF!</definedName>
    <definedName name="zpsmi4q01">#REF!</definedName>
    <definedName name="zpsmi4q02">#REF!</definedName>
    <definedName name="zpsmi4q95">#REF!</definedName>
    <definedName name="zpsmi4q96">#REF!</definedName>
    <definedName name="zpsmi4q97">#REF!</definedName>
    <definedName name="zpsmi4q98">#REF!</definedName>
    <definedName name="zpsmi4q99">#REF!</definedName>
    <definedName name="zrentexp1994">#REF!</definedName>
    <definedName name="zrentexp1995">#REF!</definedName>
    <definedName name="zrentexp1996">#REF!</definedName>
    <definedName name="zrentexp1997">#REF!</definedName>
    <definedName name="zrentexp1998">#REF!</definedName>
    <definedName name="zrentexp1999">#REF!</definedName>
    <definedName name="zrentexp1q00">#REF!</definedName>
    <definedName name="zrentexp1q01">#REF!</definedName>
    <definedName name="zrentexp1q02">#REF!</definedName>
    <definedName name="zrentexp1q95">#REF!</definedName>
    <definedName name="zrentexp1q96">#REF!</definedName>
    <definedName name="zrentexp1q97">#REF!</definedName>
    <definedName name="zrentexp1q98">#REF!</definedName>
    <definedName name="zrentexp1q99">#REF!</definedName>
    <definedName name="zrentexp2000">#REF!</definedName>
    <definedName name="zrentexp2001">#REF!</definedName>
    <definedName name="zrentexp2002">#REF!</definedName>
    <definedName name="zrentexp2q00">#REF!</definedName>
    <definedName name="zrentexp2q01">#REF!</definedName>
    <definedName name="zrentexp2q02">#REF!</definedName>
    <definedName name="zrentexp2q95">#REF!</definedName>
    <definedName name="zrentexp2q96">#REF!</definedName>
    <definedName name="zrentexp2q97">#REF!</definedName>
    <definedName name="zrentexp2q98">#REF!</definedName>
    <definedName name="zrentexp2q99">#REF!</definedName>
    <definedName name="zrentexp3q00">#REF!</definedName>
    <definedName name="zrentexp3q01">#REF!</definedName>
    <definedName name="zrentexp3q02">#REF!</definedName>
    <definedName name="zrentexp3q95">#REF!</definedName>
    <definedName name="zrentexp3q96">#REF!</definedName>
    <definedName name="zrentexp3q97">#REF!</definedName>
    <definedName name="zrentexp3q98">#REF!</definedName>
    <definedName name="zrentexp3q99">#REF!</definedName>
    <definedName name="zrentexp4q00">#REF!</definedName>
    <definedName name="zrentexp4q01">#REF!</definedName>
    <definedName name="zrentexp4q02">#REF!</definedName>
    <definedName name="zrentexp4q95">#REF!</definedName>
    <definedName name="zrentexp4q96">#REF!</definedName>
    <definedName name="zrentexp4q97">#REF!</definedName>
    <definedName name="zrentexp4q98">#REF!</definedName>
    <definedName name="zrentexp4q99">#REF!</definedName>
    <definedName name="zroa1994">#REF!</definedName>
    <definedName name="zroa1995">#REF!</definedName>
    <definedName name="zroa1996">#REF!</definedName>
    <definedName name="zroa1997">#REF!</definedName>
    <definedName name="zroa1998">#REF!</definedName>
    <definedName name="zroa1999">#REF!</definedName>
    <definedName name="zroa1q00">#REF!</definedName>
    <definedName name="zroa1q01">#REF!</definedName>
    <definedName name="zroa1q02">#REF!</definedName>
    <definedName name="zroa1q95">#REF!</definedName>
    <definedName name="zroa1q96">#REF!</definedName>
    <definedName name="zroa1q97">#REF!</definedName>
    <definedName name="zroa1q98">#REF!</definedName>
    <definedName name="zroa1q99">#REF!</definedName>
    <definedName name="zroa2000">#REF!</definedName>
    <definedName name="zroa2001">#REF!</definedName>
    <definedName name="zroa2002">#REF!</definedName>
    <definedName name="zroa2q00">#REF!</definedName>
    <definedName name="zroa2q01">#REF!</definedName>
    <definedName name="zroa2q02">#REF!</definedName>
    <definedName name="zroa2q95">#REF!</definedName>
    <definedName name="zroa2q96">#REF!</definedName>
    <definedName name="zroa2q97">#REF!</definedName>
    <definedName name="zroa2q98">#REF!</definedName>
    <definedName name="zroa2q99">#REF!</definedName>
    <definedName name="zroa3q00">#REF!</definedName>
    <definedName name="zroa3q01">#REF!</definedName>
    <definedName name="zroa3q02">#REF!</definedName>
    <definedName name="zroa3q95">#REF!</definedName>
    <definedName name="zroa3q96">#REF!</definedName>
    <definedName name="zroa3q97">#REF!</definedName>
    <definedName name="zroa3q98">#REF!</definedName>
    <definedName name="zroa3q99">#REF!</definedName>
    <definedName name="zroa4q00">#REF!</definedName>
    <definedName name="zroa4q01">#REF!</definedName>
    <definedName name="zroa4q02">#REF!</definedName>
    <definedName name="zroa4q95">#REF!</definedName>
    <definedName name="zroa4q96">#REF!</definedName>
    <definedName name="zroa4q97">#REF!</definedName>
    <definedName name="zroa4q98">#REF!</definedName>
    <definedName name="zroa4q99">#REF!</definedName>
    <definedName name="zroan1994">#REF!</definedName>
    <definedName name="zroan1995">#REF!</definedName>
    <definedName name="zroan1996">#REF!</definedName>
    <definedName name="zroan1997">#REF!</definedName>
    <definedName name="zroan1998">#REF!</definedName>
    <definedName name="zroan1999">#REF!</definedName>
    <definedName name="zroan1q00">#REF!</definedName>
    <definedName name="zroan1q01">#REF!</definedName>
    <definedName name="zroan1q02">#REF!</definedName>
    <definedName name="zroan1q95">#REF!</definedName>
    <definedName name="zroan1q96">#REF!</definedName>
    <definedName name="zroan1q97">#REF!</definedName>
    <definedName name="zroan1q98">#REF!</definedName>
    <definedName name="zroan1q99">#REF!</definedName>
    <definedName name="zroan2000">#REF!</definedName>
    <definedName name="zroan2001">#REF!</definedName>
    <definedName name="zroan2002">#REF!</definedName>
    <definedName name="zroan2q00">#REF!</definedName>
    <definedName name="zroan2q01">#REF!</definedName>
    <definedName name="zroan2q02">#REF!</definedName>
    <definedName name="zroan2q95">#REF!</definedName>
    <definedName name="zroan2q96">#REF!</definedName>
    <definedName name="zroan2q97">#REF!</definedName>
    <definedName name="zroan2q98">#REF!</definedName>
    <definedName name="zroan2q99">#REF!</definedName>
    <definedName name="zroan3q00">#REF!</definedName>
    <definedName name="zroan3q01">#REF!</definedName>
    <definedName name="zroan3q02">#REF!</definedName>
    <definedName name="zroan3q95">#REF!</definedName>
    <definedName name="zroan3q96">#REF!</definedName>
    <definedName name="zroan3q97">#REF!</definedName>
    <definedName name="zroan3q98">#REF!</definedName>
    <definedName name="zroan3q99">#REF!</definedName>
    <definedName name="zroan4q00">#REF!</definedName>
    <definedName name="zroan4q01">#REF!</definedName>
    <definedName name="zroan4q02">#REF!</definedName>
    <definedName name="zroan4q95">#REF!</definedName>
    <definedName name="zroan4q96">#REF!</definedName>
    <definedName name="zroan4q97">#REF!</definedName>
    <definedName name="zroan4q98">#REF!</definedName>
    <definedName name="zroan4q99">#REF!</definedName>
    <definedName name="zroe1994">#REF!</definedName>
    <definedName name="zroe1995">#REF!</definedName>
    <definedName name="zroe1996">#REF!</definedName>
    <definedName name="zroe1997">#REF!</definedName>
    <definedName name="zroe1998">#REF!</definedName>
    <definedName name="zroe1999">#REF!</definedName>
    <definedName name="zroe1q00">#REF!</definedName>
    <definedName name="zroe1q01">#REF!</definedName>
    <definedName name="zroe1q02">#REF!</definedName>
    <definedName name="zroe1q95">#REF!</definedName>
    <definedName name="zroe1q96">#REF!</definedName>
    <definedName name="zroe1q97">#REF!</definedName>
    <definedName name="zroe1q98">#REF!</definedName>
    <definedName name="zroe1q99">#REF!</definedName>
    <definedName name="zroe2000">#REF!</definedName>
    <definedName name="zroe2001">#REF!</definedName>
    <definedName name="zroe2002">#REF!</definedName>
    <definedName name="zroe2q00">#REF!</definedName>
    <definedName name="zroe2q01">#REF!</definedName>
    <definedName name="zroe2q02">#REF!</definedName>
    <definedName name="zroe2q95">#REF!</definedName>
    <definedName name="zroe2q96">#REF!</definedName>
    <definedName name="zroe2q97">#REF!</definedName>
    <definedName name="zroe2q98">#REF!</definedName>
    <definedName name="zroe2q99">#REF!</definedName>
    <definedName name="zroe3q00">#REF!</definedName>
    <definedName name="zroe3q01">#REF!</definedName>
    <definedName name="zroe3q02">#REF!</definedName>
    <definedName name="zroe3q95">#REF!</definedName>
    <definedName name="zroe3q96">#REF!</definedName>
    <definedName name="zroe3q97">#REF!</definedName>
    <definedName name="zroe3q98">#REF!</definedName>
    <definedName name="zroe3q99">#REF!</definedName>
    <definedName name="zroe4q00">#REF!</definedName>
    <definedName name="zroe4q01">#REF!</definedName>
    <definedName name="zroe4q02">#REF!</definedName>
    <definedName name="zroe4q95">#REF!</definedName>
    <definedName name="zroe4q96">#REF!</definedName>
    <definedName name="zroe4q97">#REF!</definedName>
    <definedName name="zroe4q98">#REF!</definedName>
    <definedName name="zroe4q99">#REF!</definedName>
    <definedName name="zroi1994">#REF!</definedName>
    <definedName name="zroi1995">#REF!</definedName>
    <definedName name="zroi1996">#REF!</definedName>
    <definedName name="zroi1997">#REF!</definedName>
    <definedName name="zroi1998">#REF!</definedName>
    <definedName name="zroi1999">#REF!</definedName>
    <definedName name="zroi1q00">#REF!</definedName>
    <definedName name="zroi1q01">#REF!</definedName>
    <definedName name="zroi1q02">#REF!</definedName>
    <definedName name="zroi1q95">#REF!</definedName>
    <definedName name="zroi1q96">#REF!</definedName>
    <definedName name="zroi1q97">#REF!</definedName>
    <definedName name="zroi1q98">#REF!</definedName>
    <definedName name="zroi1q99">#REF!</definedName>
    <definedName name="zroi2000">#REF!</definedName>
    <definedName name="zroi2001">#REF!</definedName>
    <definedName name="zroi2002">#REF!</definedName>
    <definedName name="zroi2q00">#REF!</definedName>
    <definedName name="zroi2q01">#REF!</definedName>
    <definedName name="zroi2q02">#REF!</definedName>
    <definedName name="zroi2q95">#REF!</definedName>
    <definedName name="zroi2q96">#REF!</definedName>
    <definedName name="zroi2q97">#REF!</definedName>
    <definedName name="zroi2q98">#REF!</definedName>
    <definedName name="zroi2q99">#REF!</definedName>
    <definedName name="zroi3q00">#REF!</definedName>
    <definedName name="zroi3q01">#REF!</definedName>
    <definedName name="zroi3q02">#REF!</definedName>
    <definedName name="zroi3q95">#REF!</definedName>
    <definedName name="zroi3q96">#REF!</definedName>
    <definedName name="zroi3q97">#REF!</definedName>
    <definedName name="zroi3q98">#REF!</definedName>
    <definedName name="zroi3q99">#REF!</definedName>
    <definedName name="zroi4q00">#REF!</definedName>
    <definedName name="zroi4q01">#REF!</definedName>
    <definedName name="zroi4q02">#REF!</definedName>
    <definedName name="zroi4q95">#REF!</definedName>
    <definedName name="zroi4q96">#REF!</definedName>
    <definedName name="zroi4q97">#REF!</definedName>
    <definedName name="zroi4q98">#REF!</definedName>
    <definedName name="zroi4q99">#REF!</definedName>
    <definedName name="zroicap1995">#REF!</definedName>
    <definedName name="zroicap1996">#REF!</definedName>
    <definedName name="zroicap1997">#REF!</definedName>
    <definedName name="zroicap1998">#REF!</definedName>
    <definedName name="zroicap1999">#REF!</definedName>
    <definedName name="zroicap1q00">#REF!</definedName>
    <definedName name="zroicap1q01">#REF!</definedName>
    <definedName name="zroicap1q02">#REF!</definedName>
    <definedName name="zroicap1q95">#REF!</definedName>
    <definedName name="zroicap1q96">#REF!</definedName>
    <definedName name="zroicap1q97">#REF!</definedName>
    <definedName name="zroicap1q98">#REF!</definedName>
    <definedName name="zroicap1q99">#REF!</definedName>
    <definedName name="zroicap2000">#REF!</definedName>
    <definedName name="zroicap2001">#REF!</definedName>
    <definedName name="zroicap2002">#REF!</definedName>
    <definedName name="zroicap2q00">#REF!</definedName>
    <definedName name="zroicap2q01">#REF!</definedName>
    <definedName name="zroicap2q02">#REF!</definedName>
    <definedName name="zroicap2q95">#REF!</definedName>
    <definedName name="zroicap2q96">#REF!</definedName>
    <definedName name="zroicap2q97">#REF!</definedName>
    <definedName name="zroicap2q98">#REF!</definedName>
    <definedName name="zroicap2q99">#REF!</definedName>
    <definedName name="zroicap3q00">#REF!</definedName>
    <definedName name="zroicap3q01">#REF!</definedName>
    <definedName name="zroicap3q02">#REF!</definedName>
    <definedName name="zroicap3q95">#REF!</definedName>
    <definedName name="zroicap3q96">#REF!</definedName>
    <definedName name="zroicap3q97">#REF!</definedName>
    <definedName name="zroicap3q98">#REF!</definedName>
    <definedName name="zroicap3q99">#REF!</definedName>
    <definedName name="zroicap4q00">#REF!</definedName>
    <definedName name="zroicap4q01">#REF!</definedName>
    <definedName name="zroicap4q02">#REF!</definedName>
    <definedName name="zroicap4q95">#REF!</definedName>
    <definedName name="zroicap4q96">#REF!</definedName>
    <definedName name="zroicap4q97">#REF!</definedName>
    <definedName name="zroicap4q98">#REF!</definedName>
    <definedName name="zroicap4q99">#REF!</definedName>
    <definedName name="zroicapnet1995">#REF!</definedName>
    <definedName name="zroicapnet1996">#REF!</definedName>
    <definedName name="zroicapnet1997">#REF!</definedName>
    <definedName name="zroicapnet1998">#REF!</definedName>
    <definedName name="zroicapnet1999">#REF!</definedName>
    <definedName name="zroicapnet1q00">#REF!</definedName>
    <definedName name="zroicapnet1q01">#REF!</definedName>
    <definedName name="zroicapnet1q02">#REF!</definedName>
    <definedName name="zroicapnet1q95">#REF!</definedName>
    <definedName name="zroicapnet1q96">#REF!</definedName>
    <definedName name="zroicapnet1q97">#REF!</definedName>
    <definedName name="zroicapnet1q98">#REF!</definedName>
    <definedName name="zroicapnet1q99">#REF!</definedName>
    <definedName name="zroicapnet2000">#REF!</definedName>
    <definedName name="zroicapnet2001">#REF!</definedName>
    <definedName name="zroicapnet2002">#REF!</definedName>
    <definedName name="zroicapnet2q00">#REF!</definedName>
    <definedName name="zroicapnet2q01">#REF!</definedName>
    <definedName name="zroicapnet2q02">#REF!</definedName>
    <definedName name="zroicapnet2q95">#REF!</definedName>
    <definedName name="zroicapnet2q96">#REF!</definedName>
    <definedName name="zroicapnet2q97">#REF!</definedName>
    <definedName name="zroicapnet2q98">#REF!</definedName>
    <definedName name="zroicapnet2q99">#REF!</definedName>
    <definedName name="zroicapnet3q00">#REF!</definedName>
    <definedName name="zroicapnet3q01">#REF!</definedName>
    <definedName name="zroicapnet3q02">#REF!</definedName>
    <definedName name="zroicapnet3q95">#REF!</definedName>
    <definedName name="zroicapnet3q96">#REF!</definedName>
    <definedName name="zroicapnet3q97">#REF!</definedName>
    <definedName name="zroicapnet3q98">#REF!</definedName>
    <definedName name="zroicapnet3q99">#REF!</definedName>
    <definedName name="zroicapnet4q00">#REF!</definedName>
    <definedName name="zroicapnet4q01">#REF!</definedName>
    <definedName name="zroicapnet4q02">#REF!</definedName>
    <definedName name="zroicapnet4q95">#REF!</definedName>
    <definedName name="zroicapnet4q96">#REF!</definedName>
    <definedName name="zroicapnet4q97">#REF!</definedName>
    <definedName name="zroicapnet4q98">#REF!</definedName>
    <definedName name="zroicapnet4q99">#REF!</definedName>
    <definedName name="zroin1994">#REF!</definedName>
    <definedName name="zroin1995">#REF!</definedName>
    <definedName name="zroin1996">#REF!</definedName>
    <definedName name="zroin1997">#REF!</definedName>
    <definedName name="zroin1998">#REF!</definedName>
    <definedName name="zroin1999">#REF!</definedName>
    <definedName name="zroin1q00">#REF!</definedName>
    <definedName name="zroin1q01">#REF!</definedName>
    <definedName name="zroin1q02">#REF!</definedName>
    <definedName name="zroin1q95">#REF!</definedName>
    <definedName name="zroin1q96">#REF!</definedName>
    <definedName name="zroin1q97">#REF!</definedName>
    <definedName name="zroin1q98">#REF!</definedName>
    <definedName name="zroin1q99">#REF!</definedName>
    <definedName name="zroin2000">#REF!</definedName>
    <definedName name="zroin2001">#REF!</definedName>
    <definedName name="zroin2002">#REF!</definedName>
    <definedName name="zroin2q00">#REF!</definedName>
    <definedName name="zroin2q01">#REF!</definedName>
    <definedName name="zroin2q02">#REF!</definedName>
    <definedName name="zroin2q95">#REF!</definedName>
    <definedName name="zroin2q96">#REF!</definedName>
    <definedName name="zroin2q97">#REF!</definedName>
    <definedName name="zroin2q98">#REF!</definedName>
    <definedName name="zroin2q99">#REF!</definedName>
    <definedName name="zroin3q00">#REF!</definedName>
    <definedName name="zroin3q01">#REF!</definedName>
    <definedName name="zroin3q02">#REF!</definedName>
    <definedName name="zroin3q95">#REF!</definedName>
    <definedName name="zroin3q96">#REF!</definedName>
    <definedName name="zroin3q97">#REF!</definedName>
    <definedName name="zroin3q98">#REF!</definedName>
    <definedName name="zroin3q99">#REF!</definedName>
    <definedName name="zroin4q00">#REF!</definedName>
    <definedName name="zroin4q01">#REF!</definedName>
    <definedName name="zroin4q02">#REF!</definedName>
    <definedName name="zroin4q95">#REF!</definedName>
    <definedName name="zroin4q96">#REF!</definedName>
    <definedName name="zroin4q97">#REF!</definedName>
    <definedName name="zroin4q98">#REF!</definedName>
    <definedName name="zroin4q99">#REF!</definedName>
    <definedName name="zroincap1995">#REF!</definedName>
    <definedName name="zroincap1996">#REF!</definedName>
    <definedName name="zroincap1997">#REF!</definedName>
    <definedName name="zroincap1998">#REF!</definedName>
    <definedName name="zroincap1999">#REF!</definedName>
    <definedName name="zroincap1q00">#REF!</definedName>
    <definedName name="zroincap1q01">#REF!</definedName>
    <definedName name="zroincap1q02">#REF!</definedName>
    <definedName name="zroincap1q95">#REF!</definedName>
    <definedName name="zroincap1q96">#REF!</definedName>
    <definedName name="zroincap1q97">#REF!</definedName>
    <definedName name="zroincap1q98">#REF!</definedName>
    <definedName name="zroincap1q99">#REF!</definedName>
    <definedName name="zroincap2000">#REF!</definedName>
    <definedName name="zroincap2001">#REF!</definedName>
    <definedName name="zroincap2002">#REF!</definedName>
    <definedName name="zroincap2q00">#REF!</definedName>
    <definedName name="zroincap2q01">#REF!</definedName>
    <definedName name="zroincap2q02">#REF!</definedName>
    <definedName name="zroincap2q95">#REF!</definedName>
    <definedName name="zroincap2q96">#REF!</definedName>
    <definedName name="zroincap2q97">#REF!</definedName>
    <definedName name="zroincap2q98">#REF!</definedName>
    <definedName name="zroincap2q99">#REF!</definedName>
    <definedName name="zroincap3q00">#REF!</definedName>
    <definedName name="zroincap3q01">#REF!</definedName>
    <definedName name="zroincap3q02">#REF!</definedName>
    <definedName name="zroincap3q95">#REF!</definedName>
    <definedName name="zroincap3q96">#REF!</definedName>
    <definedName name="zroincap3q97">#REF!</definedName>
    <definedName name="zroincap3q98">#REF!</definedName>
    <definedName name="zroincap3q99">#REF!</definedName>
    <definedName name="zroincap4q00">#REF!</definedName>
    <definedName name="zroincap4q01">#REF!</definedName>
    <definedName name="zroincap4q02">#REF!</definedName>
    <definedName name="zroincap4q95">#REF!</definedName>
    <definedName name="zroincap4q96">#REF!</definedName>
    <definedName name="zroincap4q97">#REF!</definedName>
    <definedName name="zroincap4q98">#REF!</definedName>
    <definedName name="zroincap4q99">#REF!</definedName>
    <definedName name="zroincapnet1995">#REF!</definedName>
    <definedName name="zroincapnet1996">#REF!</definedName>
    <definedName name="zroincapnet1997">#REF!</definedName>
    <definedName name="zroincapnet1998">#REF!</definedName>
    <definedName name="zroincapnet1q95">#REF!</definedName>
    <definedName name="zroincapnet1q96">#REF!</definedName>
    <definedName name="zroincapnet1q97">#REF!</definedName>
    <definedName name="zroincapnet1q98">#REF!</definedName>
    <definedName name="zroincapnet2q95">#REF!</definedName>
    <definedName name="zroincapnet2q96">#REF!</definedName>
    <definedName name="zroincapnet2q97">#REF!</definedName>
    <definedName name="zroincapnet2q98">#REF!</definedName>
    <definedName name="zroincapnet3q95">#REF!</definedName>
    <definedName name="zroincapnet3q96">#REF!</definedName>
    <definedName name="zroincapnet3q97">#REF!</definedName>
    <definedName name="zroincapnet3q98">#REF!</definedName>
    <definedName name="zroincapnet4q95">#REF!</definedName>
    <definedName name="zroincapnet4q96">#REF!</definedName>
    <definedName name="zroincapnet4q97">#REF!</definedName>
    <definedName name="zroincapnet4q98">#REF!</definedName>
    <definedName name="zroinet1995">#REF!</definedName>
    <definedName name="zroinet1996">#REF!</definedName>
    <definedName name="zroinet1997">#REF!</definedName>
    <definedName name="zroinet1998">#REF!</definedName>
    <definedName name="zroinet1999">#REF!</definedName>
    <definedName name="zroinet1q00">#REF!</definedName>
    <definedName name="zroinet1q01">#REF!</definedName>
    <definedName name="zroinet1q02">#REF!</definedName>
    <definedName name="zroinet1q95">#REF!</definedName>
    <definedName name="zroinet1q96">#REF!</definedName>
    <definedName name="zroinet1q97">#REF!</definedName>
    <definedName name="zroinet1q98">#REF!</definedName>
    <definedName name="zroinet1q99">#REF!</definedName>
    <definedName name="zroinet2000">#REF!</definedName>
    <definedName name="zroinet2001">#REF!</definedName>
    <definedName name="zroinet2002">#REF!</definedName>
    <definedName name="zroinet2q00">#REF!</definedName>
    <definedName name="zroinet2q01">#REF!</definedName>
    <definedName name="zroinet2q02">#REF!</definedName>
    <definedName name="zroinet2q95">#REF!</definedName>
    <definedName name="zroinet2q96">#REF!</definedName>
    <definedName name="zroinet2q97">#REF!</definedName>
    <definedName name="zroinet2q98">#REF!</definedName>
    <definedName name="zroinet2q99">#REF!</definedName>
    <definedName name="zroinet3q00">#REF!</definedName>
    <definedName name="zroinet3q01">#REF!</definedName>
    <definedName name="zroinet3q02">#REF!</definedName>
    <definedName name="zroinet3q95">#REF!</definedName>
    <definedName name="zroinet3q96">#REF!</definedName>
    <definedName name="zroinet3q97">#REF!</definedName>
    <definedName name="zroinet3q98">#REF!</definedName>
    <definedName name="zroinet3q99">#REF!</definedName>
    <definedName name="zroinet4q00">#REF!</definedName>
    <definedName name="zroinet4q01">#REF!</definedName>
    <definedName name="zroinet4q02">#REF!</definedName>
    <definedName name="zroinet4q95">#REF!</definedName>
    <definedName name="zroinet4q96">#REF!</definedName>
    <definedName name="zroinet4q97">#REF!</definedName>
    <definedName name="zroinet4q98">#REF!</definedName>
    <definedName name="zroinet4q99">#REF!</definedName>
    <definedName name="zroinnet1995">#REF!</definedName>
    <definedName name="zroinnet1996">#REF!</definedName>
    <definedName name="zroinnet1997">#REF!</definedName>
    <definedName name="zroinnet1998">#REF!</definedName>
    <definedName name="zroinnet1q95">#REF!</definedName>
    <definedName name="zroinnet1q96">#REF!</definedName>
    <definedName name="zroinnet1q97">#REF!</definedName>
    <definedName name="zroinnet1q98">#REF!</definedName>
    <definedName name="zroinnet2q95">#REF!</definedName>
    <definedName name="zroinnet2q96">#REF!</definedName>
    <definedName name="zroinnet2q97">#REF!</definedName>
    <definedName name="zroinnet2q98">#REF!</definedName>
    <definedName name="zroinnet3q95">#REF!</definedName>
    <definedName name="zroinnet3q96">#REF!</definedName>
    <definedName name="zroinnet3q97">#REF!</definedName>
    <definedName name="zroinnet3q98">#REF!</definedName>
    <definedName name="zroinnet4q95">#REF!</definedName>
    <definedName name="zroinnet4q96">#REF!</definedName>
    <definedName name="zroinnet4q97">#REF!</definedName>
    <definedName name="zroinnet4q98">#REF!</definedName>
    <definedName name="zroinop1995">#REF!</definedName>
    <definedName name="zroinop1996">#REF!</definedName>
    <definedName name="zroinop1997">#REF!</definedName>
    <definedName name="zroinop1998">#REF!</definedName>
    <definedName name="zroinop1q95">#REF!</definedName>
    <definedName name="zroinop1q96">#REF!</definedName>
    <definedName name="zroinop1q97">#REF!</definedName>
    <definedName name="zroinop1q98">#REF!</definedName>
    <definedName name="zroinop2q95">#REF!</definedName>
    <definedName name="zroinop2q96">#REF!</definedName>
    <definedName name="zroinop2q97">#REF!</definedName>
    <definedName name="zroinop2q98">#REF!</definedName>
    <definedName name="zroinop3q95">#REF!</definedName>
    <definedName name="zroinop3q96">#REF!</definedName>
    <definedName name="zroinop3q97">#REF!</definedName>
    <definedName name="zroinop3q98">#REF!</definedName>
    <definedName name="zroinop4q95">#REF!</definedName>
    <definedName name="zroinop4q96">#REF!</definedName>
    <definedName name="zroinop4q97">#REF!</definedName>
    <definedName name="zroinop4q98">#REF!</definedName>
    <definedName name="zroionet1995">#REF!</definedName>
    <definedName name="zroionet1996">#REF!</definedName>
    <definedName name="zroionet1997">#REF!</definedName>
    <definedName name="zroionet1998">#REF!</definedName>
    <definedName name="zroionet1q95">#REF!</definedName>
    <definedName name="zroionet1q96">#REF!</definedName>
    <definedName name="zroionet1q97">#REF!</definedName>
    <definedName name="zroionet1q98">#REF!</definedName>
    <definedName name="zroionet2q95">#REF!</definedName>
    <definedName name="zroionet2q96">#REF!</definedName>
    <definedName name="zroionet2q97">#REF!</definedName>
    <definedName name="zroionet2q98">#REF!</definedName>
    <definedName name="zroionet3q95">#REF!</definedName>
    <definedName name="zroionet3q96">#REF!</definedName>
    <definedName name="zroionet3q97">#REF!</definedName>
    <definedName name="zroionet3q98">#REF!</definedName>
    <definedName name="zroionet4q95">#REF!</definedName>
    <definedName name="zroionet4q96">#REF!</definedName>
    <definedName name="zroionet4q97">#REF!</definedName>
    <definedName name="zroionet4q98">#REF!</definedName>
    <definedName name="zsgaresout4q95">#REF!</definedName>
    <definedName name="zsharesout1994">#REF!</definedName>
    <definedName name="zsharesout1995">#REF!</definedName>
    <definedName name="zsharesout1996">#REF!</definedName>
    <definedName name="zsharesout1997">#REF!</definedName>
    <definedName name="zsharesout1998">#REF!</definedName>
    <definedName name="zsharesout1999">#REF!</definedName>
    <definedName name="zsharesout1q00">#REF!</definedName>
    <definedName name="zsharesout1q01">#REF!</definedName>
    <definedName name="zsharesout1q02">#REF!</definedName>
    <definedName name="zsharesout1q95">#REF!</definedName>
    <definedName name="zsharesout1q96">#REF!</definedName>
    <definedName name="zsharesout1q97">#REF!</definedName>
    <definedName name="zsharesout1q98">#REF!</definedName>
    <definedName name="zsharesout1q99">#REF!</definedName>
    <definedName name="zsharesout2000">#REF!</definedName>
    <definedName name="zsharesout2001">#REF!</definedName>
    <definedName name="zsharesout2002">#REF!</definedName>
    <definedName name="zsharesout2q00">#REF!</definedName>
    <definedName name="zsharesout2q01">#REF!</definedName>
    <definedName name="zsharesout2q02">#REF!</definedName>
    <definedName name="zsharesout2q95">#REF!</definedName>
    <definedName name="zsharesout2q96">#REF!</definedName>
    <definedName name="zsharesout2q97">#REF!</definedName>
    <definedName name="zsharesout2q98">#REF!</definedName>
    <definedName name="zsharesout2q99">#REF!</definedName>
    <definedName name="zsharesout3q00">#REF!</definedName>
    <definedName name="zsharesout3q01">#REF!</definedName>
    <definedName name="zsharesout3q02">#REF!</definedName>
    <definedName name="zsharesout3q95">#REF!</definedName>
    <definedName name="zsharesout3q96">#REF!</definedName>
    <definedName name="zsharesout3q97">#REF!</definedName>
    <definedName name="zsharesout3q98">#REF!</definedName>
    <definedName name="zsharesout3q99">#REF!</definedName>
    <definedName name="zsharesout4q00">#REF!</definedName>
    <definedName name="zsharesout4q01">#REF!</definedName>
    <definedName name="zsharesout4q02">#REF!</definedName>
    <definedName name="zsharesout4q95">#REF!</definedName>
    <definedName name="zsharesout4q96">#REF!</definedName>
    <definedName name="zsharesout4q97">#REF!</definedName>
    <definedName name="zsharesout4q98">#REF!</definedName>
    <definedName name="zsharesout4q99">#REF!</definedName>
    <definedName name="zsystemsales1994">#REF!</definedName>
    <definedName name="zsystemsales1995">#REF!</definedName>
    <definedName name="zsystemsales1996">#REF!</definedName>
    <definedName name="zsystemsales1997">#REF!</definedName>
    <definedName name="zsystemsales1998">#REF!</definedName>
    <definedName name="zsystemsales1999">#REF!</definedName>
    <definedName name="zsystemsales1q00">#REF!</definedName>
    <definedName name="zsystemsales1q01">#REF!</definedName>
    <definedName name="zsystemsales1q02">#REF!</definedName>
    <definedName name="zsystemsales1q95">#REF!</definedName>
    <definedName name="zsystemsales1q96">#REF!</definedName>
    <definedName name="zsystemsales1q97">#REF!</definedName>
    <definedName name="zsystemsales1q98">#REF!</definedName>
    <definedName name="zsystemsales1q99">#REF!</definedName>
    <definedName name="zsystemsales2000">#REF!</definedName>
    <definedName name="zsystemsales2001">#REF!</definedName>
    <definedName name="zsystemsales2002">#REF!</definedName>
    <definedName name="zsystemsales2q00">#REF!</definedName>
    <definedName name="zsystemsales2q01">#REF!</definedName>
    <definedName name="zsystemsales2q02">#REF!</definedName>
    <definedName name="zsystemsales2q95">#REF!</definedName>
    <definedName name="zsystemsales2q96">#REF!</definedName>
    <definedName name="zsystemsales2q97">#REF!</definedName>
    <definedName name="zsystemsales2q98">#REF!</definedName>
    <definedName name="zsystemsales2q99">#REF!</definedName>
    <definedName name="zsystemsales3q00">#REF!</definedName>
    <definedName name="zsystemsales3q01">#REF!</definedName>
    <definedName name="zsystemsales3q02">#REF!</definedName>
    <definedName name="zsystemsales3q95">#REF!</definedName>
    <definedName name="zsystemsales3q96">#REF!</definedName>
    <definedName name="zsystemsales3q97">#REF!</definedName>
    <definedName name="zsystemsales3q98">#REF!</definedName>
    <definedName name="zsystemsales3q99">#REF!</definedName>
    <definedName name="zsystemsales4q00">#REF!</definedName>
    <definedName name="zsystemsales4q01">#REF!</definedName>
    <definedName name="zsystemsales4q02">#REF!</definedName>
    <definedName name="zsystemsales4q95">#REF!</definedName>
    <definedName name="zsystemsales4q96">#REF!</definedName>
    <definedName name="zsystemsales4q97">#REF!</definedName>
    <definedName name="zsystemsales4q98">#REF!</definedName>
    <definedName name="zsystemsales4q99">#REF!</definedName>
    <definedName name="zta1994">#REF!</definedName>
    <definedName name="zta1995">#REF!</definedName>
    <definedName name="zta1996">#REF!</definedName>
    <definedName name="zta1997">#REF!</definedName>
    <definedName name="zta1998">#REF!</definedName>
    <definedName name="zta1999">#REF!</definedName>
    <definedName name="zta1q00">#REF!</definedName>
    <definedName name="zta1q01">#REF!</definedName>
    <definedName name="zta1q02">#REF!</definedName>
    <definedName name="zta1q95">#REF!</definedName>
    <definedName name="zta1q96">#REF!</definedName>
    <definedName name="zta1q97">#REF!</definedName>
    <definedName name="zta1q98">#REF!</definedName>
    <definedName name="zta1q99">#REF!</definedName>
    <definedName name="zta2000">#REF!</definedName>
    <definedName name="zta2001">#REF!</definedName>
    <definedName name="zta2002">#REF!</definedName>
    <definedName name="zta2q00">#REF!</definedName>
    <definedName name="zta2q01">#REF!</definedName>
    <definedName name="zta2q02">#REF!</definedName>
    <definedName name="zta2q95">#REF!</definedName>
    <definedName name="zta2q96">#REF!</definedName>
    <definedName name="zta2q97">#REF!</definedName>
    <definedName name="zta2q98">#REF!</definedName>
    <definedName name="zta2q99">#REF!</definedName>
    <definedName name="zta3q00">#REF!</definedName>
    <definedName name="zta3q01">#REF!</definedName>
    <definedName name="zta3q02">#REF!</definedName>
    <definedName name="zta3q95">#REF!</definedName>
    <definedName name="zta3q96">#REF!</definedName>
    <definedName name="zta3q97">#REF!</definedName>
    <definedName name="zta3q98">#REF!</definedName>
    <definedName name="zta3q99">#REF!</definedName>
    <definedName name="zta4q00">#REF!</definedName>
    <definedName name="zta4q01">#REF!</definedName>
    <definedName name="zta4q02">#REF!</definedName>
    <definedName name="zta4q95">#REF!</definedName>
    <definedName name="zta4q96">#REF!</definedName>
    <definedName name="zta4q97">#REF!</definedName>
    <definedName name="zta4q98">#REF!</definedName>
    <definedName name="zta4q99">#REF!</definedName>
    <definedName name="ztaxrate1994">#REF!</definedName>
    <definedName name="ztaxrate1995">#REF!</definedName>
    <definedName name="ztaxrate1996">#REF!</definedName>
    <definedName name="ztaxrate1997">#REF!</definedName>
    <definedName name="ztaxrate1998">#REF!</definedName>
    <definedName name="ztaxrate1999">#REF!</definedName>
    <definedName name="ztaxrate1q00">#REF!</definedName>
    <definedName name="ztaxrate1q01">#REF!</definedName>
    <definedName name="ztaxrate1q02">#REF!</definedName>
    <definedName name="ztaxrate1q95">#REF!</definedName>
    <definedName name="ztaxrate1q96">#REF!</definedName>
    <definedName name="ztaxrate1q97">#REF!</definedName>
    <definedName name="ztaxrate1q98">#REF!</definedName>
    <definedName name="ztaxrate1q99">#REF!</definedName>
    <definedName name="ztaxrate2000">#REF!</definedName>
    <definedName name="ztaxrate2001">#REF!</definedName>
    <definedName name="ztaxrate2002">#REF!</definedName>
    <definedName name="ztaxrate2q00">#REF!</definedName>
    <definedName name="ztaxrate2q01">#REF!</definedName>
    <definedName name="ztaxrate2q02">#REF!</definedName>
    <definedName name="ztaxrate2q95">#REF!</definedName>
    <definedName name="ztaxrate2q96">#REF!</definedName>
    <definedName name="ztaxrate2q97">#REF!</definedName>
    <definedName name="ztaxrate2q98">#REF!</definedName>
    <definedName name="ztaxrate2q99">#REF!</definedName>
    <definedName name="ztaxrate3q00">#REF!</definedName>
    <definedName name="ztaxrate3q01">#REF!</definedName>
    <definedName name="ztaxrate3q02">#REF!</definedName>
    <definedName name="ztaxrate3q95">#REF!</definedName>
    <definedName name="ztaxrate3q96">#REF!</definedName>
    <definedName name="ztaxrate3q97">#REF!</definedName>
    <definedName name="ztaxrate3q98">#REF!</definedName>
    <definedName name="ztaxrate3q99">#REF!</definedName>
    <definedName name="ztaxrate4q00">#REF!</definedName>
    <definedName name="ztaxrate4q01">#REF!</definedName>
    <definedName name="ztaxrate4q02">#REF!</definedName>
    <definedName name="ztaxrate4q95">#REF!</definedName>
    <definedName name="ztaxrate4q96">#REF!</definedName>
    <definedName name="ztaxrate4q97">#REF!</definedName>
    <definedName name="ztaxrate4q98">#REF!</definedName>
    <definedName name="ztaxrate4q99">#REF!</definedName>
    <definedName name="ztotalassets1994">#REF!</definedName>
    <definedName name="ztotalassets1995">#REF!</definedName>
    <definedName name="ztotalrev1995">#REF!</definedName>
    <definedName name="ztr1994">#REF!</definedName>
    <definedName name="ztr1995">#REF!</definedName>
    <definedName name="ztr1996">#REF!</definedName>
    <definedName name="ztr1997">#REF!</definedName>
    <definedName name="ztr1998">#REF!</definedName>
    <definedName name="ztr1999">#REF!</definedName>
    <definedName name="ztr1q00">#REF!</definedName>
    <definedName name="ztr1q01">#REF!</definedName>
    <definedName name="ztr1q02">#REF!</definedName>
    <definedName name="ztr1q95">#REF!</definedName>
    <definedName name="ztr1q96">#REF!</definedName>
    <definedName name="ztr1q97">#REF!</definedName>
    <definedName name="ztr1q98">#REF!</definedName>
    <definedName name="ztr1q99">#REF!</definedName>
    <definedName name="ztr2000">#REF!</definedName>
    <definedName name="ztr2001">#REF!</definedName>
    <definedName name="ztr2002">#REF!</definedName>
    <definedName name="ztr2q00">#REF!</definedName>
    <definedName name="ztr2q01">#REF!</definedName>
    <definedName name="ztr2q02">#REF!</definedName>
    <definedName name="ztr2q95">#REF!</definedName>
    <definedName name="ztr2q96">#REF!</definedName>
    <definedName name="ztr2q97">#REF!</definedName>
    <definedName name="ztr2q98">#REF!</definedName>
    <definedName name="ztr2q99">#REF!</definedName>
    <definedName name="ztr3q00">#REF!</definedName>
    <definedName name="ztr3q01">#REF!</definedName>
    <definedName name="ztr3q02">#REF!</definedName>
    <definedName name="ztr3q95">#REF!</definedName>
    <definedName name="ztr3q96">#REF!</definedName>
    <definedName name="ztr3q97">#REF!</definedName>
    <definedName name="ztr3q98">#REF!</definedName>
    <definedName name="ztr3q99">#REF!</definedName>
    <definedName name="ztr4q00">#REF!</definedName>
    <definedName name="ztr4q01">#REF!</definedName>
    <definedName name="ztr4q02">#REF!</definedName>
    <definedName name="ztr4q95">#REF!</definedName>
    <definedName name="ztr4q96">#REF!</definedName>
    <definedName name="ztr4q97">#REF!</definedName>
    <definedName name="ztr4q98">#REF!</definedName>
    <definedName name="ztr4q99">#REF!</definedName>
    <definedName name="zulcf1994">#REF!</definedName>
    <definedName name="zulcf1995">#REF!</definedName>
    <definedName name="zulcf1996">#REF!</definedName>
    <definedName name="zulcf1997">#REF!</definedName>
    <definedName name="zulcf1998">#REF!</definedName>
    <definedName name="zulcf1999">#REF!</definedName>
    <definedName name="zulcf1q00">#REF!</definedName>
    <definedName name="zulcf1q01">#REF!</definedName>
    <definedName name="zulcf1q02">#REF!</definedName>
    <definedName name="zulcf1q95">#REF!</definedName>
    <definedName name="zulcf1q96">#REF!</definedName>
    <definedName name="zulcf1q97">#REF!</definedName>
    <definedName name="zulcf1q98">#REF!</definedName>
    <definedName name="zulcf1q99">#REF!</definedName>
    <definedName name="zulcf2000">#REF!</definedName>
    <definedName name="zulcf2001">#REF!</definedName>
    <definedName name="zulcf2002">#REF!</definedName>
    <definedName name="zulcf2q00">#REF!</definedName>
    <definedName name="zulcf2q01">#REF!</definedName>
    <definedName name="zulcf2q02">#REF!</definedName>
    <definedName name="zulcf2q95">#REF!</definedName>
    <definedName name="zulcf2q96">#REF!</definedName>
    <definedName name="zulcf2q97">#REF!</definedName>
    <definedName name="zulcf2q98">#REF!</definedName>
    <definedName name="zulcf2q99">#REF!</definedName>
    <definedName name="zulcf3q00">#REF!</definedName>
    <definedName name="zulcf3q01">#REF!</definedName>
    <definedName name="zulcf3q02">#REF!</definedName>
    <definedName name="zulcf3q95">#REF!</definedName>
    <definedName name="zulcf3q96">#REF!</definedName>
    <definedName name="zulcf3q97">#REF!</definedName>
    <definedName name="zulcf3q98">#REF!</definedName>
    <definedName name="zulcf3q99">#REF!</definedName>
    <definedName name="zulcf4q00">#REF!</definedName>
    <definedName name="zulcf4q01">#REF!</definedName>
    <definedName name="zulcf4q02">#REF!</definedName>
    <definedName name="zulcf4q95">#REF!</definedName>
    <definedName name="zulcf4q96">#REF!</definedName>
    <definedName name="zulcf4q97">#REF!</definedName>
    <definedName name="zulcf4q98">#REF!</definedName>
    <definedName name="zulcf4q99">#REF!</definedName>
    <definedName name="zuloi1994">#REF!</definedName>
    <definedName name="zuloi1995">#REF!</definedName>
    <definedName name="zuloi1996">#REF!</definedName>
    <definedName name="zuloi1997">#REF!</definedName>
    <definedName name="zuloi1998">#REF!</definedName>
    <definedName name="zuloi1999">#REF!</definedName>
    <definedName name="zuloi1q00">#REF!</definedName>
    <definedName name="zuloi1q01">#REF!</definedName>
    <definedName name="zuloi1q02">#REF!</definedName>
    <definedName name="zuloi1q95">#REF!</definedName>
    <definedName name="zuloi1q96">#REF!</definedName>
    <definedName name="zuloi1q97">#REF!</definedName>
    <definedName name="zuloi1q98">#REF!</definedName>
    <definedName name="zuloi1q99">#REF!</definedName>
    <definedName name="zuloi2000">#REF!</definedName>
    <definedName name="zuloi2001">#REF!</definedName>
    <definedName name="zuloi2002">#REF!</definedName>
    <definedName name="zuloi2q00">#REF!</definedName>
    <definedName name="zuloi2q01">#REF!</definedName>
    <definedName name="zuloi2q02">#REF!</definedName>
    <definedName name="zuloi2q95">#REF!</definedName>
    <definedName name="zuloi2q96">#REF!</definedName>
    <definedName name="zuloi2q97">#REF!</definedName>
    <definedName name="zuloi2q98">#REF!</definedName>
    <definedName name="zuloi2q99">#REF!</definedName>
    <definedName name="zuloi3q00">#REF!</definedName>
    <definedName name="zuloi3q01">#REF!</definedName>
    <definedName name="zuloi3q02">#REF!</definedName>
    <definedName name="zuloi3q95">#REF!</definedName>
    <definedName name="zuloi3q96">#REF!</definedName>
    <definedName name="zuloi3q97">#REF!</definedName>
    <definedName name="zuloi3q98">#REF!</definedName>
    <definedName name="zuloi3q99">#REF!</definedName>
    <definedName name="zuloi4q00">#REF!</definedName>
    <definedName name="zuloi4q01">#REF!</definedName>
    <definedName name="zuloi4q02">#REF!</definedName>
    <definedName name="zuloi4q95">#REF!</definedName>
    <definedName name="zuloi4q96">#REF!</definedName>
    <definedName name="zuloi4q97">#REF!</definedName>
    <definedName name="zuloi4q98">#REF!</definedName>
    <definedName name="zuloi4q99">#REF!</definedName>
    <definedName name="zunoi2q95">#REF!</definedName>
    <definedName name="zz" hidden="1">{#N/A,#N/A,FALSE,"TOTFINAL";#N/A,#N/A,FALSE,"FINPLAN";#N/A,#N/A,FALSE,"TOTMOTADJ";#N/A,#N/A,FALSE,"tieEQ";#N/A,#N/A,FALSE,"G";#N/A,#N/A,FALSE,"ELIMS";#N/A,#N/A,FALSE,"NEXTEL ADJ";#N/A,#N/A,FALSE,"MIMS";#N/A,#N/A,FALSE,"LMPS";#N/A,#N/A,FALSE,"CNSS";#N/A,#N/A,FALSE,"CSS";#N/A,#N/A,FALSE,"MCG";#N/A,#N/A,FALSE,"AECS";#N/A,#N/A,FALSE,"SPS";#N/A,#N/A,FALSE,"CORP"}</definedName>
    <definedName name="zzz" hidden="1">#REF!</definedName>
    <definedName name="zzz.com" hidden="1">{#N/A,#N/A,FALSE,"Title Page";#N/A,#N/A,FALSE,"Conclusions";#N/A,#N/A,FALSE,"Assum.";#N/A,#N/A,FALSE,"Sun  DCF-WC-Dep";#N/A,#N/A,FALSE,"MarketValue";#N/A,#N/A,FALSE,"BalSheet";#N/A,#N/A,FALSE,"WACC";#N/A,#N/A,FALSE,"PC+ Info.";#N/A,#N/A,FALSE,"PC+Info_2"}</definedName>
    <definedName name="zzzz" hidden="1">{"Headcount Annual",#N/A,FALSE,"Headcount";"Headcount Monthly",#N/A,FALSE,"Headcount"}</definedName>
    <definedName name="ZZZZxxxxxZZZZZ" hidden="1">{"Print Summary",#N/A,FALSE,"Summary Analysis";"Print FCF",#N/A,FALSE,"FCF Analysis";"Print Sensitivity",#N/A,FALSE,"Sensitivity Analysis";"Print NAV",#N/A,FALSE,"NAV Analysis";"Print Credit",#N/A,FALSE,"Credit Analysis"}</definedName>
    <definedName name="граф" hidden="1">{"Folder report",#N/A,FALSE,"GC Total Brands ";"Folder report",#N/A,FALSE,"GC Botchkarev";"Folder report",#N/A,FALSE,"GC Ochota ";"Folder report",#N/A,FALSE,"GC Lowenbrau";"Folder report",#N/A,FALSE,"GC Heineken";"Folder report",#N/A,FALSE,"GC Buckler"}</definedName>
    <definedName name="прочие1" hidden="1">{"Folder report",#N/A,FALSE,"GC Total Brands ";"Folder report",#N/A,FALSE,"GC Botchkarev";"Folder report",#N/A,FALSE,"GC Ochota ";"Folder report",#N/A,FALSE,"GC Lowenbrau";"Folder report",#N/A,FALSE,"GC Heineken";"Folder report",#N/A,FALSE,"GC Buckler"}</definedName>
    <definedName name="가" hidden="1">{#N/A,#N/A,FALSE,"Sheet1"}</definedName>
    <definedName name="경비" hidden="1">{#N/A,#N/A,FALSE,"Sheet1"}</definedName>
    <definedName name="경상비" hidden="1">{#N/A,#N/A,FALSE,"Sheet1"}</definedName>
    <definedName name="경상비1" hidden="1">{#N/A,#N/A,FALSE,"Sheet1"}</definedName>
    <definedName name="경조금" hidden="1">{#N/A,#N/A,FALSE,"Sheet1"}</definedName>
    <definedName name="ㄳㄳ" hidden="1">{#N/A,#N/A,FALSE,"Sheet1"}</definedName>
    <definedName name="나" hidden="1">{#N/A,#N/A,FALSE,"Sheet1"}</definedName>
    <definedName name="누적" hidden="1">{#N/A,#N/A,FALSE,"Sheet1"}</definedName>
    <definedName name="다른" hidden="1">{#N/A,#N/A,FALSE,"Sheet1"}</definedName>
    <definedName name="ㄹㅇ" hidden="1">{#N/A,#N/A,FALSE,"Sheet1"}</definedName>
    <definedName name="ㄹㅇㄹㅇㄹㅇㄹㅇㄹㅇㅇ" hidden="1">{#N/A,#N/A,FALSE,"Sheet1"}</definedName>
    <definedName name="만다꼬" hidden="1">{#N/A,#N/A,FALSE,"Sheet1"}</definedName>
    <definedName name="바" hidden="1">{#N/A,#N/A,FALSE,"Sheet1"}</definedName>
    <definedName name="변동" hidden="1">{#N/A,#N/A,FALSE,"Sheet1"}</definedName>
    <definedName name="변동비" hidden="1">{#N/A,#N/A,FALSE,"Sheet1"}</definedName>
    <definedName name="보험료" hidden="1">{#N/A,#N/A,FALSE,"Sheet1"}</definedName>
    <definedName name="비클" hidden="1">{#N/A,#N/A,FALSE,"Sheet1"}</definedName>
    <definedName name="ㅅㄱ" hidden="1">{#N/A,#N/A,FALSE,"Sheet1"}</definedName>
    <definedName name="ㅅㄳ" hidden="1">{#N/A,#N/A,FALSE,"Sheet1"}</definedName>
    <definedName name="ㅅㄽㅎ" hidden="1">{#N/A,#N/A,FALSE,"Sheet1"}</definedName>
    <definedName name="사" hidden="1">{#N/A,#N/A,FALSE,"Sheet1"}</definedName>
    <definedName name="새이름" hidden="1">{#N/A,#N/A,FALSE,"Sheet1"}</definedName>
    <definedName name="세이프" hidden="1">{#N/A,#N/A,FALSE,"Sheet1"}</definedName>
    <definedName name="소모" hidden="1">{#N/A,#N/A,FALSE,"Sheet1"}</definedName>
    <definedName name="소모품비" hidden="1">{#N/A,#N/A,FALSE,"Sheet1"}</definedName>
    <definedName name="소모품비상세" hidden="1">{#N/A,#N/A,FALSE,"Sheet1"}</definedName>
    <definedName name="소모품비상세표" hidden="1">{#N/A,#N/A,FALSE,"Sheet1"}</definedName>
    <definedName name="수선" hidden="1">{#N/A,#N/A,FALSE,"Sheet1"}</definedName>
    <definedName name="수수료" hidden="1">{#N/A,#N/A,FALSE,"Sheet1"}</definedName>
    <definedName name="수정토탈" hidden="1">{#N/A,#N/A,FALSE,"Sheet1"}</definedName>
    <definedName name="시설투자" hidden="1">{#N/A,#N/A,FALSE,"Sheet1"}</definedName>
    <definedName name="ㅇㅇ" hidden="1">{#N/A,#N/A,FALSE,"Sheet1"}</definedName>
    <definedName name="ㅇㅇㅇ" hidden="1">{#N/A,#N/A,FALSE,"Sheet1"}</definedName>
    <definedName name="아" hidden="1">{#N/A,#N/A,FALSE,"Sheet1"}</definedName>
    <definedName name="아가" hidden="1">{#N/A,#N/A,FALSE,"Sheet1"}</definedName>
    <definedName name="영" hidden="1">{#N/A,#N/A,FALSE,"Sheet1"}</definedName>
    <definedName name="예산" hidden="1">{#N/A,#N/A,FALSE,"Sheet1"}</definedName>
    <definedName name="예산06" hidden="1">{#N/A,#N/A,FALSE,"Sheet1"}</definedName>
    <definedName name="예산1" hidden="1">{#N/A,#N/A,FALSE,"Sheet1"}</definedName>
    <definedName name="예산3" hidden="1">{#N/A,#N/A,FALSE,"Sheet1"}</definedName>
    <definedName name="예산소모품" hidden="1">{#N/A,#N/A,FALSE,"Sheet1"}</definedName>
    <definedName name="오" hidden="1">{#N/A,#N/A,FALSE,"Sheet1"}</definedName>
    <definedName name="원단위1" hidden="1">{#N/A,#N/A,FALSE,"Sheet1"}</definedName>
    <definedName name="이" hidden="1">{#N/A,#N/A,FALSE,"Sheet1"}</definedName>
    <definedName name="이미" hidden="1">{#N/A,#N/A,FALSE,"Sheet1"}</definedName>
    <definedName name="인" hidden="1">{#N/A,#N/A,FALSE,"Sheet1"}</definedName>
    <definedName name="인사" hidden="1">{#N/A,#N/A,FALSE,"Sheet1"}</definedName>
    <definedName name="인사사무" hidden="1">{#N/A,#N/A,FALSE,"Sheet1"}</definedName>
    <definedName name="일반관리비" hidden="1">{#N/A,#N/A,FALSE,"Sheet1"}</definedName>
    <definedName name="전력" hidden="1">{#N/A,#N/A,FALSE,"Sheet1"}</definedName>
    <definedName name="조" hidden="1">{#N/A,#N/A,FALSE,"Sheet1"}</definedName>
    <definedName name="조직" hidden="1">{#N/A,#N/A,FALSE,"Sheet1"}</definedName>
    <definedName name="직급별3" hidden="1">{#N/A,#N/A,FALSE,"Sheet1"}</definedName>
    <definedName name="ㅊㅊㅊ" hidden="1">{#N/A,#N/A,FALSE,"Sheet1"}</definedName>
    <definedName name="참조" hidden="1">{#N/A,#N/A,FALSE,"Sheet1"}</definedName>
    <definedName name="총" hidden="1">{#N/A,#N/A,FALSE,"Sheet1"}</definedName>
    <definedName name="테스트" hidden="1">{#N/A,#N/A,FALSE,"Sheet1"}</definedName>
    <definedName name="합계1" hidden="1">{#N/A,#N/A,FALSE,"Sheet1"}</definedName>
    <definedName name="합계2" hidden="1">{#N/A,#N/A,FALSE,"Sheet1"}</definedName>
    <definedName name="호호" hidden="1">{#N/A,#N/A,FALSE,"Sheet1"}</definedName>
    <definedName name="환경예산" hidden="1">{#N/A,#N/A,FALSE,"Sheet1"}</definedName>
    <definedName name="ㅏ" hidden="1">{#N/A,#N/A,FALSE,"Sheet1"}</definedName>
    <definedName name="ㅣ.ㅣ" hidden="1">{#N/A,#N/A,FALSE,"Sheet1"}</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6" i="2" l="1"/>
  <c r="G123" i="1"/>
  <c r="G122" i="1"/>
  <c r="G121" i="1"/>
  <c r="A121" i="1"/>
  <c r="A122" i="1" s="1"/>
  <c r="A123" i="1" s="1"/>
  <c r="G120" i="1"/>
  <c r="G119" i="1"/>
  <c r="G118" i="1"/>
  <c r="G117" i="1"/>
  <c r="G116" i="1"/>
  <c r="G32" i="1"/>
  <c r="G31" i="1"/>
  <c r="G33" i="1"/>
  <c r="G30" i="1"/>
  <c r="G79" i="5"/>
  <c r="G78" i="5"/>
  <c r="G77" i="5"/>
  <c r="G80" i="5" s="1"/>
  <c r="G74" i="5"/>
  <c r="G75" i="5" s="1"/>
  <c r="G73" i="5"/>
  <c r="G72" i="5"/>
  <c r="G71" i="5"/>
  <c r="G70" i="5"/>
  <c r="G69" i="5"/>
  <c r="G68" i="5"/>
  <c r="G65" i="5"/>
  <c r="G66" i="5" s="1"/>
  <c r="G84" i="5" s="1"/>
  <c r="G64" i="5"/>
  <c r="G63" i="5"/>
  <c r="G62" i="5"/>
  <c r="G61" i="5"/>
  <c r="G60"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A10" i="5"/>
  <c r="A11" i="5" s="1"/>
  <c r="A12" i="5" s="1"/>
  <c r="A13" i="5" s="1"/>
  <c r="A14" i="5" s="1"/>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60" i="5" s="1"/>
  <c r="A61" i="5" s="1"/>
  <c r="A62" i="5" s="1"/>
  <c r="A63" i="5" s="1"/>
  <c r="A64" i="5" s="1"/>
  <c r="A65" i="5" s="1"/>
  <c r="A68" i="5" s="1"/>
  <c r="A69" i="5" s="1"/>
  <c r="A70" i="5" s="1"/>
  <c r="A71" i="5" s="1"/>
  <c r="A72" i="5" s="1"/>
  <c r="A73" i="5" s="1"/>
  <c r="A74" i="5" s="1"/>
  <c r="A77" i="5" s="1"/>
  <c r="A78" i="5" s="1"/>
  <c r="A79" i="5" s="1"/>
  <c r="G9" i="5"/>
  <c r="A37" i="2"/>
  <c r="A36" i="2"/>
  <c r="A30" i="2"/>
  <c r="A29" i="2"/>
  <c r="A28" i="2"/>
  <c r="A27" i="2"/>
  <c r="A65" i="8"/>
  <c r="G64" i="8"/>
  <c r="G63" i="8"/>
  <c r="G62" i="8"/>
  <c r="G61" i="8"/>
  <c r="G60" i="8"/>
  <c r="G59" i="8"/>
  <c r="G58" i="8"/>
  <c r="G57" i="8"/>
  <c r="G56" i="8"/>
  <c r="G55" i="8"/>
  <c r="A55" i="8"/>
  <c r="A56" i="8" s="1"/>
  <c r="A57" i="8" s="1"/>
  <c r="A58" i="8" s="1"/>
  <c r="A59" i="8" s="1"/>
  <c r="A60" i="8" s="1"/>
  <c r="A61" i="8" s="1"/>
  <c r="A62" i="8" s="1"/>
  <c r="A63" i="8" s="1"/>
  <c r="A64" i="8" s="1"/>
  <c r="G54" i="8"/>
  <c r="A54" i="8"/>
  <c r="G53" i="8"/>
  <c r="G65" i="8" s="1"/>
  <c r="E30" i="2" s="1"/>
  <c r="H30" i="2" s="1"/>
  <c r="A50" i="8"/>
  <c r="G49" i="8"/>
  <c r="G48" i="8"/>
  <c r="G47" i="8"/>
  <c r="G46" i="8"/>
  <c r="G45" i="8"/>
  <c r="G44" i="8"/>
  <c r="G43" i="8"/>
  <c r="G42" i="8"/>
  <c r="G41" i="8"/>
  <c r="G40" i="8"/>
  <c r="G39" i="8"/>
  <c r="A39" i="8"/>
  <c r="A40" i="8" s="1"/>
  <c r="A41" i="8" s="1"/>
  <c r="A42" i="8" s="1"/>
  <c r="A43" i="8" s="1"/>
  <c r="A44" i="8" s="1"/>
  <c r="A45" i="8" s="1"/>
  <c r="A46" i="8" s="1"/>
  <c r="A47" i="8" s="1"/>
  <c r="A48" i="8" s="1"/>
  <c r="A49" i="8" s="1"/>
  <c r="G38" i="8"/>
  <c r="G50" i="8" s="1"/>
  <c r="E29" i="2" s="1"/>
  <c r="H29" i="2" s="1"/>
  <c r="A35" i="8"/>
  <c r="G34" i="8"/>
  <c r="G33" i="8"/>
  <c r="G32" i="8"/>
  <c r="G31" i="8"/>
  <c r="G30" i="8"/>
  <c r="G29" i="8"/>
  <c r="G28" i="8"/>
  <c r="G27" i="8"/>
  <c r="G26" i="8"/>
  <c r="G25" i="8"/>
  <c r="G24" i="8"/>
  <c r="G23" i="8"/>
  <c r="A20" i="8"/>
  <c r="G19" i="8"/>
  <c r="G18" i="8"/>
  <c r="G17" i="8"/>
  <c r="G16" i="8"/>
  <c r="G15" i="8"/>
  <c r="G14" i="8"/>
  <c r="G13" i="8"/>
  <c r="G12" i="8"/>
  <c r="G11" i="8"/>
  <c r="G10" i="8"/>
  <c r="G9" i="8"/>
  <c r="G8" i="8"/>
  <c r="G20" i="8" s="1"/>
  <c r="E27" i="2" s="1"/>
  <c r="H27" i="2" s="1"/>
  <c r="G37" i="7"/>
  <c r="G36" i="7"/>
  <c r="G35" i="7"/>
  <c r="G34" i="7"/>
  <c r="G33" i="7"/>
  <c r="G32" i="7"/>
  <c r="G31" i="7"/>
  <c r="G30" i="7"/>
  <c r="G29" i="7"/>
  <c r="G28" i="7"/>
  <c r="G27" i="7"/>
  <c r="G26" i="7"/>
  <c r="G25" i="7"/>
  <c r="G24" i="7"/>
  <c r="G23" i="7"/>
  <c r="G22" i="7"/>
  <c r="G21" i="7"/>
  <c r="G20" i="7"/>
  <c r="G19" i="7"/>
  <c r="G18" i="7"/>
  <c r="G17" i="7"/>
  <c r="G16" i="7"/>
  <c r="G15" i="7"/>
  <c r="G14" i="7"/>
  <c r="G13" i="7"/>
  <c r="G12" i="7"/>
  <c r="G11" i="7"/>
  <c r="G10" i="7"/>
  <c r="G9" i="7"/>
  <c r="A9" i="7"/>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G8" i="7"/>
  <c r="G38" i="7" s="1"/>
  <c r="E23" i="2" s="1"/>
  <c r="H23" i="2" s="1"/>
  <c r="G25" i="2" s="1"/>
  <c r="H36" i="2" s="1"/>
  <c r="G58" i="5" l="1"/>
  <c r="G83" i="5" s="1"/>
  <c r="G87" i="5"/>
  <c r="E20" i="2" s="1"/>
  <c r="G85" i="5"/>
  <c r="G81" i="5"/>
  <c r="G82" i="5" s="1"/>
  <c r="G86" i="5"/>
  <c r="G35" i="8"/>
  <c r="E28" i="2" s="1"/>
  <c r="H28" i="2" s="1"/>
  <c r="G32" i="2" s="1"/>
  <c r="H37" i="2" s="1"/>
  <c r="G54" i="1"/>
  <c r="G63" i="1"/>
  <c r="G40" i="1"/>
  <c r="A15" i="2" l="1"/>
  <c r="A14" i="2"/>
  <c r="A94" i="1"/>
  <c r="A10" i="2" s="1"/>
  <c r="A93" i="1"/>
  <c r="A9" i="2" s="1"/>
  <c r="A92" i="1"/>
  <c r="A8" i="2" s="1"/>
  <c r="G112" i="1"/>
  <c r="G111" i="1"/>
  <c r="G83" i="1"/>
  <c r="G82" i="1"/>
  <c r="G81" i="1"/>
  <c r="G80" i="1"/>
  <c r="G79" i="1"/>
  <c r="G78" i="1"/>
  <c r="G77" i="1"/>
  <c r="G76" i="1"/>
  <c r="G24" i="1"/>
  <c r="G23" i="1"/>
  <c r="G22" i="1"/>
  <c r="G21" i="1"/>
  <c r="G20" i="1"/>
  <c r="G19" i="1"/>
  <c r="G34" i="1"/>
  <c r="G29" i="1"/>
  <c r="G28" i="1"/>
  <c r="G18" i="1"/>
  <c r="G12" i="1"/>
  <c r="G11" i="1"/>
  <c r="G9" i="1"/>
  <c r="G10" i="1"/>
  <c r="G8" i="1"/>
  <c r="G98" i="1"/>
  <c r="G71" i="1"/>
  <c r="G70" i="1"/>
  <c r="G69" i="1"/>
  <c r="G108" i="1"/>
  <c r="G107" i="1"/>
  <c r="G106" i="1"/>
  <c r="G105" i="1"/>
  <c r="G27" i="1"/>
  <c r="G26" i="1"/>
  <c r="G25" i="1"/>
  <c r="G17" i="1"/>
  <c r="G16" i="1"/>
  <c r="G15" i="1"/>
  <c r="G14" i="1"/>
  <c r="G13" i="1"/>
  <c r="G60" i="1"/>
  <c r="G59" i="1"/>
  <c r="G58" i="1"/>
  <c r="G57" i="1"/>
  <c r="G56" i="1"/>
  <c r="G55" i="1"/>
  <c r="G53" i="1"/>
  <c r="G52" i="1"/>
  <c r="G51" i="1"/>
  <c r="G50" i="1"/>
  <c r="G49" i="1"/>
  <c r="A35" i="2"/>
  <c r="G113" i="1" l="1"/>
  <c r="E15" i="2" s="1"/>
  <c r="G109" i="1"/>
  <c r="G35" i="1"/>
  <c r="G92" i="1" s="1"/>
  <c r="E8" i="2" s="1"/>
  <c r="H8" i="2" s="1"/>
  <c r="H15" i="2" l="1"/>
  <c r="E14" i="2"/>
  <c r="H14" i="2" s="1"/>
  <c r="H20" i="2"/>
  <c r="A13" i="2"/>
  <c r="A12" i="2"/>
  <c r="G21" i="2" l="1"/>
  <c r="H35" i="2" s="1"/>
  <c r="G75" i="1" l="1"/>
  <c r="G74" i="1"/>
  <c r="G73" i="1"/>
  <c r="G72" i="1"/>
  <c r="G68" i="1"/>
  <c r="A34" i="2" l="1"/>
  <c r="G67" i="1" l="1"/>
  <c r="G66" i="1"/>
  <c r="G102" i="1"/>
  <c r="G101" i="1"/>
  <c r="G84" i="1" l="1"/>
  <c r="G94" i="1" s="1"/>
  <c r="G103" i="1"/>
  <c r="E13" i="2" s="1"/>
  <c r="H13" i="2" s="1"/>
  <c r="G99" i="1" l="1"/>
  <c r="E12" i="2" s="1"/>
  <c r="H12" i="2" s="1"/>
  <c r="G62" i="1" l="1"/>
  <c r="G61" i="1"/>
  <c r="G47" i="1" l="1"/>
  <c r="G48" i="1" l="1"/>
  <c r="G46" i="1"/>
  <c r="G45" i="1"/>
  <c r="G44" i="1"/>
  <c r="G43" i="1"/>
  <c r="G42" i="1"/>
  <c r="G41" i="1"/>
  <c r="G39" i="1"/>
  <c r="G38" i="1"/>
  <c r="G37" i="1"/>
  <c r="G64" i="1" l="1"/>
  <c r="G93" i="1" s="1"/>
  <c r="E9" i="2" s="1"/>
  <c r="H9" i="2" s="1"/>
  <c r="G86" i="1" l="1"/>
  <c r="G87" i="1"/>
  <c r="G88" i="1"/>
  <c r="A95" i="1"/>
  <c r="A11" i="2" s="1"/>
  <c r="G89" i="1" l="1"/>
  <c r="G95" i="1" s="1"/>
  <c r="F115" i="1" s="1"/>
  <c r="G115" i="1" s="1"/>
  <c r="G124" i="1" s="1"/>
  <c r="E16" i="2" s="1"/>
  <c r="H16" i="2" s="1"/>
  <c r="G17" i="2" s="1"/>
  <c r="E10" i="2" l="1"/>
  <c r="H10" i="2" s="1"/>
  <c r="E11" i="2"/>
  <c r="G96" i="1" l="1"/>
  <c r="H11" i="2"/>
  <c r="H34" i="2" l="1"/>
  <c r="G38" i="2" s="1"/>
  <c r="G39" i="2" l="1"/>
  <c r="G40" i="2" l="1"/>
  <c r="A9" i="1" l="1"/>
  <c r="A10" i="1" s="1"/>
  <c r="A11" i="1" s="1"/>
  <c r="A12" i="1" s="1"/>
  <c r="A13" i="1" l="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7" i="1" l="1"/>
  <c r="A38" i="1" s="1"/>
  <c r="A39" i="1" s="1"/>
  <c r="A40" i="1" s="1"/>
  <c r="A41" i="1" s="1"/>
  <c r="A42" i="1" s="1"/>
  <c r="A43" i="1" s="1"/>
  <c r="A44" i="1" s="1"/>
  <c r="A45" i="1" s="1"/>
  <c r="A46" i="1" s="1"/>
  <c r="A47" i="1" s="1"/>
  <c r="A48" i="1" s="1"/>
  <c r="A49" i="1" s="1"/>
  <c r="A50" i="1" s="1"/>
  <c r="A51" i="1" s="1"/>
  <c r="A52" i="1" s="1"/>
  <c r="A53" i="1" s="1"/>
  <c r="A54" i="1" l="1"/>
  <c r="A55" i="1" s="1"/>
  <c r="A56" i="1" s="1"/>
  <c r="A57" i="1" s="1"/>
  <c r="A58" i="1" s="1"/>
  <c r="A59" i="1" s="1"/>
  <c r="A60" i="1" s="1"/>
  <c r="A61" i="1" s="1"/>
  <c r="A62" i="1" s="1"/>
  <c r="A63" i="1" s="1"/>
  <c r="A66" i="1" s="1"/>
  <c r="A67" i="1" l="1"/>
  <c r="A68" i="1" s="1"/>
  <c r="A69" i="1" s="1"/>
  <c r="A70" i="1" s="1"/>
  <c r="A71" i="1" s="1"/>
  <c r="A72" i="1" s="1"/>
  <c r="A73" i="1" s="1"/>
  <c r="A74" i="1" s="1"/>
  <c r="A76" i="1" l="1"/>
  <c r="A75" i="1"/>
  <c r="A77" i="1" l="1"/>
  <c r="A78" i="1" s="1"/>
  <c r="A79" i="1" s="1"/>
  <c r="A80" i="1" s="1"/>
  <c r="A81" i="1" s="1"/>
  <c r="A82" i="1" s="1"/>
  <c r="A83" i="1" s="1"/>
  <c r="A86" i="1" s="1"/>
  <c r="A87" i="1" s="1"/>
  <c r="A88" i="1" s="1"/>
</calcChain>
</file>

<file path=xl/sharedStrings.xml><?xml version="1.0" encoding="utf-8"?>
<sst xmlns="http://schemas.openxmlformats.org/spreadsheetml/2006/main" count="577" uniqueCount="373">
  <si>
    <t xml:space="preserve"> </t>
  </si>
  <si>
    <t>UNIT</t>
  </si>
  <si>
    <t>QTY</t>
  </si>
  <si>
    <t>MANUFACTURER</t>
  </si>
  <si>
    <t>DESCRIPTION</t>
  </si>
  <si>
    <t>Integration</t>
  </si>
  <si>
    <t>Labor</t>
  </si>
  <si>
    <t>Integration Labor</t>
  </si>
  <si>
    <t>Material</t>
  </si>
  <si>
    <t>Integration Material</t>
  </si>
  <si>
    <t>Travel</t>
  </si>
  <si>
    <t>Integration Travel</t>
  </si>
  <si>
    <t>REF</t>
  </si>
  <si>
    <t>EXTENDED</t>
  </si>
  <si>
    <t>INSTALLATION, MATERIALS AND LABOR</t>
  </si>
  <si>
    <t>BROADCAST SUMMARY</t>
  </si>
  <si>
    <t>INVENTORY ITEM</t>
  </si>
  <si>
    <t>REF. NO.</t>
  </si>
  <si>
    <t>GENERAL DESCRIPTION</t>
  </si>
  <si>
    <t>SUMMARY</t>
  </si>
  <si>
    <t>GRAND-TOTAL (IDENTIFIED OPTIONS)</t>
  </si>
  <si>
    <t>EQUIPMENT COST</t>
  </si>
  <si>
    <t>COST  ACCURACY</t>
  </si>
  <si>
    <t>Netgear</t>
  </si>
  <si>
    <t>1.4</t>
  </si>
  <si>
    <t>TBD</t>
  </si>
  <si>
    <t>SUB-TOTAL (IDENTIFIED OPTIONS)</t>
  </si>
  <si>
    <t>BASE BID TOTAL</t>
  </si>
  <si>
    <t>MODEL</t>
  </si>
  <si>
    <t>INTEGRATION TOTAL</t>
  </si>
  <si>
    <t>Option 1 TOTAL</t>
  </si>
  <si>
    <t>Option 2 TOTAL</t>
  </si>
  <si>
    <t>Option 3 TOTAL</t>
  </si>
  <si>
    <t>Riedel</t>
  </si>
  <si>
    <t>Artist-1024 Frame incl. 2x PSUs Fan Unit</t>
  </si>
  <si>
    <t>Commissioning</t>
  </si>
  <si>
    <t>Travel &amp; Expenses</t>
  </si>
  <si>
    <t>D_000006</t>
  </si>
  <si>
    <t>US Tariff Surcharge</t>
  </si>
  <si>
    <t>1.2</t>
  </si>
  <si>
    <t>1.3</t>
  </si>
  <si>
    <t>1.5</t>
  </si>
  <si>
    <t>1.6</t>
  </si>
  <si>
    <t>1.7</t>
  </si>
  <si>
    <t>ILLINOIS SPORTS FACILITIES AUTHORITY</t>
  </si>
  <si>
    <t>1.0  BROADCAST UPGRADES</t>
  </si>
  <si>
    <t>Evertz</t>
  </si>
  <si>
    <t>LM-CORE-HC7T</t>
  </si>
  <si>
    <t>DC-IO-MX12-12G-SDI</t>
  </si>
  <si>
    <t>SFP10G-TR13-M</t>
  </si>
  <si>
    <t>1RU Live Media high compute processing core for hosting Evertz Live Media applications. Provides 2x 1GbE RJ45 ports, 2x 25/10/1GbE SFP28 ports, 1x 10/100/1000 RJ45 management LAN, 2x USB 3.0, 1x Mini DP (management), 4x DP, and 1+1 1000W redundant Power Supplies. Includes 7TB of high speed hot swappable storage. Software functions and application licenses sold separately.</t>
  </si>
  <si>
    <t>12G/3G IO module supporting two configurations. Configuration 1: 4x 12G in, 4x 12G out, 4x 3G In/Out  OR Configuration 2: 12x 3G In/Out. Used on DC-CORE-PLUS hardware.</t>
  </si>
  <si>
    <t>SFP+ Optical Transceiver, 10Gbps, 1310nm,  SMF, 10km</t>
  </si>
  <si>
    <t>DC-CONTINUOUS-REC</t>
  </si>
  <si>
    <t>This feature key provides 60fps of JPEGXS encoding or decoding on any DreamCatcher/BRAVO  E series core plus platform.  Supported video formats of 60fps of 720p, 1080i, 1080p.</t>
  </si>
  <si>
    <t>Each DC-CONTINUOUS-REC provides a single continuous ingest channel of high bitrate record with frame accurate content access.</t>
  </si>
  <si>
    <t>DC-RCP-10</t>
  </si>
  <si>
    <t xml:space="preserve">LM-CORE-HC    </t>
  </si>
  <si>
    <t xml:space="preserve">1RU Live Media high compute processing core for hosting Evertz Live Media applications. Provides 2x 1GbE RJ45 ports, 2x 25/10/1GbE SFP28 ports, 1x 10/100/1000 RJ45 management LAN, 2x USB 3.0, 1x Mini DP (management), 4x DP,  and 1+1 1000W redundant Power Supplies. Includes 1.9TB of high speed hot swappable storage. </t>
  </si>
  <si>
    <t xml:space="preserve">SFP+ Optical Transceiver, 10Gbps, 1310nm,  SMF, 10km      </t>
  </si>
  <si>
    <t>Feature key provides 60fps of JPEGXS encoding or decoding on any DreamCatcher/BRAVO  E series core plus platform.  Supported video formats of 60fps of 720p, 1080i, 1080p.</t>
  </si>
  <si>
    <t>DC-ANNUAL-LICENSE-SW</t>
  </si>
  <si>
    <t>DreamCatcher™ Annual Software Support License for New Software: Year 2 to 4</t>
  </si>
  <si>
    <t>DC-OUTPUT</t>
  </si>
  <si>
    <t>DC-REPLAY-UI</t>
  </si>
  <si>
    <t>DC-MEDIA-FLEX</t>
  </si>
  <si>
    <t>DC-MEDIA-BRIDGE</t>
  </si>
  <si>
    <t>Annual Software License for DreamCatcher™ software as documented within this quotation. This license provides access to the following for 1 year: Priority, live 24/ 7/ 365 phone support service from our friendly, professionally–experienced DreamCatcher™ Specialists, DC-ANYWHERE remote user access support, Integration support for virtualized DreamCatcher application, Support for advanced production software applications on the DreamCatcher cluster, Annual remote inspection of your system with diagnostic report and workflow optimization review, Software upgrades for DreamCatcher™.</t>
  </si>
  <si>
    <t xml:space="preserve">DC-MEDIA-DIRECTOR  </t>
  </si>
  <si>
    <r>
      <t>Each DC-CONTINUOUS-REC provides a single continuous ingest channel of high bitrate record with frame accurate content access. (</t>
    </r>
    <r>
      <rPr>
        <b/>
        <sz val="8"/>
        <color theme="1"/>
        <rFont val="Aptos Narrow"/>
        <family val="2"/>
      </rPr>
      <t>LIC TRANSFER</t>
    </r>
    <r>
      <rPr>
        <sz val="8"/>
        <color theme="1"/>
        <rFont val="Aptos Narrow"/>
        <family val="2"/>
      </rPr>
      <t>)</t>
    </r>
  </si>
  <si>
    <r>
      <t>Each DC-OUTPUT software app provides a single live production playout channel.  The app provides frame based shuttling on outputs, slow motions playout, real-time transitions.  (</t>
    </r>
    <r>
      <rPr>
        <b/>
        <sz val="8"/>
        <color theme="1"/>
        <rFont val="Aptos Narrow"/>
        <family val="2"/>
      </rPr>
      <t>LIC TRANSFER</t>
    </r>
    <r>
      <rPr>
        <sz val="8"/>
        <color theme="1"/>
        <rFont val="Aptos Narrow"/>
        <family val="2"/>
      </rPr>
      <t>)</t>
    </r>
  </si>
  <si>
    <r>
      <t>DreamCatcher software application providing a single instance and single login to the DreamCatcher Replay User Interface.  (</t>
    </r>
    <r>
      <rPr>
        <b/>
        <sz val="8"/>
        <color theme="1"/>
        <rFont val="Aptos Narrow"/>
        <family val="2"/>
      </rPr>
      <t>LIC TRANSFER</t>
    </r>
    <r>
      <rPr>
        <sz val="8"/>
        <color theme="1"/>
        <rFont val="Aptos Narrow"/>
        <family val="2"/>
      </rPr>
      <t>)</t>
    </r>
  </si>
  <si>
    <r>
      <t>The DC-MEDIA-FLEX software app provides the following capabilities: Management of all jobs and processes on a DreamCatcher cluster, real-time growing file support, intelligent transcoding prioritization, transcoding of all major broadcast codecs, video format conversion.  (</t>
    </r>
    <r>
      <rPr>
        <b/>
        <sz val="8"/>
        <color theme="1"/>
        <rFont val="Aptos Narrow"/>
        <family val="2"/>
      </rPr>
      <t>LIC TRANSFER</t>
    </r>
    <r>
      <rPr>
        <sz val="8"/>
        <color theme="1"/>
        <rFont val="Aptos Narrow"/>
        <family val="2"/>
      </rPr>
      <t>)</t>
    </r>
  </si>
  <si>
    <r>
      <t>The  DC-MEDIA-BRIDGE software app provides management and access to external networks for the DreamCatcher cluster.  The DC-MEDIA-BRIDGE also provides external network access for the DC-ANYWHERE functionality.  (</t>
    </r>
    <r>
      <rPr>
        <b/>
        <sz val="8"/>
        <color theme="1"/>
        <rFont val="Aptos Narrow"/>
        <family val="2"/>
      </rPr>
      <t>LIC TRANSFER</t>
    </r>
    <r>
      <rPr>
        <sz val="8"/>
        <color theme="1"/>
        <rFont val="Aptos Narrow"/>
        <family val="2"/>
      </rPr>
      <t>)</t>
    </r>
  </si>
  <si>
    <r>
      <t>DreamCatcher Media Director Software.  Each software unit provides a single Media Director web browser login to the DreamCatcher cluster. Media Director interface provides, device management, jobs management, content management and transcoding workflow creation for the DreamCatcher cluster.  (</t>
    </r>
    <r>
      <rPr>
        <b/>
        <sz val="8"/>
        <color theme="1"/>
        <rFont val="Aptos Narrow"/>
        <family val="2"/>
      </rPr>
      <t>LIC TRANSFER</t>
    </r>
    <r>
      <rPr>
        <sz val="8"/>
        <color theme="1"/>
        <rFont val="Aptos Narrow"/>
        <family val="2"/>
      </rPr>
      <t>)</t>
    </r>
  </si>
  <si>
    <t>LIVE-PRODUCTION-TRAINING</t>
  </si>
  <si>
    <t>Travel, accommodations and other reasonable out of pocket expenses.</t>
  </si>
  <si>
    <t>1 day on-site commissioning.  This part number provides the customer with one 8 hour day of commissioning on-site from a Live Production Specialist.</t>
  </si>
  <si>
    <t>1 Day On-site Live Production Training. LIVE-PRODUCTION-TRAINING provides one 8 hour day of on-site training by a live production specialist.</t>
  </si>
  <si>
    <t>DREAMCATCHER REPLAY SERVERS</t>
  </si>
  <si>
    <t>Annual Software License for DreamCatcher™ This license provides access to the following for 1 year: Priority, live 24/ 7/ 365 phone support service from our friendly, professionally–experienced DreamCatcher™ Specialists, DC-ANYWHERE remote user access support, virtualized DreamCatcher application.</t>
  </si>
  <si>
    <t>LIVE-PRODUCTION-COMMISSION NING</t>
  </si>
  <si>
    <t>DC-EXTENDED-WARRANTY-1</t>
  </si>
  <si>
    <t>DreamCatcher™ Annual Hardware Warranty: Year 2 &amp; 3; Annual subscription to extended warranty including coverage for all parts &amp; labor costs, and service equipment loans at no charge for the duration of the repair. Max 2 additional years of warranty (for a total of 3).</t>
  </si>
  <si>
    <t>OPTION 1 - EVERTZ DREAMCATCHER YEAR 2&amp; 3 WARRANTY</t>
  </si>
  <si>
    <t xml:space="preserve">  LM-MOTION-PLUS-Y     </t>
  </si>
  <si>
    <t>OPTION 2 - EVERTZ LM-MOTION-PLUS-Y</t>
  </si>
  <si>
    <t>(ANNUAL LICENSE) The DreamCatcher MOTION+ annual software license allows the DreamCatcher platform to create AI enhanced high frame rate video content from any standard frame rate content for a single calendar year.  The software provides the ability to enhance any 60 frame per second video content up to a 360 frame per second high frame rate.  The software license can run on independent DreamCatcher systems or on clustered DreamCatcher systems with MEDIA-FLEX software.  The software uses AI assisted processing to create a smooth high rate version of the original content.</t>
  </si>
  <si>
    <t>LM-MOTION-PLUS-Y</t>
  </si>
  <si>
    <t>LM-MOTION-PLUS-Y Renewal; Note: The first year of coverage is included with the purchase of DreamCatcher™ SW. Additional years of renewal will be determined on the current list price of purchased SW.</t>
  </si>
  <si>
    <t>INTERCOM SYSTEM</t>
  </si>
  <si>
    <t>VAE-16 Plus Virtual Artist Expansion Plus License, 16 Ports</t>
  </si>
  <si>
    <t>Artist 1024 Universal Interface Card 128-II</t>
  </si>
  <si>
    <t>Fiber Accessory SFP 1G RJ45 for Artist and MediorNet</t>
  </si>
  <si>
    <t>ART-Z-SFP-CPU-SM-1310-10,5-1,25Gbps SFP CPU Module 1310nm 1.25GBps for Artist (Singlemode)</t>
  </si>
  <si>
    <t>SFP MADI Module 125MBps BNC</t>
  </si>
  <si>
    <t>ART-Z-LWL cable SM-LC Duplex</t>
  </si>
  <si>
    <t>RSP-2318 2300 Series Rackmount SmartPanel with 18 Keys</t>
  </si>
  <si>
    <t>2300 Series Expansion SmartPanel with 24 Keys</t>
  </si>
  <si>
    <t>DSP-2312 2300 Series Desktop SmartPanel with 12 keys</t>
  </si>
  <si>
    <t>2300 Series Intercom App PLUS for RSP-2318 and DSP-2312</t>
  </si>
  <si>
    <t>2300 Series Intercom App PRO Version for RSP-2318</t>
  </si>
  <si>
    <t>DSP-1216HL 1200 Series Desktop SmartPanel with 16 Lever Keys</t>
  </si>
  <si>
    <t>CCA_1200_PLUS 1200 series Desktop SmartPanel Commentary Control Application PLUS</t>
  </si>
  <si>
    <t>Commentary Headset Adapter 1200 series Desktop SmartPanel Commentary Headset Adapter</t>
  </si>
  <si>
    <t>BL-ANT-1010-19G-US G2F Bolero wireless antenna DECT US G2F; enhanced 5G Filter; Gray</t>
  </si>
  <si>
    <t>NSA-008A StageLink Series 6-Inputs &amp; 6 Outputs Audio Interface</t>
  </si>
  <si>
    <t>Technical Training</t>
  </si>
  <si>
    <t>Riedel Care Standard Service Level Agreement, Cost per year for a Riedel Care Standard Service Level Agreement.</t>
  </si>
  <si>
    <t>INTERCOM SYSTEM TOTAL</t>
  </si>
  <si>
    <t>BL-EPS-1001-01 Bolero Antenna Power Supply Single-Antenna</t>
  </si>
  <si>
    <t>PRO-A2L80 (6.3/XLR3M) Headset PRO-A2L80 6.3/XLR3M Commentator</t>
  </si>
  <si>
    <t>Riedel Care Enhanced Service Level Agreement, Cost per year for a Riedel Care Enhanced Service Level Agreement. Terms and conditions see extra document</t>
  </si>
  <si>
    <t>Riedel Care Premium Service Level Agreement, Cost per year for a Riedel Care Premium Service Level Agreement. Terms and conditions see extra document</t>
  </si>
  <si>
    <t>EDITSHARE/STORAGE SYSTEM</t>
  </si>
  <si>
    <t>EDITSHARE SYSTEM TOTAL</t>
  </si>
  <si>
    <t>EditShare</t>
  </si>
  <si>
    <t>Dual Port 10Gbe Base-T Network Interface card for EditShare Server or Workstation</t>
  </si>
  <si>
    <t>Adds dedicated 2 x 480GB SSD for file auditing to existing EFS MDC.</t>
  </si>
  <si>
    <t>Ultimate EFS (MDC) Metadata Controller 2U server with Platform License.</t>
  </si>
  <si>
    <t>Increases DRAM to 256GB on EFS MDC.</t>
  </si>
  <si>
    <t>6TB Spare Drive</t>
  </si>
  <si>
    <t>4U Parking Node in 480TB (30x16TB) Half-Populated Raw configuration EFS Nearline Storage &amp; Platform</t>
  </si>
  <si>
    <t>Quality Tested 16TB 3.5' RAID Hard Drive</t>
  </si>
  <si>
    <t>EditShare Annual Support Contract - Standard : 9x5 Regional Business Hours, Telephone, Portal and Em</t>
  </si>
  <si>
    <t>Remote Commissioning - per day</t>
  </si>
  <si>
    <t>Remote Training maximum number of 5</t>
  </si>
  <si>
    <t>Media and Data Migration to a New EditShare solution per 32TB</t>
  </si>
  <si>
    <t>CUSTOMER LOYALTY/TRADE-UP PROMO*** 4x EFS 300 96TB, MDC</t>
  </si>
  <si>
    <t>3U 16x6TB Storage Node w/Platform and Storage License. Includes onboard dual 10G network controller</t>
  </si>
  <si>
    <t>AVI SYSTEMS</t>
  </si>
  <si>
    <t>M4500-48XF8C</t>
  </si>
  <si>
    <t>AXM765-20000S</t>
  </si>
  <si>
    <t>10GBASE-T SFP+ T</t>
  </si>
  <si>
    <t xml:space="preserve">10GE LR-LITE </t>
  </si>
  <si>
    <t>SFP+ MODULE</t>
  </si>
  <si>
    <t>Managed Switch with 48x10G/25G SFP28 and 8x100G QSFP28 Ports</t>
  </si>
  <si>
    <t>OPTION 4 -  EDITSHARE SUPPORT</t>
  </si>
  <si>
    <t>Option 4 TOTAL</t>
  </si>
  <si>
    <t>AVISSACUSTOM</t>
  </si>
  <si>
    <t>DMGSA1Y</t>
  </si>
  <si>
    <t>1 Year On-Site System Support Agreement</t>
  </si>
  <si>
    <t>Digital Media Support (12 months)</t>
  </si>
  <si>
    <t>BROADCAST CONTROL ROOM UPGRADES</t>
  </si>
  <si>
    <t>DREAMCATCHER REPLAY SUBTOTAL</t>
  </si>
  <si>
    <t>OPTION 3 -  RIEDEL INTERCOM OPTIONS</t>
  </si>
  <si>
    <t>1.8</t>
  </si>
  <si>
    <t>1.9</t>
  </si>
  <si>
    <t xml:space="preserve">Integration, Material and Labor to build out, wire, install and test all of the upgrade systems. </t>
  </si>
  <si>
    <t>EVERTZ LM-MOTION-PLUS-Y</t>
  </si>
  <si>
    <t>RIEDEL INTERCOM OPTIONS</t>
  </si>
  <si>
    <t>EDITSHARE SUPPORT</t>
  </si>
  <si>
    <t>EVERTZ DREAMCATCHER YEAR 2&amp; 3 WARRANTY</t>
  </si>
  <si>
    <t xml:space="preserve">(3) New Evertz DC replay servers with (3) control panels, all SW and licenses. </t>
  </si>
  <si>
    <t xml:space="preserve">A complete Riedel Artist intercom system with all new panels, headsets, Commissiong and training. </t>
  </si>
  <si>
    <t xml:space="preserve">A new EditShare storage system. 252TB of online storage with new servers, new ENET switch and remote commissioning and training. </t>
  </si>
  <si>
    <t>SUB-TOTAL BROADCAST UPGRADES (IDENTIFIED OPTIONS)</t>
  </si>
  <si>
    <t>FOH AUDIO SYSTEM UPGRADES</t>
  </si>
  <si>
    <t>BOWL AUDIO SYSTEMS</t>
  </si>
  <si>
    <t>FOH AUDIO / SOURCES / PROCESSING</t>
  </si>
  <si>
    <t>YAMAHA</t>
  </si>
  <si>
    <t>DM3D</t>
  </si>
  <si>
    <t>Small Digital Mixer for DJ, 22-Channel Digital Mixing Console</t>
  </si>
  <si>
    <t xml:space="preserve">SHURE </t>
  </si>
  <si>
    <t>Four-channel receiver</t>
  </si>
  <si>
    <t>Antenna Distribution System</t>
  </si>
  <si>
    <t>AD600US</t>
  </si>
  <si>
    <t>Digital Spectrum Manager for frequency coordination</t>
  </si>
  <si>
    <t>SBRC-US</t>
  </si>
  <si>
    <t>Rack Battery Charger</t>
  </si>
  <si>
    <t>ADX HH 470-616 MHZ</t>
  </si>
  <si>
    <t>ADX1=-G57</t>
  </si>
  <si>
    <t>ADX BP 470-616 MHZ</t>
  </si>
  <si>
    <t>SBM920</t>
  </si>
  <si>
    <t>Charging Module for SB920A</t>
  </si>
  <si>
    <t>SBM910</t>
  </si>
  <si>
    <t>Charging Module for SB910</t>
  </si>
  <si>
    <t>Two Bay Networked Docking Charger</t>
  </si>
  <si>
    <t>SB920A</t>
  </si>
  <si>
    <t>Lithium-Ion Rechargeable Handheld Battery</t>
  </si>
  <si>
    <t>SB910</t>
  </si>
  <si>
    <t>Lithium-Ion Rechargeable Beltpack Battery</t>
  </si>
  <si>
    <t>TH53</t>
  </si>
  <si>
    <t>TwinPlex™ TH53 Subminiature Headset Microphone</t>
  </si>
  <si>
    <t>HA8091</t>
  </si>
  <si>
    <t>Outdoor Dome Helical Antenna</t>
  </si>
  <si>
    <t>RF Antenna Distribution Amplifier</t>
  </si>
  <si>
    <t>ADTQUS=-G57</t>
  </si>
  <si>
    <t>AXIENT DIGITAL PSM QUAD TRANSMITTER G57</t>
  </si>
  <si>
    <t>ADXR=-A</t>
  </si>
  <si>
    <t>AXIENT DIGITAL PSM ADXR BODYPACK</t>
  </si>
  <si>
    <t>AD610</t>
  </si>
  <si>
    <t>Showlink® 2.4 GHz Access Point, without power supply</t>
  </si>
  <si>
    <t>AD8CUS</t>
  </si>
  <si>
    <t>AXIENT DIGITAL PSM 8-PORT COMBINER</t>
  </si>
  <si>
    <t>SE425-CL</t>
  </si>
  <si>
    <t xml:space="preserve">Sound Isolating™Dual Driver Earphone </t>
  </si>
  <si>
    <t>EACYPF-6KIT</t>
  </si>
  <si>
    <t>Comply™ (P-Series) Black Foam Sleeves</t>
  </si>
  <si>
    <t>NETGEAR</t>
  </si>
  <si>
    <t>GSM4248PX-100NAS</t>
  </si>
  <si>
    <t>AXIOM</t>
  </si>
  <si>
    <t>AXG93798</t>
  </si>
  <si>
    <t>Fortinet FG-TRAN-SFP+SR Compatible - SFP+ transceiver module - 10GbE - TAA Compliant</t>
  </si>
  <si>
    <t>RADIAL ENGINEERING</t>
  </si>
  <si>
    <t>R800 1057</t>
  </si>
  <si>
    <t>Radial Engineering BT-PRO V2 Stereo Bluetooth Direct Box</t>
  </si>
  <si>
    <t>R800 1050</t>
  </si>
  <si>
    <t>Radial Engineering USB-Pro Stereo USB Laptop DI</t>
  </si>
  <si>
    <t>R800 1115</t>
  </si>
  <si>
    <t>Radial Engineering ProAV2 Passive Stereo Multimedia Direct Box</t>
  </si>
  <si>
    <t>BITTREE</t>
  </si>
  <si>
    <t>MOGAMI</t>
  </si>
  <si>
    <t>PJM-4805</t>
  </si>
  <si>
    <t>4 ft. Green TT Bantam Patch Cable</t>
  </si>
  <si>
    <t>PJM-3604</t>
  </si>
  <si>
    <t>3 ft. Yellow TT Bantam Patch Cable</t>
  </si>
  <si>
    <t>PJM-2402</t>
  </si>
  <si>
    <t>2 ft. Red TT Bantam Patch Cable</t>
  </si>
  <si>
    <t>EV</t>
  </si>
  <si>
    <t>RE20</t>
  </si>
  <si>
    <t>Announcer Microphone</t>
  </si>
  <si>
    <t>STUDIO TECH</t>
  </si>
  <si>
    <t>MODEL 205</t>
  </si>
  <si>
    <t>Announcer's Console</t>
  </si>
  <si>
    <t>WOHLER</t>
  </si>
  <si>
    <t>AUDIO PROCESSING TOTAL</t>
  </si>
  <si>
    <t>MISC HARDWARE /CABLING</t>
  </si>
  <si>
    <t>ALLOCATION</t>
  </si>
  <si>
    <t>MISC CABLES, ETC</t>
  </si>
  <si>
    <t>Misc Installation Hdwr</t>
  </si>
  <si>
    <t>WEST PENN</t>
  </si>
  <si>
    <t>452BK1000</t>
  </si>
  <si>
    <t>1P 22G STRD SHLD PVC Jacket, Mic/Line Cable, 1000' Reel, QTY as required</t>
  </si>
  <si>
    <t>4346ABL1000</t>
  </si>
  <si>
    <t>4pr. 23AWG Category 6A UTP CMR (PVC) - 1000' Reel, QTY as required</t>
  </si>
  <si>
    <t>WP9W241T</t>
  </si>
  <si>
    <t>Interlocked Armor Distribution Cable - 12 Fiber OS2 OFCP, 1000' Reel, QTY as required</t>
  </si>
  <si>
    <t>25810NT1000</t>
  </si>
  <si>
    <t>RG8/U 50 Ohm 10AWG Non-Plenum Coax, 1000' Reel, QTY as required</t>
  </si>
  <si>
    <t xml:space="preserve">MISC HARDWARE / CABLING TOTAL </t>
  </si>
  <si>
    <t>ADDITIONAL ITEMS REQUIRED</t>
  </si>
  <si>
    <t>INSTALLATION MATERIALS, LABOR, AND EXPENSES</t>
  </si>
  <si>
    <t>INTEGRATION</t>
  </si>
  <si>
    <t xml:space="preserve">LABOR  </t>
  </si>
  <si>
    <t>MATERIAL</t>
  </si>
  <si>
    <t>TRAVEL</t>
  </si>
  <si>
    <t>Integration Expenses</t>
  </si>
  <si>
    <t xml:space="preserve">INSTALLATION MATERIALS, LABOR AND EXPENSES TOTAL </t>
  </si>
  <si>
    <t>EQUIPMENT TOTAL</t>
  </si>
  <si>
    <t xml:space="preserve">TOTAL </t>
  </si>
  <si>
    <t>AUDIO PROCESSING SUBTOTAL</t>
  </si>
  <si>
    <t xml:space="preserve"> MISC HARDWARE / CABLING TOTAL</t>
  </si>
  <si>
    <t xml:space="preserve"> ADDITIONAL ITEMS REQUIRED TOTAL </t>
  </si>
  <si>
    <t xml:space="preserve"> INSTALLATION MATERIALS, LABOR AND EXPENSES TOTAL </t>
  </si>
  <si>
    <t>2.0  BOWL AUDIO</t>
  </si>
  <si>
    <t>SUB-TOTAL FOH AUDIO (IDENTIFIED OPTIONS)</t>
  </si>
  <si>
    <r>
      <t xml:space="preserve">BONDING (1%) - </t>
    </r>
    <r>
      <rPr>
        <b/>
        <sz val="11"/>
        <color rgb="FFFF0000"/>
        <rFont val="Calibri"/>
        <family val="2"/>
        <scheme val="minor"/>
      </rPr>
      <t>RECOMMEND FINANCIAL TERMS IN LIEU</t>
    </r>
  </si>
  <si>
    <t xml:space="preserve">BROADCAST </t>
  </si>
  <si>
    <t>Expenses</t>
  </si>
  <si>
    <r>
      <t xml:space="preserve"> Remote Control Panel, w/LCD Screen, J/S Knob, Fader Bar (</t>
    </r>
    <r>
      <rPr>
        <b/>
        <sz val="8"/>
        <color theme="1"/>
        <rFont val="Aptos Narrow"/>
        <family val="2"/>
      </rPr>
      <t>OFE</t>
    </r>
    <r>
      <rPr>
        <sz val="8"/>
        <color theme="1"/>
        <rFont val="Aptos Narrow"/>
        <family val="2"/>
      </rPr>
      <t>)</t>
    </r>
  </si>
  <si>
    <r>
      <t>Artist 1024 Universal Interface Card 128-II (</t>
    </r>
    <r>
      <rPr>
        <b/>
        <sz val="8"/>
        <color theme="1"/>
        <rFont val="Aptos Narrow"/>
        <family val="2"/>
      </rPr>
      <t>SHELF SPARE/BACKUP CARD</t>
    </r>
    <r>
      <rPr>
        <sz val="8"/>
        <color theme="1"/>
        <rFont val="Aptos Narrow"/>
        <family val="2"/>
      </rPr>
      <t>)</t>
    </r>
  </si>
  <si>
    <t>GSM4352PA-100NES</t>
  </si>
  <si>
    <t>50-Port 1G/10G PoE+ Compliant Managed Network Switch with SFP+ (PRIMARY &amp; BACKUP)</t>
  </si>
  <si>
    <r>
      <t>BL-ANT-1010-19G-US G2F Bolero wireless antenna DECT US G2F; enhanced 5G Filter; Gray (</t>
    </r>
    <r>
      <rPr>
        <b/>
        <sz val="8"/>
        <color theme="1"/>
        <rFont val="Aptos Narrow"/>
        <family val="2"/>
      </rPr>
      <t>OFE - PO68836</t>
    </r>
    <r>
      <rPr>
        <sz val="8"/>
        <color theme="1"/>
        <rFont val="Aptos Narrow"/>
        <family val="2"/>
      </rPr>
      <t>)</t>
    </r>
  </si>
  <si>
    <t>AD4QUS=-A</t>
  </si>
  <si>
    <t>UA874US</t>
  </si>
  <si>
    <t>SBC240</t>
  </si>
  <si>
    <t>ADX3=-G57</t>
  </si>
  <si>
    <t xml:space="preserve">Axient Digital Plug-On Transmitter </t>
  </si>
  <si>
    <t>iAM-SUM32</t>
  </si>
  <si>
    <t>AD2/K8B=-G57</t>
  </si>
  <si>
    <t>M4250-40G8XF-PoE+ AV Line Managed Switch for Dante Feeds</t>
  </si>
  <si>
    <t>FOCUSRITE</t>
  </si>
  <si>
    <t>18i20</t>
  </si>
  <si>
    <t>USB interface for laptop and 7point audio computer</t>
  </si>
  <si>
    <t>SUPERLOGICS</t>
  </si>
  <si>
    <t>SL-2U-AZ890PA-SG</t>
  </si>
  <si>
    <t>2U Rack Mount Performance PC</t>
  </si>
  <si>
    <t xml:space="preserve">AMP1-2SDA </t>
  </si>
  <si>
    <t>2 Channel Audio Monitoring and Metering for 3G-SDI, AES3 and Analog audio</t>
  </si>
  <si>
    <t>8121-0352 1RU 32 channels of audio monitoring &amp; 8 meters, w MADI and Dante ANLG options</t>
  </si>
  <si>
    <t>ATI</t>
  </si>
  <si>
    <t>MIDA100-3</t>
  </si>
  <si>
    <t>Metered 1X6 Distribution Amplifier Module for SYS10K</t>
  </si>
  <si>
    <t>RM100-3</t>
  </si>
  <si>
    <t>19 Inch Rack Frame for SYS10K</t>
  </si>
  <si>
    <t>PS100-3</t>
  </si>
  <si>
    <t>Power Supply Module for SYS10K </t>
  </si>
  <si>
    <t>GENELEC</t>
  </si>
  <si>
    <t>8330A</t>
  </si>
  <si>
    <t>SAM™ Active Studio Monitor</t>
  </si>
  <si>
    <t>LISTEN</t>
  </si>
  <si>
    <t>LS-55-216</t>
  </si>
  <si>
    <t>iDSP Prime Level III Stationary RF System, 216MHz</t>
  </si>
  <si>
    <t>BEHRENGER</t>
  </si>
  <si>
    <t>MDX4600</t>
  </si>
  <si>
    <t>4-channel Compressor/Limiter/Gate</t>
  </si>
  <si>
    <t>Broadcast Control Room</t>
  </si>
  <si>
    <t>OTHER ITEMS NEEDED SUBTOTAL</t>
  </si>
  <si>
    <t>**ADD LINES AS NEEDED</t>
  </si>
  <si>
    <t>VENDOR ALTERNATE 1</t>
  </si>
  <si>
    <t xml:space="preserve">VENDOR ALTERNATE 2 </t>
  </si>
  <si>
    <t>VENDOR ALTERNATE 3</t>
  </si>
  <si>
    <t>VENDOR ALTERNATE 4</t>
  </si>
  <si>
    <t xml:space="preserve">ILLINOIS SPORTS FACILITIES AUTHORITY
OTHER ITEMS NEEDED
</t>
  </si>
  <si>
    <t xml:space="preserve">ILLINOIS SPORTS FACILITIES AUTHORITY
VENDOR ALTERNATES
</t>
  </si>
  <si>
    <t>3.0 OTHER ITEMS NEEDED</t>
  </si>
  <si>
    <t>OTHER ITEMS NEEDED</t>
  </si>
  <si>
    <t>3.1</t>
  </si>
  <si>
    <t>Items required to make a full and complete turnkey system.</t>
  </si>
  <si>
    <t>OIN</t>
  </si>
  <si>
    <t>TOTAL</t>
  </si>
  <si>
    <t xml:space="preserve">4.0 VENDOR ALTERNATIVES </t>
  </si>
  <si>
    <t>4.1</t>
  </si>
  <si>
    <t>BID</t>
  </si>
  <si>
    <t>4.2</t>
  </si>
  <si>
    <t>4.3</t>
  </si>
  <si>
    <t>4.4</t>
  </si>
  <si>
    <t>BID FORM  ISFA26-1635</t>
  </si>
  <si>
    <t>Test and Time Align new system co0mponents with CWS Engineering Staff</t>
  </si>
  <si>
    <t>Train new system components with CWS Engineering and Ops staff</t>
  </si>
  <si>
    <t>Engineering for Preparation of Submittals</t>
  </si>
  <si>
    <t>ADDITIONAL ITEMS REQUIRED TOTAL</t>
  </si>
  <si>
    <t xml:space="preserve">TOTAL BUDGETARY ESTIMATE </t>
  </si>
  <si>
    <t xml:space="preserve"> BID FORM</t>
  </si>
  <si>
    <t xml:space="preserve"> FOH AUDIO UPGRADES</t>
  </si>
  <si>
    <t>FY27 Scoreboard Control Room – Video &amp; Audio Upgrades</t>
  </si>
  <si>
    <t>LM-IXXS-16</t>
  </si>
  <si>
    <t xml:space="preserve">LM-IXXS-16   </t>
  </si>
  <si>
    <t>CS-R5</t>
  </si>
  <si>
    <t>RIVAGE PM5 Control Surface</t>
  </si>
  <si>
    <t>DSP-RX-EX</t>
  </si>
  <si>
    <t>RIVAGE Series DSP, 256 CH with (2) HY256-TL Audio Interface Card</t>
  </si>
  <si>
    <t xml:space="preserve">HY128-MD </t>
  </si>
  <si>
    <t>MADI Interface Card</t>
  </si>
  <si>
    <t>HY144-D-SRC</t>
  </si>
  <si>
    <t>Dante Audio Interface Card</t>
  </si>
  <si>
    <t>RPio622 I/O Rack</t>
  </si>
  <si>
    <t xml:space="preserve"> I/O Rack with (3) RY16-ML-SILK Audio Interface Card and (2) RY16-DA Audio Interface Card</t>
  </si>
  <si>
    <t>Yellowtec</t>
  </si>
  <si>
    <t xml:space="preserve"> YT3921-XLR / YT3210</t>
  </si>
  <si>
    <t>CamArm black/with indicator/installed XLR connectors / Table Clamp</t>
  </si>
  <si>
    <t>B96DC-HNOLT/E3 M2OU12B</t>
  </si>
  <si>
    <t>961 Normals Out - 2x48 2RU TT Patchbay</t>
  </si>
  <si>
    <t>HS-200-SNGL-E-A   OnAir 200 series single ear headset</t>
  </si>
  <si>
    <t>HS-400-SNGL-E-A   OnAir 400 series headset single-ear</t>
  </si>
  <si>
    <t>DF1-FR</t>
  </si>
  <si>
    <t>NATX-LT-40SFP-2QSFP-DD-DF1S</t>
  </si>
  <si>
    <t>SFPTR-RJ45-SER-AV</t>
  </si>
  <si>
    <t xml:space="preserve">OPTION 5 -  SNS 224TB STORAGE/MAM (REPLACING THE EDITSHARE STORAGE SYSTEM) </t>
  </si>
  <si>
    <t>Deduct</t>
  </si>
  <si>
    <t xml:space="preserve">Deduct EditShare 252TB Storage System </t>
  </si>
  <si>
    <t>OWC</t>
  </si>
  <si>
    <t>OWCTB3DKPRO</t>
  </si>
  <si>
    <t>10-Port Thunderbolt 3 Pro Dock (Pending Editing System)</t>
  </si>
  <si>
    <t>SNS</t>
  </si>
  <si>
    <t>EVO16B224TB-2x10C</t>
  </si>
  <si>
    <t>3U (16 Bay) storage server, Drives: 16 x 14TB (HDD) + 1 free spare, 224TB raw capacity, 2 x 10GBase-T (on-board) Ethernet ports, 2 year hardware warranty, * Lifetime basic support (email only)</t>
  </si>
  <si>
    <t>SUPPORTSTD-16B</t>
  </si>
  <si>
    <t>Q:COMPLETE Standard Support 16 Bay EVO - Annual</t>
  </si>
  <si>
    <t>INSTALLREMOTE</t>
  </si>
  <si>
    <t>One-time Remote Commission Installation Service (Provided by the Workflow Group)</t>
  </si>
  <si>
    <t>INSTALLTRAINING</t>
  </si>
  <si>
    <t>One-instance Remote Training Service (Provided by the Workflow Group)</t>
  </si>
  <si>
    <t>Option 5 TOTAL</t>
  </si>
  <si>
    <t xml:space="preserve"> SNS 224TB STORAGE/MAM (REPLACING THE EDITSHARE STORAGE SYSTEM) </t>
  </si>
  <si>
    <t>1.1</t>
  </si>
  <si>
    <t>The equipment package comprises a comprehensive professional audio, broadcast, and live-production system. It includes a Yamaha RIVAGE PM3 digital mixing and DSP platform with MADI connectivity, Rio digital I/O units, and a compact DM3 mixer, supported by Dante-capable network switches, audio interfaces, computers, monitoring systems, patch bays, distribution amplifiers, and studio monitors. The Shure Axient Digital wireless system provides multiple handheld and bodypack transmitters, receivers, antennas, spectrum and frequency-management tools, ShowLink access points, PSM transmitters and receivers, charging docks, batteries, headsets, and in-ear monitors. Additional equipment includes announcer microphones and consoles, Bluetooth, USB, and multimedia direct boxes, Wohler audio metering and monitoring units, Focusrite interfaces, ATI signal-distribution components, Genelec monitors, Listen assistive-listening systems, Behringer dynamics processors, rack hardware, fiber transceivers, and a complete selection of color-coded Mogami patch cables.</t>
  </si>
  <si>
    <t>Dragon Fire 1RU, single slot, complete with all power and controller redundancy.</t>
  </si>
  <si>
    <t>NATX-LT IP Switching Fabric with Integrated Network Address Translation.</t>
  </si>
  <si>
    <t>SFP+ Optical Transceiver, 10Gbs, 1310, SMF, 10km</t>
  </si>
  <si>
    <t xml:space="preserve">1000Mbps RJ-45 SFP module with SerDes interface.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</si>
</sst>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8" formatCode="&quot;$&quot;#,##0.00_);[Red]\(&quot;$&quot;#,##0.00\)"/>
    <numFmt numFmtId="44" formatCode="_(&quot;$&quot;* #,##0.00_);_(&quot;$&quot;* \(#,##0.00\);_(&quot;$&quot;* &quot;-&quot;??_);_(@_)"/>
    <numFmt numFmtId="43" formatCode="_(* #,##0.00_);_(* \(#,##0.00\);_(* &quot;-&quot;??_);_(@_)"/>
    <numFmt numFmtId="164" formatCode="_-* #,##0.00\ [$€-1]_-;\-* #,##0.00\ [$€-1]_-;_-* &quot;-&quot;??\ [$€-1]_-"/>
    <numFmt numFmtId="165" formatCode="#,##0\ &quot;DM&quot;;[Red]\-#,##0\ &quot;DM&quot;"/>
    <numFmt numFmtId="166" formatCode="0.0"/>
  </numFmts>
  <fonts count="7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Calibri"/>
      <family val="2"/>
      <scheme val="minor"/>
    </font>
    <font>
      <sz val="10"/>
      <color theme="1"/>
      <name val="Georgia"/>
      <family val="2"/>
    </font>
    <font>
      <sz val="9"/>
      <color theme="1"/>
      <name val="Century Gothic"/>
      <family val="2"/>
    </font>
    <font>
      <b/>
      <sz val="10"/>
      <name val="Arial"/>
      <family val="2"/>
    </font>
    <font>
      <sz val="10"/>
      <color indexed="8"/>
      <name val="Calibri"/>
      <family val="2"/>
      <scheme val="minor"/>
    </font>
    <font>
      <sz val="9"/>
      <color indexed="8"/>
      <name val="Century Gothic"/>
      <family val="2"/>
    </font>
    <font>
      <b/>
      <sz val="8"/>
      <color theme="0"/>
      <name val="Calibri"/>
      <family val="2"/>
      <scheme val="minor"/>
    </font>
    <font>
      <sz val="10"/>
      <name val="MS Sans Serif"/>
      <family val="2"/>
    </font>
    <font>
      <b/>
      <sz val="18"/>
      <color indexed="8"/>
      <name val="Calibri"/>
      <family val="2"/>
      <scheme val="minor"/>
    </font>
    <font>
      <sz val="10"/>
      <name val="Calibri"/>
      <family val="2"/>
      <scheme val="minor"/>
    </font>
    <font>
      <sz val="14"/>
      <color indexed="8"/>
      <name val="Calibri"/>
      <family val="2"/>
      <scheme val="minor"/>
    </font>
    <font>
      <b/>
      <sz val="22"/>
      <color indexed="8"/>
      <name val="Calibri"/>
      <family val="2"/>
      <scheme val="minor"/>
    </font>
    <font>
      <b/>
      <sz val="16"/>
      <color indexed="8"/>
      <name val="Calibri"/>
      <family val="2"/>
      <scheme val="minor"/>
    </font>
    <font>
      <sz val="2"/>
      <color indexed="8"/>
      <name val="Calibri"/>
      <family val="2"/>
      <scheme val="minor"/>
    </font>
    <font>
      <b/>
      <sz val="7"/>
      <color indexed="8"/>
      <name val="Calibri"/>
      <family val="2"/>
      <scheme val="minor"/>
    </font>
    <font>
      <b/>
      <sz val="7"/>
      <name val="Calibri"/>
      <family val="2"/>
      <scheme val="minor"/>
    </font>
    <font>
      <sz val="7"/>
      <name val="Calibri"/>
      <family val="2"/>
      <scheme val="minor"/>
    </font>
    <font>
      <sz val="9"/>
      <color indexed="8"/>
      <name val="Calibri"/>
      <family val="2"/>
      <scheme val="minor"/>
    </font>
    <font>
      <b/>
      <sz val="11"/>
      <name val="Calibri"/>
      <family val="2"/>
      <scheme val="minor"/>
    </font>
    <font>
      <b/>
      <sz val="11"/>
      <color rgb="FFFF0000"/>
      <name val="Calibri"/>
      <family val="2"/>
      <scheme val="minor"/>
    </font>
    <font>
      <sz val="9"/>
      <name val="Calibri"/>
      <family val="2"/>
      <scheme val="minor"/>
    </font>
    <font>
      <u/>
      <sz val="10"/>
      <color theme="10"/>
      <name val="Arial"/>
      <family val="2"/>
    </font>
    <font>
      <u/>
      <sz val="10"/>
      <color theme="11"/>
      <name val="Arial"/>
      <family val="2"/>
    </font>
    <font>
      <b/>
      <sz val="12"/>
      <color indexed="9"/>
      <name val="Calibri"/>
      <family val="2"/>
      <scheme val="minor"/>
    </font>
    <font>
      <sz val="8"/>
      <name val="Arial"/>
      <family val="2"/>
    </font>
    <font>
      <b/>
      <sz val="8"/>
      <name val="Calibri"/>
      <family val="2"/>
      <scheme val="minor"/>
    </font>
    <font>
      <b/>
      <sz val="14"/>
      <name val="Calibri"/>
      <family val="2"/>
      <scheme val="minor"/>
    </font>
    <font>
      <b/>
      <sz val="10"/>
      <color theme="0"/>
      <name val="Calibri"/>
      <family val="2"/>
      <scheme val="minor"/>
    </font>
    <font>
      <sz val="10"/>
      <color rgb="FF000000"/>
      <name val="Calibri"/>
      <family val="2"/>
      <scheme val="minor"/>
    </font>
    <font>
      <b/>
      <sz val="12"/>
      <name val="Calibri"/>
      <family val="2"/>
      <scheme val="minor"/>
    </font>
    <font>
      <sz val="10"/>
      <name val="Arial"/>
      <family val="2"/>
    </font>
    <font>
      <sz val="8"/>
      <name val="Aptos Narrow"/>
      <family val="2"/>
    </font>
    <font>
      <sz val="8"/>
      <color indexed="8"/>
      <name val="Aptos Narrow"/>
      <family val="2"/>
    </font>
    <font>
      <b/>
      <sz val="8"/>
      <color theme="1"/>
      <name val="Aptos Narrow"/>
      <family val="2"/>
    </font>
    <font>
      <sz val="8"/>
      <color theme="1"/>
      <name val="Aptos Narrow"/>
      <family val="2"/>
    </font>
    <font>
      <b/>
      <sz val="8"/>
      <color theme="0"/>
      <name val="Aptos Narrow"/>
      <family val="2"/>
    </font>
    <font>
      <b/>
      <sz val="8"/>
      <name val="Aptos Narrow"/>
      <family val="2"/>
    </font>
    <font>
      <b/>
      <sz val="8"/>
      <color indexed="9"/>
      <name val="Aptos Narrow"/>
      <family val="2"/>
    </font>
    <font>
      <b/>
      <sz val="8"/>
      <name val="Arial Narrow"/>
      <family val="2"/>
    </font>
    <font>
      <b/>
      <sz val="8"/>
      <color rgb="FFFFFFFF"/>
      <name val="Aptos Narrow"/>
      <family val="2"/>
    </font>
    <font>
      <sz val="8"/>
      <color rgb="FF000000"/>
      <name val="Aptos Narrow"/>
      <family val="2"/>
    </font>
    <font>
      <b/>
      <sz val="8"/>
      <color rgb="FF000000"/>
      <name val="Aptos Narrow"/>
      <family val="2"/>
    </font>
    <font>
      <b/>
      <sz val="16"/>
      <name val="Calibri"/>
      <family val="2"/>
      <scheme val="minor"/>
    </font>
    <font>
      <b/>
      <sz val="10"/>
      <name val="Calibri"/>
      <family val="2"/>
      <scheme val="minor"/>
    </font>
    <font>
      <sz val="8"/>
      <color theme="1"/>
      <name val="Calibri"/>
      <family val="2"/>
      <scheme val="minor"/>
    </font>
    <font>
      <sz val="8"/>
      <color indexed="8"/>
      <name val="Calibri"/>
      <family val="2"/>
    </font>
    <font>
      <sz val="8"/>
      <color indexed="8"/>
      <name val="Calibri"/>
      <family val="2"/>
      <scheme val="minor"/>
    </font>
    <font>
      <b/>
      <sz val="10"/>
      <color theme="1"/>
      <name val="Calibri"/>
      <family val="2"/>
      <scheme val="minor"/>
    </font>
    <font>
      <b/>
      <sz val="11"/>
      <color theme="0"/>
      <name val="Calibri"/>
      <family val="2"/>
      <scheme val="minor"/>
    </font>
    <font>
      <b/>
      <sz val="12"/>
      <color theme="0"/>
      <name val="Calibri"/>
      <family val="2"/>
      <scheme val="minor"/>
    </font>
    <font>
      <sz val="9"/>
      <color theme="0"/>
      <name val="Calibri"/>
      <family val="2"/>
      <scheme val="minor"/>
    </font>
    <font>
      <sz val="12"/>
      <color theme="0"/>
      <name val="Calibri"/>
      <family val="2"/>
      <scheme val="minor"/>
    </font>
    <font>
      <sz val="10"/>
      <color theme="0"/>
      <name val="Calibri"/>
      <family val="2"/>
      <scheme val="minor"/>
    </font>
    <font>
      <b/>
      <i/>
      <sz val="8"/>
      <color theme="1"/>
      <name val="Aptos Narrow"/>
      <family val="2"/>
    </font>
    <font>
      <b/>
      <i/>
      <sz val="8"/>
      <name val="Aptos Narrow"/>
      <family val="2"/>
    </font>
  </fonts>
  <fills count="10">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bgColor indexed="64"/>
      </patternFill>
    </fill>
    <fill>
      <patternFill patternType="solid">
        <fgColor theme="1" tint="0.499984740745262"/>
        <bgColor indexed="64"/>
      </patternFill>
    </fill>
    <fill>
      <patternFill patternType="solid">
        <fgColor rgb="FFC00000"/>
        <bgColor indexed="64"/>
      </patternFill>
    </fill>
    <fill>
      <patternFill patternType="solid">
        <fgColor rgb="FFC00000"/>
        <bgColor rgb="FF000000"/>
      </patternFill>
    </fill>
    <fill>
      <patternFill patternType="solid">
        <fgColor rgb="FFFFFFFF"/>
        <bgColor rgb="FF000000"/>
      </patternFill>
    </fill>
    <fill>
      <patternFill patternType="solid">
        <fgColor theme="0"/>
        <bgColor rgb="FF000000"/>
      </patternFill>
    </fill>
  </fills>
  <borders count="86">
    <border>
      <left/>
      <right/>
      <top/>
      <bottom/>
      <diagonal/>
    </border>
    <border>
      <left style="medium">
        <color auto="1"/>
      </left>
      <right/>
      <top/>
      <bottom/>
      <diagonal/>
    </border>
    <border>
      <left/>
      <right style="medium">
        <color auto="1"/>
      </right>
      <top/>
      <bottom/>
      <diagonal/>
    </border>
    <border>
      <left style="thin">
        <color auto="1"/>
      </left>
      <right style="medium">
        <color auto="1"/>
      </right>
      <top/>
      <bottom style="thin">
        <color auto="1"/>
      </bottom>
      <diagonal/>
    </border>
    <border>
      <left/>
      <right style="medium">
        <color auto="1"/>
      </right>
      <top style="thin">
        <color auto="1"/>
      </top>
      <bottom style="thin">
        <color auto="1"/>
      </bottom>
      <diagonal/>
    </border>
    <border>
      <left/>
      <right/>
      <top/>
      <bottom style="medium">
        <color auto="1"/>
      </bottom>
      <diagonal/>
    </border>
    <border>
      <left/>
      <right style="medium">
        <color auto="1"/>
      </right>
      <top style="thin">
        <color auto="1"/>
      </top>
      <bottom style="medium">
        <color auto="1"/>
      </bottom>
      <diagonal/>
    </border>
    <border>
      <left style="medium">
        <color auto="1"/>
      </left>
      <right/>
      <top/>
      <bottom style="thin">
        <color auto="1"/>
      </bottom>
      <diagonal/>
    </border>
    <border>
      <left/>
      <right style="medium">
        <color auto="1"/>
      </right>
      <top/>
      <bottom style="thin">
        <color auto="1"/>
      </bottom>
      <diagonal/>
    </border>
    <border>
      <left style="thin">
        <color auto="1"/>
      </left>
      <right style="thin">
        <color auto="1"/>
      </right>
      <top/>
      <bottom style="thin">
        <color auto="1"/>
      </bottom>
      <diagonal/>
    </border>
    <border>
      <left style="medium">
        <color auto="1"/>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bottom style="medium">
        <color auto="1"/>
      </bottom>
      <diagonal/>
    </border>
    <border>
      <left style="medium">
        <color auto="1"/>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medium">
        <color auto="1"/>
      </right>
      <top style="thin">
        <color auto="1"/>
      </top>
      <bottom style="thin">
        <color auto="1"/>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top style="thin">
        <color auto="1"/>
      </top>
      <bottom style="double">
        <color auto="1"/>
      </bottom>
      <diagonal/>
    </border>
    <border>
      <left/>
      <right style="thin">
        <color auto="1"/>
      </right>
      <top style="thin">
        <color auto="1"/>
      </top>
      <bottom style="double">
        <color auto="1"/>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top style="thin">
        <color auto="1"/>
      </top>
      <bottom style="thin">
        <color auto="1"/>
      </bottom>
      <diagonal/>
    </border>
    <border>
      <left style="medium">
        <color auto="1"/>
      </left>
      <right style="thin">
        <color auto="1"/>
      </right>
      <top/>
      <bottom style="thin">
        <color auto="1"/>
      </bottom>
      <diagonal/>
    </border>
    <border>
      <left/>
      <right style="medium">
        <color auto="1"/>
      </right>
      <top/>
      <bottom style="double">
        <color auto="1"/>
      </bottom>
      <diagonal/>
    </border>
    <border>
      <left/>
      <right/>
      <top style="medium">
        <color indexed="64"/>
      </top>
      <bottom style="thin">
        <color auto="1"/>
      </bottom>
      <diagonal/>
    </border>
    <border>
      <left/>
      <right/>
      <top style="thin">
        <color indexed="64"/>
      </top>
      <bottom style="thin">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auto="1"/>
      </top>
      <bottom style="thin">
        <color auto="1"/>
      </bottom>
      <diagonal/>
    </border>
    <border>
      <left/>
      <right style="thin">
        <color auto="1"/>
      </right>
      <top style="double">
        <color auto="1"/>
      </top>
      <bottom style="thin">
        <color auto="1"/>
      </bottom>
      <diagonal/>
    </border>
    <border>
      <left style="medium">
        <color auto="1"/>
      </left>
      <right/>
      <top style="thin">
        <color auto="1"/>
      </top>
      <bottom style="double">
        <color auto="1"/>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double">
        <color auto="1"/>
      </bottom>
      <diagonal/>
    </border>
    <border>
      <left style="thin">
        <color auto="1"/>
      </left>
      <right style="medium">
        <color indexed="64"/>
      </right>
      <top style="thin">
        <color auto="1"/>
      </top>
      <bottom style="double">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indexed="64"/>
      </left>
      <right style="thin">
        <color auto="1"/>
      </right>
      <top style="medium">
        <color indexed="64"/>
      </top>
      <bottom style="thin">
        <color auto="1"/>
      </bottom>
      <diagonal/>
    </border>
    <border>
      <left style="thin">
        <color indexed="64"/>
      </left>
      <right style="medium">
        <color indexed="64"/>
      </right>
      <top style="medium">
        <color indexed="64"/>
      </top>
      <bottom style="thin">
        <color auto="1"/>
      </bottom>
      <diagonal/>
    </border>
    <border>
      <left style="thin">
        <color indexed="64"/>
      </left>
      <right style="medium">
        <color indexed="64"/>
      </right>
      <top/>
      <bottom style="double">
        <color indexed="64"/>
      </bottom>
      <diagonal/>
    </border>
    <border>
      <left style="medium">
        <color indexed="64"/>
      </left>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style="double">
        <color auto="1"/>
      </top>
      <bottom style="thin">
        <color auto="1"/>
      </bottom>
      <diagonal/>
    </border>
    <border>
      <left style="thin">
        <color indexed="64"/>
      </left>
      <right style="thin">
        <color indexed="64"/>
      </right>
      <top/>
      <bottom style="double">
        <color indexed="64"/>
      </bottom>
      <diagonal/>
    </border>
    <border>
      <left/>
      <right style="medium">
        <color auto="1"/>
      </right>
      <top style="double">
        <color auto="1"/>
      </top>
      <bottom style="thin">
        <color auto="1"/>
      </bottom>
      <diagonal/>
    </border>
    <border>
      <left style="thin">
        <color auto="1"/>
      </left>
      <right/>
      <top style="medium">
        <color indexed="64"/>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indexed="64"/>
      </top>
      <bottom style="double">
        <color indexed="64"/>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indexed="8"/>
      </right>
      <top style="thin">
        <color indexed="8"/>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medium">
        <color auto="1"/>
      </right>
      <top style="thin">
        <color auto="1"/>
      </top>
      <bottom style="double">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auto="1"/>
      </right>
      <top style="thin">
        <color auto="1"/>
      </top>
      <bottom style="double">
        <color auto="1"/>
      </bottom>
      <diagonal/>
    </border>
    <border>
      <left style="thin">
        <color auto="1"/>
      </left>
      <right style="medium">
        <color indexed="64"/>
      </right>
      <top style="thin">
        <color auto="1"/>
      </top>
      <bottom style="double">
        <color auto="1"/>
      </bottom>
      <diagonal/>
    </border>
    <border>
      <left/>
      <right/>
      <top style="thin">
        <color indexed="64"/>
      </top>
      <bottom/>
      <diagonal/>
    </border>
    <border>
      <left style="thin">
        <color indexed="64"/>
      </left>
      <right style="medium">
        <color indexed="64"/>
      </right>
      <top style="thin">
        <color indexed="64"/>
      </top>
      <bottom/>
      <diagonal/>
    </border>
    <border>
      <left style="medium">
        <color auto="1"/>
      </left>
      <right/>
      <top style="thin">
        <color auto="1"/>
      </top>
      <bottom style="double">
        <color auto="1"/>
      </bottom>
      <diagonal/>
    </border>
    <border>
      <left/>
      <right/>
      <top style="thin">
        <color auto="1"/>
      </top>
      <bottom style="double">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auto="1"/>
      </right>
      <top style="thin">
        <color auto="1"/>
      </top>
      <bottom style="medium">
        <color auto="1"/>
      </bottom>
      <diagonal/>
    </border>
    <border>
      <left style="medium">
        <color indexed="64"/>
      </left>
      <right style="thin">
        <color auto="1"/>
      </right>
      <top style="thin">
        <color auto="1"/>
      </top>
      <bottom style="double">
        <color auto="1"/>
      </bottom>
      <diagonal/>
    </border>
    <border>
      <left style="thin">
        <color auto="1"/>
      </left>
      <right style="medium">
        <color indexed="64"/>
      </right>
      <top style="thin">
        <color auto="1"/>
      </top>
      <bottom style="double">
        <color auto="1"/>
      </bottom>
      <diagonal/>
    </border>
  </borders>
  <cellStyleXfs count="429">
    <xf numFmtId="0" fontId="0" fillId="0" borderId="0"/>
    <xf numFmtId="0" fontId="21" fillId="0" borderId="0"/>
    <xf numFmtId="0" fontId="21" fillId="0" borderId="0"/>
    <xf numFmtId="44" fontId="21" fillId="0" borderId="0" applyFont="0" applyFill="0" applyBorder="0" applyAlignment="0" applyProtection="0"/>
    <xf numFmtId="43" fontId="21" fillId="0" borderId="0" applyFont="0" applyFill="0" applyBorder="0" applyAlignment="0" applyProtection="0"/>
    <xf numFmtId="0" fontId="20" fillId="0" borderId="0"/>
    <xf numFmtId="0" fontId="21" fillId="0" borderId="0"/>
    <xf numFmtId="44" fontId="21" fillId="0" borderId="0" applyFont="0" applyFill="0" applyBorder="0" applyAlignment="0" applyProtection="0"/>
    <xf numFmtId="0" fontId="21" fillId="0" borderId="0"/>
    <xf numFmtId="0" fontId="20" fillId="0" borderId="0"/>
    <xf numFmtId="0" fontId="21" fillId="0" borderId="0"/>
    <xf numFmtId="0" fontId="20" fillId="0" borderId="0"/>
    <xf numFmtId="0" fontId="20" fillId="0" borderId="0"/>
    <xf numFmtId="0" fontId="23" fillId="0" borderId="0"/>
    <xf numFmtId="44" fontId="24" fillId="0" borderId="0" applyFont="0" applyFill="0" applyBorder="0" applyAlignment="0" applyProtection="0"/>
    <xf numFmtId="44" fontId="21" fillId="0" borderId="0" applyFont="0" applyFill="0" applyBorder="0" applyAlignment="0" applyProtection="0"/>
    <xf numFmtId="0" fontId="21" fillId="0" borderId="0"/>
    <xf numFmtId="0" fontId="21" fillId="0" borderId="0"/>
    <xf numFmtId="44" fontId="21" fillId="0" borderId="0" applyFont="0" applyFill="0" applyBorder="0" applyAlignment="0" applyProtection="0"/>
    <xf numFmtId="44" fontId="27"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7" fillId="0" borderId="0" applyFont="0" applyFill="0" applyBorder="0" applyAlignment="0" applyProtection="0"/>
    <xf numFmtId="43" fontId="21" fillId="0" borderId="0" applyFont="0" applyFill="0" applyBorder="0" applyAlignment="0" applyProtection="0"/>
    <xf numFmtId="0" fontId="24" fillId="0" borderId="0"/>
    <xf numFmtId="0" fontId="19" fillId="0" borderId="0"/>
    <xf numFmtId="3" fontId="21" fillId="0" borderId="0" applyFont="0" applyFill="0" applyBorder="0" applyAlignment="0" applyProtection="0"/>
    <xf numFmtId="44" fontId="21" fillId="0" borderId="0" applyFont="0" applyFill="0" applyBorder="0" applyAlignment="0" applyProtection="0"/>
    <xf numFmtId="5" fontId="21" fillId="0" borderId="0" applyFont="0" applyFill="0" applyBorder="0" applyAlignment="0" applyProtection="0"/>
    <xf numFmtId="38" fontId="29" fillId="0" borderId="0" applyFont="0" applyFill="0" applyBorder="0" applyAlignment="0" applyProtection="0"/>
    <xf numFmtId="164" fontId="21" fillId="0" borderId="0" applyFont="0" applyFill="0" applyBorder="0" applyAlignment="0" applyProtection="0"/>
    <xf numFmtId="0" fontId="21" fillId="0" borderId="0"/>
    <xf numFmtId="165" fontId="29" fillId="0" borderId="0" applyFont="0" applyFill="0" applyBorder="0" applyAlignment="0" applyProtection="0"/>
    <xf numFmtId="44" fontId="21" fillId="0" borderId="0" applyFont="0" applyFill="0" applyBorder="0" applyAlignment="0" applyProtection="0"/>
    <xf numFmtId="0" fontId="19" fillId="0" borderId="0"/>
    <xf numFmtId="0" fontId="18" fillId="0" borderId="0"/>
    <xf numFmtId="0" fontId="17" fillId="0" borderId="0"/>
    <xf numFmtId="0" fontId="21" fillId="0" borderId="0"/>
    <xf numFmtId="0" fontId="16" fillId="0" borderId="0"/>
    <xf numFmtId="44" fontId="24" fillId="0" borderId="0" applyFont="0" applyFill="0" applyBorder="0" applyAlignment="0" applyProtection="0"/>
    <xf numFmtId="0" fontId="15" fillId="0" borderId="0"/>
    <xf numFmtId="0" fontId="15" fillId="0" borderId="0"/>
    <xf numFmtId="0" fontId="15" fillId="0" borderId="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4" fillId="0" borderId="0"/>
    <xf numFmtId="0" fontId="14" fillId="0" borderId="0"/>
    <xf numFmtId="0" fontId="14" fillId="0" borderId="0"/>
    <xf numFmtId="0" fontId="14" fillId="0" borderId="0"/>
    <xf numFmtId="0" fontId="13" fillId="0" borderId="0"/>
    <xf numFmtId="0" fontId="13" fillId="0" borderId="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2" fillId="0" borderId="0"/>
    <xf numFmtId="0" fontId="12" fillId="0" borderId="0"/>
    <xf numFmtId="0" fontId="2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0" fillId="0" borderId="0"/>
    <xf numFmtId="0" fontId="2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44" fontId="4" fillId="0" borderId="0" applyFont="0" applyFill="0" applyBorder="0" applyAlignment="0" applyProtection="0"/>
    <xf numFmtId="44" fontId="52"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2" fillId="0" borderId="0"/>
    <xf numFmtId="0" fontId="2" fillId="0" borderId="0"/>
    <xf numFmtId="0" fontId="2" fillId="0" borderId="0"/>
    <xf numFmtId="0" fontId="24" fillId="0" borderId="0"/>
    <xf numFmtId="0" fontId="1" fillId="0" borderId="0"/>
    <xf numFmtId="0" fontId="1" fillId="0" borderId="0"/>
    <xf numFmtId="0" fontId="1" fillId="0" borderId="0"/>
    <xf numFmtId="0" fontId="1" fillId="0" borderId="0"/>
  </cellStyleXfs>
  <cellXfs count="479">
    <xf numFmtId="0" fontId="0" fillId="0" borderId="0" xfId="0"/>
    <xf numFmtId="0" fontId="25" fillId="0" borderId="0" xfId="1" applyFont="1"/>
    <xf numFmtId="1" fontId="26" fillId="0" borderId="0" xfId="16" applyNumberFormat="1" applyFont="1" applyAlignment="1">
      <alignment horizontal="center" vertical="center"/>
    </xf>
    <xf numFmtId="0" fontId="21" fillId="2" borderId="0" xfId="16" applyFill="1" applyAlignment="1">
      <alignment vertical="center"/>
    </xf>
    <xf numFmtId="0" fontId="32" fillId="3" borderId="0" xfId="0" applyFont="1" applyFill="1" applyAlignment="1">
      <alignment vertical="center" wrapText="1"/>
    </xf>
    <xf numFmtId="0" fontId="35" fillId="3" borderId="0" xfId="0" applyFont="1" applyFill="1" applyAlignment="1">
      <alignment vertical="center" wrapText="1"/>
    </xf>
    <xf numFmtId="0" fontId="36" fillId="3" borderId="0" xfId="0" applyFont="1" applyFill="1" applyAlignment="1">
      <alignment horizontal="center" vertical="center" wrapText="1"/>
    </xf>
    <xf numFmtId="0" fontId="39" fillId="3" borderId="0" xfId="0" applyFont="1" applyFill="1" applyAlignment="1">
      <alignment vertical="center" wrapText="1"/>
    </xf>
    <xf numFmtId="0" fontId="26" fillId="3" borderId="0" xfId="0" applyFont="1" applyFill="1" applyAlignment="1">
      <alignment vertical="center" wrapText="1"/>
    </xf>
    <xf numFmtId="0" fontId="40" fillId="3" borderId="0" xfId="0" applyFont="1" applyFill="1" applyAlignment="1">
      <alignment vertical="center" wrapText="1"/>
    </xf>
    <xf numFmtId="166" fontId="39" fillId="3" borderId="0" xfId="0" applyNumberFormat="1" applyFont="1" applyFill="1" applyAlignment="1">
      <alignment horizontal="center" vertical="center" wrapText="1"/>
    </xf>
    <xf numFmtId="44" fontId="22" fillId="3" borderId="0" xfId="27" applyFont="1" applyFill="1" applyAlignment="1">
      <alignment horizontal="center" vertical="center" wrapText="1"/>
    </xf>
    <xf numFmtId="44" fontId="42" fillId="3" borderId="0" xfId="27" applyFont="1" applyFill="1" applyAlignment="1">
      <alignment vertical="center" wrapText="1"/>
    </xf>
    <xf numFmtId="1" fontId="42" fillId="3" borderId="0" xfId="27" applyNumberFormat="1" applyFont="1" applyFill="1" applyAlignment="1">
      <alignment horizontal="center" vertical="center" wrapText="1"/>
    </xf>
    <xf numFmtId="44" fontId="42" fillId="3" borderId="0" xfId="27" applyFont="1" applyFill="1" applyAlignment="1">
      <alignment horizontal="center" vertical="center" wrapText="1"/>
    </xf>
    <xf numFmtId="0" fontId="36" fillId="3" borderId="14" xfId="0" applyFont="1" applyFill="1" applyBorder="1" applyAlignment="1">
      <alignment horizontal="center" vertical="center" wrapText="1"/>
    </xf>
    <xf numFmtId="166" fontId="36" fillId="3" borderId="15" xfId="0" applyNumberFormat="1" applyFont="1" applyFill="1" applyBorder="1" applyAlignment="1">
      <alignment horizontal="center" vertical="center" wrapText="1"/>
    </xf>
    <xf numFmtId="0" fontId="36" fillId="3" borderId="15" xfId="0" applyFont="1" applyFill="1" applyBorder="1" applyAlignment="1">
      <alignment horizontal="center" vertical="center" wrapText="1"/>
    </xf>
    <xf numFmtId="44" fontId="37" fillId="3" borderId="15" xfId="27" applyFont="1" applyFill="1" applyBorder="1" applyAlignment="1">
      <alignment horizontal="center" vertical="center" wrapText="1"/>
    </xf>
    <xf numFmtId="0" fontId="36" fillId="3" borderId="5" xfId="0" applyFont="1" applyFill="1" applyBorder="1" applyAlignment="1">
      <alignment horizontal="center" vertical="center" wrapText="1"/>
    </xf>
    <xf numFmtId="0" fontId="21" fillId="0" borderId="0" xfId="16" applyAlignment="1">
      <alignment vertical="center"/>
    </xf>
    <xf numFmtId="0" fontId="31" fillId="0" borderId="0" xfId="16" applyFont="1" applyAlignment="1">
      <alignment vertical="center"/>
    </xf>
    <xf numFmtId="0" fontId="31" fillId="2" borderId="0" xfId="16" applyFont="1" applyFill="1" applyAlignment="1">
      <alignment vertical="center"/>
    </xf>
    <xf numFmtId="0" fontId="47" fillId="0" borderId="0" xfId="16" applyFont="1" applyAlignment="1">
      <alignment vertical="center"/>
    </xf>
    <xf numFmtId="0" fontId="46" fillId="0" borderId="0" xfId="0" applyFont="1" applyAlignment="1">
      <alignment vertical="center"/>
    </xf>
    <xf numFmtId="0" fontId="42" fillId="0" borderId="0" xfId="16" applyFont="1" applyAlignment="1">
      <alignment vertical="center"/>
    </xf>
    <xf numFmtId="44" fontId="40" fillId="3" borderId="9" xfId="27" applyFont="1" applyFill="1" applyBorder="1" applyAlignment="1">
      <alignment horizontal="center" vertical="center" wrapText="1"/>
    </xf>
    <xf numFmtId="44" fontId="40" fillId="3" borderId="3" xfId="27" applyFont="1" applyFill="1" applyBorder="1" applyAlignment="1">
      <alignment horizontal="center" vertical="center" wrapText="1"/>
    </xf>
    <xf numFmtId="0" fontId="0" fillId="2" borderId="0" xfId="0" applyFill="1"/>
    <xf numFmtId="44" fontId="40" fillId="3" borderId="0" xfId="416" applyFont="1" applyFill="1" applyAlignment="1">
      <alignment vertical="center" wrapText="1"/>
    </xf>
    <xf numFmtId="44" fontId="54" fillId="0" borderId="20" xfId="21" applyFont="1" applyBorder="1" applyAlignment="1">
      <alignment horizontal="center" vertical="center" wrapText="1"/>
    </xf>
    <xf numFmtId="44" fontId="54" fillId="2" borderId="20" xfId="21" applyFont="1" applyFill="1" applyBorder="1" applyAlignment="1">
      <alignment horizontal="center" vertical="center" wrapText="1"/>
    </xf>
    <xf numFmtId="44" fontId="54" fillId="5" borderId="20" xfId="21" applyFont="1" applyFill="1" applyBorder="1" applyAlignment="1">
      <alignment horizontal="center" vertical="center" wrapText="1"/>
    </xf>
    <xf numFmtId="44" fontId="58" fillId="3" borderId="3" xfId="18" applyFont="1" applyFill="1" applyBorder="1" applyAlignment="1">
      <alignment horizontal="center" vertical="center"/>
    </xf>
    <xf numFmtId="44" fontId="58" fillId="2" borderId="8" xfId="16" applyNumberFormat="1" applyFont="1" applyFill="1" applyBorder="1" applyAlignment="1">
      <alignment horizontal="left" vertical="center"/>
    </xf>
    <xf numFmtId="44" fontId="55" fillId="2" borderId="4" xfId="6" applyNumberFormat="1" applyFont="1" applyFill="1" applyBorder="1" applyAlignment="1">
      <alignment vertical="top"/>
    </xf>
    <xf numFmtId="44" fontId="55" fillId="2" borderId="17" xfId="6" applyNumberFormat="1" applyFont="1" applyFill="1" applyBorder="1" applyAlignment="1">
      <alignment vertical="top"/>
    </xf>
    <xf numFmtId="44" fontId="55" fillId="2" borderId="8" xfId="21" applyFont="1" applyFill="1" applyBorder="1" applyAlignment="1">
      <alignment vertical="center" wrapText="1"/>
    </xf>
    <xf numFmtId="44" fontId="58" fillId="2" borderId="8" xfId="21" applyFont="1" applyFill="1" applyBorder="1" applyAlignment="1">
      <alignment vertical="center" wrapText="1"/>
    </xf>
    <xf numFmtId="49" fontId="60" fillId="0" borderId="20" xfId="23" applyNumberFormat="1" applyFont="1" applyBorder="1" applyAlignment="1" applyProtection="1">
      <alignment horizontal="center" vertical="center"/>
      <protection locked="0"/>
    </xf>
    <xf numFmtId="0" fontId="56" fillId="2" borderId="23" xfId="6" applyFont="1" applyFill="1" applyBorder="1" applyAlignment="1">
      <alignment horizontal="left" vertical="center"/>
    </xf>
    <xf numFmtId="0" fontId="0" fillId="2" borderId="0" xfId="0" applyFill="1" applyAlignment="1">
      <alignment vertical="center"/>
    </xf>
    <xf numFmtId="0" fontId="0" fillId="0" borderId="0" xfId="0" applyAlignment="1">
      <alignment vertical="center"/>
    </xf>
    <xf numFmtId="0" fontId="53" fillId="0" borderId="24" xfId="17" applyFont="1" applyBorder="1" applyAlignment="1">
      <alignment horizontal="center" vertical="center"/>
    </xf>
    <xf numFmtId="0" fontId="56" fillId="2" borderId="23" xfId="6" applyFont="1" applyFill="1" applyBorder="1" applyAlignment="1">
      <alignment horizontal="left" vertical="center" wrapText="1"/>
    </xf>
    <xf numFmtId="0" fontId="56" fillId="2" borderId="23" xfId="6" applyFont="1" applyFill="1" applyBorder="1" applyAlignment="1">
      <alignment horizontal="center" vertical="center"/>
    </xf>
    <xf numFmtId="44" fontId="53" fillId="2" borderId="23" xfId="0" applyNumberFormat="1" applyFont="1" applyFill="1" applyBorder="1" applyAlignment="1">
      <alignment vertical="center"/>
    </xf>
    <xf numFmtId="44" fontId="54" fillId="0" borderId="20" xfId="7" applyFont="1" applyBorder="1" applyAlignment="1">
      <alignment vertical="center" wrapText="1"/>
    </xf>
    <xf numFmtId="0" fontId="56" fillId="2" borderId="23" xfId="6" applyFont="1" applyFill="1" applyBorder="1" applyAlignment="1">
      <alignment horizontal="left" vertical="top"/>
    </xf>
    <xf numFmtId="0" fontId="56" fillId="2" borderId="23" xfId="6" applyFont="1" applyFill="1" applyBorder="1" applyAlignment="1">
      <alignment horizontal="left" vertical="top" wrapText="1"/>
    </xf>
    <xf numFmtId="44" fontId="53" fillId="2" borderId="23" xfId="16" applyNumberFormat="1" applyFont="1" applyFill="1" applyBorder="1" applyAlignment="1">
      <alignment vertical="center"/>
    </xf>
    <xf numFmtId="0" fontId="56" fillId="2" borderId="23" xfId="423" applyFont="1" applyFill="1" applyBorder="1" applyAlignment="1">
      <alignment horizontal="left" vertical="center"/>
    </xf>
    <xf numFmtId="0" fontId="56" fillId="2" borderId="23" xfId="423" applyFont="1" applyFill="1" applyBorder="1" applyAlignment="1">
      <alignment horizontal="left" vertical="center" wrapText="1"/>
    </xf>
    <xf numFmtId="44" fontId="53" fillId="5" borderId="23" xfId="0" applyNumberFormat="1" applyFont="1" applyFill="1" applyBorder="1" applyAlignment="1">
      <alignment vertical="center"/>
    </xf>
    <xf numFmtId="44" fontId="54" fillId="5" borderId="20" xfId="7" applyFont="1" applyFill="1" applyBorder="1" applyAlignment="1">
      <alignment vertical="center" wrapText="1"/>
    </xf>
    <xf numFmtId="44" fontId="58" fillId="2" borderId="34" xfId="21" applyFont="1" applyFill="1" applyBorder="1" applyAlignment="1">
      <alignment vertical="center" wrapText="1"/>
    </xf>
    <xf numFmtId="0" fontId="56" fillId="2" borderId="26" xfId="6" applyFont="1" applyFill="1" applyBorder="1" applyAlignment="1">
      <alignment horizontal="left" vertical="top"/>
    </xf>
    <xf numFmtId="0" fontId="56" fillId="2" borderId="26" xfId="6" applyFont="1" applyFill="1" applyBorder="1" applyAlignment="1">
      <alignment horizontal="left" vertical="top" wrapText="1"/>
    </xf>
    <xf numFmtId="0" fontId="56" fillId="2" borderId="26" xfId="6" applyFont="1" applyFill="1" applyBorder="1" applyAlignment="1">
      <alignment horizontal="center" vertical="center"/>
    </xf>
    <xf numFmtId="44" fontId="53" fillId="2" borderId="26" xfId="0" applyNumberFormat="1" applyFont="1" applyFill="1" applyBorder="1" applyAlignment="1">
      <alignment vertical="center"/>
    </xf>
    <xf numFmtId="0" fontId="53" fillId="3" borderId="0" xfId="16" applyFont="1" applyFill="1" applyAlignment="1">
      <alignment horizontal="center" vertical="center"/>
    </xf>
    <xf numFmtId="0" fontId="53" fillId="2" borderId="0" xfId="16" applyFont="1" applyFill="1" applyAlignment="1">
      <alignment horizontal="center" vertical="center"/>
    </xf>
    <xf numFmtId="49" fontId="58" fillId="2" borderId="23" xfId="16" applyNumberFormat="1" applyFont="1" applyFill="1" applyBorder="1" applyAlignment="1" applyProtection="1">
      <alignment horizontal="center" vertical="center"/>
      <protection locked="0"/>
    </xf>
    <xf numFmtId="44" fontId="58" fillId="2" borderId="23" xfId="21" applyFont="1" applyFill="1" applyBorder="1" applyAlignment="1" applyProtection="1">
      <alignment horizontal="center" vertical="center"/>
      <protection locked="0"/>
    </xf>
    <xf numFmtId="0" fontId="58" fillId="2" borderId="0" xfId="16" applyFont="1" applyFill="1" applyAlignment="1">
      <alignment horizontal="center" vertical="center"/>
    </xf>
    <xf numFmtId="0" fontId="54" fillId="2" borderId="0" xfId="424" applyFont="1" applyFill="1" applyAlignment="1">
      <alignment horizontal="center" vertical="center" wrapText="1"/>
    </xf>
    <xf numFmtId="0" fontId="53" fillId="0" borderId="0" xfId="424" applyFont="1" applyAlignment="1">
      <alignment horizontal="center" vertical="center"/>
    </xf>
    <xf numFmtId="0" fontId="56" fillId="0" borderId="0" xfId="424" applyFont="1" applyAlignment="1">
      <alignment horizontal="center" vertical="center"/>
    </xf>
    <xf numFmtId="0" fontId="58" fillId="8" borderId="0" xfId="424" applyFont="1" applyFill="1" applyAlignment="1">
      <alignment horizontal="center" vertical="center"/>
    </xf>
    <xf numFmtId="0" fontId="53" fillId="8" borderId="0" xfId="424" applyFont="1" applyFill="1" applyAlignment="1">
      <alignment horizontal="center" vertical="center"/>
    </xf>
    <xf numFmtId="0" fontId="62" fillId="8" borderId="25" xfId="424" applyFont="1" applyFill="1" applyBorder="1" applyAlignment="1">
      <alignment horizontal="left" vertical="center"/>
    </xf>
    <xf numFmtId="0" fontId="62" fillId="8" borderId="25" xfId="424" applyFont="1" applyFill="1" applyBorder="1" applyAlignment="1">
      <alignment horizontal="center" vertical="center"/>
    </xf>
    <xf numFmtId="0" fontId="56" fillId="2" borderId="0" xfId="424" applyFont="1" applyFill="1" applyAlignment="1">
      <alignment horizontal="left" vertical="center"/>
    </xf>
    <xf numFmtId="0" fontId="56" fillId="2" borderId="0" xfId="424" applyFont="1" applyFill="1" applyAlignment="1">
      <alignment horizontal="center" vertical="center"/>
    </xf>
    <xf numFmtId="0" fontId="56" fillId="0" borderId="0" xfId="424" applyFont="1" applyAlignment="1">
      <alignment horizontal="left" vertical="center"/>
    </xf>
    <xf numFmtId="44" fontId="31" fillId="3" borderId="23" xfId="27" applyFont="1" applyFill="1" applyBorder="1" applyAlignment="1">
      <alignment horizontal="center" vertical="center" wrapText="1"/>
    </xf>
    <xf numFmtId="44" fontId="26" fillId="2" borderId="23" xfId="0" applyNumberFormat="1" applyFont="1" applyFill="1" applyBorder="1" applyAlignment="1">
      <alignment vertical="center" wrapText="1"/>
    </xf>
    <xf numFmtId="49" fontId="49" fillId="6" borderId="35" xfId="16" applyNumberFormat="1" applyFont="1" applyFill="1" applyBorder="1" applyAlignment="1" applyProtection="1">
      <alignment vertical="center" wrapText="1"/>
      <protection locked="0"/>
    </xf>
    <xf numFmtId="49" fontId="49" fillId="6" borderId="43" xfId="16" applyNumberFormat="1" applyFont="1" applyFill="1" applyBorder="1" applyAlignment="1" applyProtection="1">
      <alignment vertical="center" wrapText="1"/>
      <protection locked="0"/>
    </xf>
    <xf numFmtId="49" fontId="60" fillId="0" borderId="24" xfId="16" applyNumberFormat="1" applyFont="1" applyBorder="1" applyAlignment="1" applyProtection="1">
      <alignment horizontal="center" vertical="center"/>
      <protection locked="0"/>
    </xf>
    <xf numFmtId="49" fontId="60" fillId="0" borderId="23" xfId="16" applyNumberFormat="1" applyFont="1" applyBorder="1" applyAlignment="1" applyProtection="1">
      <alignment horizontal="center" vertical="center"/>
      <protection locked="0"/>
    </xf>
    <xf numFmtId="49" fontId="60" fillId="2" borderId="23" xfId="16" applyNumberFormat="1" applyFont="1" applyFill="1" applyBorder="1" applyAlignment="1" applyProtection="1">
      <alignment horizontal="center" vertical="center"/>
      <protection locked="0"/>
    </xf>
    <xf numFmtId="44" fontId="60" fillId="0" borderId="23" xfId="27" applyFont="1" applyBorder="1" applyAlignment="1" applyProtection="1">
      <alignment horizontal="center" vertical="center"/>
      <protection locked="0"/>
    </xf>
    <xf numFmtId="44" fontId="60" fillId="0" borderId="32" xfId="27" applyFont="1" applyBorder="1" applyAlignment="1" applyProtection="1">
      <alignment horizontal="center" vertical="center"/>
      <protection locked="0"/>
    </xf>
    <xf numFmtId="49" fontId="49" fillId="6" borderId="36" xfId="16" applyNumberFormat="1" applyFont="1" applyFill="1" applyBorder="1" applyAlignment="1" applyProtection="1">
      <alignment vertical="center" wrapText="1"/>
      <protection locked="0"/>
    </xf>
    <xf numFmtId="49" fontId="49" fillId="6" borderId="4" xfId="16" applyNumberFormat="1" applyFont="1" applyFill="1" applyBorder="1" applyAlignment="1" applyProtection="1">
      <alignment vertical="center" wrapText="1"/>
      <protection locked="0"/>
    </xf>
    <xf numFmtId="0" fontId="53" fillId="0" borderId="24" xfId="0" applyFont="1" applyBorder="1" applyAlignment="1">
      <alignment horizontal="center" vertical="center"/>
    </xf>
    <xf numFmtId="44" fontId="53" fillId="0" borderId="26" xfId="0" applyNumberFormat="1" applyFont="1" applyBorder="1" applyAlignment="1">
      <alignment horizontal="left" vertical="center"/>
    </xf>
    <xf numFmtId="0" fontId="56" fillId="0" borderId="24" xfId="379" applyFont="1" applyBorder="1" applyAlignment="1">
      <alignment horizontal="center" vertical="center"/>
    </xf>
    <xf numFmtId="37" fontId="56" fillId="0" borderId="23" xfId="21" applyNumberFormat="1" applyFont="1" applyBorder="1" applyAlignment="1">
      <alignment horizontal="center" vertical="center"/>
    </xf>
    <xf numFmtId="44" fontId="56" fillId="0" borderId="23" xfId="21" applyFont="1" applyBorder="1" applyAlignment="1">
      <alignment horizontal="right" vertical="center"/>
    </xf>
    <xf numFmtId="44" fontId="56" fillId="2" borderId="23" xfId="21" applyFont="1" applyFill="1" applyBorder="1" applyAlignment="1">
      <alignment horizontal="right" vertical="center"/>
    </xf>
    <xf numFmtId="0" fontId="56" fillId="2" borderId="0" xfId="422" applyFont="1" applyFill="1" applyAlignment="1">
      <alignment horizontal="left" vertical="center" wrapText="1"/>
    </xf>
    <xf numFmtId="0" fontId="56" fillId="2" borderId="26" xfId="6" applyFont="1" applyFill="1" applyBorder="1" applyAlignment="1">
      <alignment horizontal="left" vertical="center"/>
    </xf>
    <xf numFmtId="0" fontId="56" fillId="0" borderId="23" xfId="382" applyFont="1" applyBorder="1" applyAlignment="1">
      <alignment horizontal="left" vertical="center"/>
    </xf>
    <xf numFmtId="0" fontId="56" fillId="2" borderId="23" xfId="382" applyFont="1" applyFill="1" applyBorder="1" applyAlignment="1">
      <alignment horizontal="left" vertical="center"/>
    </xf>
    <xf numFmtId="0" fontId="56" fillId="0" borderId="23" xfId="382" applyFont="1" applyBorder="1" applyAlignment="1">
      <alignment horizontal="left" vertical="center" wrapText="1"/>
    </xf>
    <xf numFmtId="0" fontId="56" fillId="0" borderId="24" xfId="382" applyFont="1" applyBorder="1" applyAlignment="1">
      <alignment horizontal="center" vertical="center"/>
    </xf>
    <xf numFmtId="0" fontId="56" fillId="0" borderId="23" xfId="384" applyFont="1" applyBorder="1" applyAlignment="1">
      <alignment horizontal="left" vertical="center" wrapText="1"/>
    </xf>
    <xf numFmtId="0" fontId="56" fillId="0" borderId="23" xfId="384" applyFont="1" applyBorder="1" applyAlignment="1">
      <alignment horizontal="left" vertical="center"/>
    </xf>
    <xf numFmtId="0" fontId="56" fillId="2" borderId="23" xfId="0" applyFont="1" applyFill="1" applyBorder="1" applyAlignment="1">
      <alignment horizontal="left" vertical="center"/>
    </xf>
    <xf numFmtId="0" fontId="56" fillId="2" borderId="23" xfId="0" applyFont="1" applyFill="1" applyBorder="1" applyAlignment="1">
      <alignment vertical="center" wrapText="1"/>
    </xf>
    <xf numFmtId="37" fontId="56" fillId="2" borderId="23" xfId="21" applyNumberFormat="1" applyFont="1" applyFill="1" applyBorder="1" applyAlignment="1">
      <alignment horizontal="center" vertical="center"/>
    </xf>
    <xf numFmtId="44" fontId="54" fillId="2" borderId="20" xfId="7" applyFont="1" applyFill="1" applyBorder="1" applyAlignment="1">
      <alignment vertical="center" wrapText="1"/>
    </xf>
    <xf numFmtId="0" fontId="56" fillId="2" borderId="23" xfId="382" applyFont="1" applyFill="1" applyBorder="1" applyAlignment="1">
      <alignment horizontal="left" vertical="center" wrapText="1"/>
    </xf>
    <xf numFmtId="8" fontId="56" fillId="2" borderId="23" xfId="21" applyNumberFormat="1" applyFont="1" applyFill="1" applyBorder="1" applyAlignment="1">
      <alignment horizontal="right" vertical="center"/>
    </xf>
    <xf numFmtId="0" fontId="56" fillId="2" borderId="26" xfId="382" applyFont="1" applyFill="1" applyBorder="1" applyAlignment="1">
      <alignment horizontal="left" vertical="center"/>
    </xf>
    <xf numFmtId="0" fontId="56" fillId="2" borderId="26" xfId="382" applyFont="1" applyFill="1" applyBorder="1" applyAlignment="1">
      <alignment horizontal="left" vertical="center" wrapText="1"/>
    </xf>
    <xf numFmtId="37" fontId="56" fillId="2" borderId="26" xfId="21" applyNumberFormat="1" applyFont="1" applyFill="1" applyBorder="1" applyAlignment="1">
      <alignment horizontal="center" vertical="center"/>
    </xf>
    <xf numFmtId="44" fontId="56" fillId="2" borderId="26" xfId="21" applyFont="1" applyFill="1" applyBorder="1" applyAlignment="1">
      <alignment horizontal="right" vertical="center"/>
    </xf>
    <xf numFmtId="44" fontId="54" fillId="2" borderId="45" xfId="21" applyFont="1" applyFill="1" applyBorder="1" applyAlignment="1">
      <alignment horizontal="center" vertical="center" wrapText="1"/>
    </xf>
    <xf numFmtId="0" fontId="56" fillId="2" borderId="24" xfId="379" applyFont="1" applyFill="1" applyBorder="1" applyAlignment="1">
      <alignment horizontal="center" vertical="center"/>
    </xf>
    <xf numFmtId="44" fontId="56" fillId="5" borderId="23" xfId="21" applyFont="1" applyFill="1" applyBorder="1" applyAlignment="1">
      <alignment horizontal="right" vertical="center"/>
    </xf>
    <xf numFmtId="0" fontId="56" fillId="2" borderId="44" xfId="379" applyFont="1" applyFill="1" applyBorder="1" applyAlignment="1">
      <alignment horizontal="center" vertical="center"/>
    </xf>
    <xf numFmtId="0" fontId="53" fillId="2" borderId="24" xfId="17" applyFont="1" applyFill="1" applyBorder="1" applyAlignment="1">
      <alignment horizontal="center" vertical="center"/>
    </xf>
    <xf numFmtId="0" fontId="56" fillId="2" borderId="23" xfId="13" applyFont="1" applyFill="1" applyBorder="1" applyAlignment="1">
      <alignment horizontal="left" vertical="top"/>
    </xf>
    <xf numFmtId="1" fontId="54" fillId="2" borderId="23" xfId="2" applyNumberFormat="1" applyFont="1" applyFill="1" applyBorder="1" applyAlignment="1">
      <alignment horizontal="center" vertical="top" wrapText="1"/>
    </xf>
    <xf numFmtId="44" fontId="54" fillId="2" borderId="20" xfId="3" applyFont="1" applyFill="1" applyBorder="1" applyAlignment="1">
      <alignment vertical="center" wrapText="1"/>
    </xf>
    <xf numFmtId="0" fontId="53" fillId="2" borderId="44" xfId="17" applyFont="1" applyFill="1" applyBorder="1" applyAlignment="1">
      <alignment horizontal="center" vertical="center"/>
    </xf>
    <xf numFmtId="0" fontId="56" fillId="2" borderId="26" xfId="13" applyFont="1" applyFill="1" applyBorder="1" applyAlignment="1">
      <alignment horizontal="left" vertical="top"/>
    </xf>
    <xf numFmtId="1" fontId="54" fillId="2" borderId="26" xfId="2" applyNumberFormat="1" applyFont="1" applyFill="1" applyBorder="1" applyAlignment="1">
      <alignment horizontal="center" vertical="top" wrapText="1"/>
    </xf>
    <xf numFmtId="44" fontId="54" fillId="2" borderId="45" xfId="3" applyFont="1" applyFill="1" applyBorder="1" applyAlignment="1">
      <alignment vertical="center" wrapText="1"/>
    </xf>
    <xf numFmtId="44" fontId="55" fillId="2" borderId="45" xfId="6" applyNumberFormat="1" applyFont="1" applyFill="1" applyBorder="1" applyAlignment="1">
      <alignment vertical="top"/>
    </xf>
    <xf numFmtId="0" fontId="53" fillId="0" borderId="44" xfId="0" applyFont="1" applyBorder="1" applyAlignment="1">
      <alignment horizontal="center" vertical="center"/>
    </xf>
    <xf numFmtId="0" fontId="56" fillId="0" borderId="26" xfId="393" applyFont="1" applyBorder="1" applyAlignment="1">
      <alignment horizontal="left" vertical="center"/>
    </xf>
    <xf numFmtId="0" fontId="53" fillId="0" borderId="26" xfId="0" applyFont="1" applyBorder="1" applyAlignment="1">
      <alignment horizontal="left" vertical="center" wrapText="1"/>
    </xf>
    <xf numFmtId="0" fontId="56" fillId="0" borderId="26" xfId="394" applyFont="1" applyBorder="1" applyAlignment="1">
      <alignment horizontal="center" vertical="center"/>
    </xf>
    <xf numFmtId="44" fontId="54" fillId="0" borderId="45" xfId="7" applyFont="1" applyBorder="1" applyAlignment="1">
      <alignment horizontal="left" vertical="center" wrapText="1"/>
    </xf>
    <xf numFmtId="44" fontId="54" fillId="0" borderId="20" xfId="7" applyFont="1" applyFill="1" applyBorder="1" applyAlignment="1">
      <alignment horizontal="left" vertical="center" wrapText="1"/>
    </xf>
    <xf numFmtId="44" fontId="54" fillId="0" borderId="45" xfId="7" applyFont="1" applyFill="1" applyBorder="1" applyAlignment="1">
      <alignment horizontal="left" vertical="center" wrapText="1"/>
    </xf>
    <xf numFmtId="0" fontId="56" fillId="2" borderId="23" xfId="6" applyFont="1" applyFill="1" applyBorder="1" applyAlignment="1">
      <alignment horizontal="center" vertical="top"/>
    </xf>
    <xf numFmtId="0" fontId="56" fillId="2" borderId="26" xfId="6" applyFont="1" applyFill="1" applyBorder="1" applyAlignment="1">
      <alignment horizontal="center" vertical="top"/>
    </xf>
    <xf numFmtId="0" fontId="26" fillId="2" borderId="24" xfId="0" applyFont="1" applyFill="1" applyBorder="1" applyAlignment="1">
      <alignment vertical="center" wrapText="1"/>
    </xf>
    <xf numFmtId="49" fontId="26" fillId="0" borderId="23" xfId="0" applyNumberFormat="1" applyFont="1" applyBorder="1" applyAlignment="1">
      <alignment horizontal="center" vertical="center" wrapText="1"/>
    </xf>
    <xf numFmtId="0" fontId="26" fillId="2" borderId="23" xfId="16" applyFont="1" applyFill="1" applyBorder="1" applyAlignment="1">
      <alignment vertical="center" wrapText="1"/>
    </xf>
    <xf numFmtId="44" fontId="31" fillId="0" borderId="23" xfId="0" applyNumberFormat="1" applyFont="1" applyBorder="1" applyAlignment="1">
      <alignment vertical="center" wrapText="1"/>
    </xf>
    <xf numFmtId="1" fontId="31" fillId="2" borderId="23" xfId="27" applyNumberFormat="1" applyFont="1" applyFill="1" applyBorder="1" applyAlignment="1">
      <alignment horizontal="center" vertical="center" wrapText="1"/>
    </xf>
    <xf numFmtId="44" fontId="31" fillId="2" borderId="20" xfId="27" applyFont="1" applyFill="1" applyBorder="1" applyAlignment="1">
      <alignment horizontal="center" vertical="center" wrapText="1"/>
    </xf>
    <xf numFmtId="0" fontId="26" fillId="2" borderId="23" xfId="0" applyFont="1" applyFill="1" applyBorder="1" applyAlignment="1">
      <alignment vertical="center" wrapText="1"/>
    </xf>
    <xf numFmtId="44" fontId="26" fillId="2" borderId="24" xfId="0" applyNumberFormat="1" applyFont="1" applyFill="1" applyBorder="1" applyAlignment="1">
      <alignment vertical="center" wrapText="1"/>
    </xf>
    <xf numFmtId="0" fontId="26" fillId="0" borderId="23" xfId="16" applyFont="1" applyBorder="1" applyAlignment="1">
      <alignment horizontal="center" vertical="center" wrapText="1"/>
    </xf>
    <xf numFmtId="0" fontId="26" fillId="0" borderId="23" xfId="0" applyFont="1" applyBorder="1" applyAlignment="1">
      <alignment vertical="center" wrapText="1"/>
    </xf>
    <xf numFmtId="0" fontId="35" fillId="3" borderId="5" xfId="0" applyFont="1" applyFill="1" applyBorder="1" applyAlignment="1">
      <alignment vertical="center" wrapText="1"/>
    </xf>
    <xf numFmtId="44" fontId="0" fillId="0" borderId="0" xfId="0" applyNumberFormat="1"/>
    <xf numFmtId="49" fontId="58" fillId="2" borderId="24" xfId="16" applyNumberFormat="1" applyFont="1" applyFill="1" applyBorder="1" applyAlignment="1" applyProtection="1">
      <alignment horizontal="center" vertical="center"/>
      <protection locked="0"/>
    </xf>
    <xf numFmtId="49" fontId="58" fillId="2" borderId="20" xfId="23" applyNumberFormat="1" applyFont="1" applyFill="1" applyBorder="1" applyAlignment="1" applyProtection="1">
      <alignment horizontal="center" vertical="center"/>
      <protection locked="0"/>
    </xf>
    <xf numFmtId="44" fontId="58" fillId="8" borderId="3" xfId="39" applyFont="1" applyFill="1" applyBorder="1" applyAlignment="1">
      <alignment horizontal="center" vertical="center"/>
    </xf>
    <xf numFmtId="44" fontId="58" fillId="8" borderId="3" xfId="424" applyNumberFormat="1" applyFont="1" applyFill="1" applyBorder="1" applyAlignment="1">
      <alignment horizontal="center" vertical="center"/>
    </xf>
    <xf numFmtId="44" fontId="58" fillId="8" borderId="53" xfId="39" applyFont="1" applyFill="1" applyBorder="1" applyAlignment="1">
      <alignment horizontal="center" vertical="center"/>
    </xf>
    <xf numFmtId="44" fontId="58" fillId="8" borderId="55" xfId="39" applyFont="1" applyFill="1" applyBorder="1" applyAlignment="1">
      <alignment horizontal="center" vertical="center"/>
    </xf>
    <xf numFmtId="44" fontId="58" fillId="9" borderId="55" xfId="39" applyFont="1" applyFill="1" applyBorder="1" applyAlignment="1">
      <alignment horizontal="center" vertical="center"/>
    </xf>
    <xf numFmtId="44" fontId="62" fillId="8" borderId="3" xfId="39" applyFont="1" applyFill="1" applyBorder="1" applyAlignment="1">
      <alignment horizontal="center" vertical="center"/>
    </xf>
    <xf numFmtId="44" fontId="63" fillId="8" borderId="8" xfId="39" applyFont="1" applyFill="1" applyBorder="1" applyAlignment="1">
      <alignment horizontal="center" vertical="center"/>
    </xf>
    <xf numFmtId="0" fontId="56" fillId="0" borderId="44" xfId="382" applyFont="1" applyBorder="1" applyAlignment="1">
      <alignment horizontal="center" vertical="center"/>
    </xf>
    <xf numFmtId="0" fontId="56" fillId="0" borderId="57" xfId="382" applyFont="1" applyBorder="1" applyAlignment="1">
      <alignment horizontal="left" vertical="center"/>
    </xf>
    <xf numFmtId="0" fontId="56" fillId="2" borderId="57" xfId="382" applyFont="1" applyFill="1" applyBorder="1" applyAlignment="1">
      <alignment horizontal="left" vertical="center"/>
    </xf>
    <xf numFmtId="0" fontId="56" fillId="2" borderId="57" xfId="382" applyFont="1" applyFill="1" applyBorder="1" applyAlignment="1">
      <alignment horizontal="left" vertical="center" wrapText="1"/>
    </xf>
    <xf numFmtId="37" fontId="56" fillId="2" borderId="57" xfId="21" applyNumberFormat="1" applyFont="1" applyFill="1" applyBorder="1" applyAlignment="1">
      <alignment horizontal="center" vertical="center"/>
    </xf>
    <xf numFmtId="44" fontId="56" fillId="2" borderId="57" xfId="21" applyFont="1" applyFill="1" applyBorder="1" applyAlignment="1">
      <alignment horizontal="right" vertical="center"/>
    </xf>
    <xf numFmtId="44" fontId="54" fillId="2" borderId="53" xfId="21" applyFont="1" applyFill="1" applyBorder="1" applyAlignment="1">
      <alignment horizontal="center" vertical="center" wrapText="1"/>
    </xf>
    <xf numFmtId="44" fontId="58" fillId="2" borderId="58" xfId="21" applyFont="1" applyFill="1" applyBorder="1" applyAlignment="1">
      <alignment vertical="center" wrapText="1"/>
    </xf>
    <xf numFmtId="44" fontId="55" fillId="4" borderId="1" xfId="21" applyFont="1" applyFill="1" applyBorder="1" applyAlignment="1">
      <alignment horizontal="left" vertical="center"/>
    </xf>
    <xf numFmtId="44" fontId="55" fillId="4" borderId="0" xfId="21" applyFont="1" applyFill="1" applyBorder="1" applyAlignment="1">
      <alignment horizontal="left" vertical="center"/>
    </xf>
    <xf numFmtId="44" fontId="58" fillId="4" borderId="2" xfId="21" applyFont="1" applyFill="1" applyBorder="1" applyAlignment="1">
      <alignment vertical="center" wrapText="1"/>
    </xf>
    <xf numFmtId="1" fontId="26" fillId="6" borderId="7" xfId="16" applyNumberFormat="1" applyFont="1" applyFill="1" applyBorder="1" applyAlignment="1">
      <alignment horizontal="center" vertical="center"/>
    </xf>
    <xf numFmtId="0" fontId="25" fillId="6" borderId="25" xfId="1" applyFont="1" applyFill="1" applyBorder="1"/>
    <xf numFmtId="0" fontId="0" fillId="6" borderId="25" xfId="0" applyFill="1" applyBorder="1"/>
    <xf numFmtId="0" fontId="25" fillId="6" borderId="8" xfId="1" applyFont="1" applyFill="1" applyBorder="1"/>
    <xf numFmtId="0" fontId="31" fillId="0" borderId="0" xfId="16" applyFont="1"/>
    <xf numFmtId="0" fontId="47" fillId="0" borderId="0" xfId="16" applyFont="1"/>
    <xf numFmtId="0" fontId="65" fillId="2" borderId="1" xfId="1" applyFont="1" applyFill="1" applyBorder="1" applyAlignment="1">
      <alignment horizontal="center" vertical="center" wrapText="1"/>
    </xf>
    <xf numFmtId="0" fontId="65" fillId="2" borderId="0" xfId="1" applyFont="1" applyFill="1" applyAlignment="1">
      <alignment horizontal="center" vertical="center" wrapText="1"/>
    </xf>
    <xf numFmtId="0" fontId="65" fillId="2" borderId="2" xfId="1" applyFont="1" applyFill="1" applyBorder="1" applyAlignment="1">
      <alignment horizontal="center" vertical="center" wrapText="1"/>
    </xf>
    <xf numFmtId="0" fontId="66" fillId="0" borderId="24" xfId="425" applyFont="1" applyBorder="1" applyAlignment="1">
      <alignment horizontal="center" vertical="center"/>
    </xf>
    <xf numFmtId="0" fontId="66" fillId="0" borderId="23" xfId="6" applyFont="1" applyBorder="1" applyAlignment="1">
      <alignment horizontal="left" vertical="center"/>
    </xf>
    <xf numFmtId="0" fontId="22" fillId="0" borderId="23" xfId="16" applyFont="1" applyBorder="1" applyAlignment="1">
      <alignment horizontal="left" vertical="center"/>
    </xf>
    <xf numFmtId="0" fontId="22" fillId="0" borderId="23" xfId="16" applyFont="1" applyBorder="1" applyAlignment="1">
      <alignment horizontal="left" vertical="center" wrapText="1"/>
    </xf>
    <xf numFmtId="0" fontId="67" fillId="0" borderId="60" xfId="0" applyFont="1" applyBorder="1" applyAlignment="1">
      <alignment horizontal="center" vertical="center"/>
    </xf>
    <xf numFmtId="44" fontId="66" fillId="0" borderId="32" xfId="27" applyFont="1" applyBorder="1" applyAlignment="1">
      <alignment horizontal="center" vertical="center"/>
    </xf>
    <xf numFmtId="44" fontId="68" fillId="0" borderId="20" xfId="27" applyFont="1" applyBorder="1" applyAlignment="1">
      <alignment horizontal="center" vertical="center" wrapText="1"/>
    </xf>
    <xf numFmtId="0" fontId="66" fillId="0" borderId="23" xfId="426" applyFont="1" applyBorder="1" applyAlignment="1">
      <alignment horizontal="left" vertical="center"/>
    </xf>
    <xf numFmtId="0" fontId="66" fillId="0" borderId="23" xfId="426" applyFont="1" applyBorder="1" applyAlignment="1">
      <alignment horizontal="left" vertical="center" wrapText="1"/>
    </xf>
    <xf numFmtId="0" fontId="66" fillId="0" borderId="23" xfId="6" applyFont="1" applyBorder="1" applyAlignment="1">
      <alignment horizontal="left" vertical="top"/>
    </xf>
    <xf numFmtId="17" fontId="66" fillId="0" borderId="23" xfId="426" applyNumberFormat="1" applyFont="1" applyBorder="1" applyAlignment="1">
      <alignment horizontal="left" vertical="center"/>
    </xf>
    <xf numFmtId="0" fontId="66" fillId="0" borderId="23" xfId="6" applyFont="1" applyBorder="1" applyAlignment="1">
      <alignment horizontal="left" vertical="center" wrapText="1"/>
    </xf>
    <xf numFmtId="0" fontId="66" fillId="0" borderId="61" xfId="6" applyFont="1" applyBorder="1" applyAlignment="1">
      <alignment horizontal="left" vertical="center" wrapText="1"/>
    </xf>
    <xf numFmtId="17" fontId="66" fillId="0" borderId="61" xfId="426" applyNumberFormat="1" applyFont="1" applyBorder="1" applyAlignment="1">
      <alignment horizontal="left" vertical="center"/>
    </xf>
    <xf numFmtId="0" fontId="66" fillId="0" borderId="61" xfId="426" applyFont="1" applyBorder="1" applyAlignment="1">
      <alignment horizontal="left" vertical="center" wrapText="1"/>
    </xf>
    <xf numFmtId="44" fontId="68" fillId="0" borderId="45" xfId="27" applyFont="1" applyBorder="1" applyAlignment="1">
      <alignment horizontal="center" vertical="center" wrapText="1"/>
    </xf>
    <xf numFmtId="0" fontId="69" fillId="2" borderId="10" xfId="6" applyFont="1" applyFill="1" applyBorder="1" applyAlignment="1">
      <alignment vertical="top"/>
    </xf>
    <xf numFmtId="0" fontId="69" fillId="2" borderId="5" xfId="6" applyFont="1" applyFill="1" applyBorder="1" applyAlignment="1">
      <alignment vertical="top"/>
    </xf>
    <xf numFmtId="0" fontId="69" fillId="2" borderId="21" xfId="6" applyFont="1" applyFill="1" applyBorder="1" applyAlignment="1">
      <alignment vertical="top"/>
    </xf>
    <xf numFmtId="44" fontId="69" fillId="2" borderId="17" xfId="6" applyNumberFormat="1" applyFont="1" applyFill="1" applyBorder="1" applyAlignment="1">
      <alignment vertical="top"/>
    </xf>
    <xf numFmtId="1" fontId="26" fillId="0" borderId="0" xfId="16" applyNumberFormat="1" applyFont="1" applyAlignment="1">
      <alignment horizontal="center"/>
    </xf>
    <xf numFmtId="49" fontId="26" fillId="0" borderId="0" xfId="16" applyNumberFormat="1" applyFont="1"/>
    <xf numFmtId="44" fontId="26" fillId="0" borderId="0" xfId="27" applyFont="1"/>
    <xf numFmtId="43" fontId="26" fillId="0" borderId="0" xfId="23" applyFont="1"/>
    <xf numFmtId="0" fontId="21" fillId="0" borderId="0" xfId="16"/>
    <xf numFmtId="0" fontId="66" fillId="0" borderId="23" xfId="427" applyFont="1" applyBorder="1" applyAlignment="1">
      <alignment horizontal="left" vertical="center"/>
    </xf>
    <xf numFmtId="0" fontId="22" fillId="0" borderId="23" xfId="0" applyFont="1" applyBorder="1" applyAlignment="1">
      <alignment horizontal="left" vertical="center"/>
    </xf>
    <xf numFmtId="0" fontId="22" fillId="0" borderId="23" xfId="0" applyFont="1" applyBorder="1" applyAlignment="1">
      <alignment horizontal="left" vertical="center" wrapText="1"/>
    </xf>
    <xf numFmtId="0" fontId="66" fillId="0" borderId="23" xfId="428" applyFont="1" applyBorder="1" applyAlignment="1">
      <alignment horizontal="center" vertical="center"/>
    </xf>
    <xf numFmtId="44" fontId="22" fillId="0" borderId="23" xfId="0" applyNumberFormat="1" applyFont="1" applyBorder="1" applyAlignment="1">
      <alignment horizontal="left" vertical="center"/>
    </xf>
    <xf numFmtId="0" fontId="22" fillId="0" borderId="23" xfId="8" applyFont="1" applyBorder="1" applyAlignment="1">
      <alignment horizontal="left" vertical="center"/>
    </xf>
    <xf numFmtId="0" fontId="22" fillId="0" borderId="23" xfId="8" applyFont="1" applyBorder="1" applyAlignment="1">
      <alignment horizontal="left" vertical="center" wrapText="1"/>
    </xf>
    <xf numFmtId="0" fontId="66" fillId="0" borderId="44" xfId="425" applyFont="1" applyBorder="1" applyAlignment="1">
      <alignment horizontal="center" vertical="center"/>
    </xf>
    <xf numFmtId="0" fontId="66" fillId="0" borderId="26" xfId="427" applyFont="1" applyBorder="1" applyAlignment="1">
      <alignment horizontal="left" vertical="center"/>
    </xf>
    <xf numFmtId="0" fontId="22" fillId="0" borderId="26" xfId="8" applyFont="1" applyBorder="1" applyAlignment="1">
      <alignment horizontal="left" vertical="center"/>
    </xf>
    <xf numFmtId="0" fontId="22" fillId="0" borderId="26" xfId="8" applyFont="1" applyBorder="1" applyAlignment="1">
      <alignment horizontal="left" vertical="center" wrapText="1"/>
    </xf>
    <xf numFmtId="0" fontId="66" fillId="0" borderId="26" xfId="428" applyFont="1" applyBorder="1" applyAlignment="1">
      <alignment horizontal="center" vertical="center"/>
    </xf>
    <xf numFmtId="44" fontId="22" fillId="0" borderId="26" xfId="0" applyNumberFormat="1" applyFont="1" applyBorder="1" applyAlignment="1">
      <alignment horizontal="left" vertical="center"/>
    </xf>
    <xf numFmtId="49" fontId="69" fillId="2" borderId="10" xfId="6" applyNumberFormat="1" applyFont="1" applyFill="1" applyBorder="1" applyAlignment="1">
      <alignment vertical="top"/>
    </xf>
    <xf numFmtId="0" fontId="66" fillId="0" borderId="23" xfId="427" applyFont="1" applyBorder="1" applyAlignment="1">
      <alignment horizontal="left" vertical="center" wrapText="1"/>
    </xf>
    <xf numFmtId="0" fontId="66" fillId="0" borderId="23" xfId="6" applyFont="1" applyBorder="1" applyAlignment="1">
      <alignment vertical="center"/>
    </xf>
    <xf numFmtId="0" fontId="66" fillId="0" borderId="23" xfId="6" applyFont="1" applyBorder="1" applyAlignment="1">
      <alignment horizontal="left" vertical="top" wrapText="1"/>
    </xf>
    <xf numFmtId="0" fontId="66" fillId="0" borderId="23" xfId="6" applyFont="1" applyBorder="1" applyAlignment="1">
      <alignment horizontal="center" vertical="center"/>
    </xf>
    <xf numFmtId="44" fontId="68" fillId="0" borderId="20" xfId="27" applyFont="1" applyFill="1" applyBorder="1" applyAlignment="1">
      <alignment horizontal="center" vertical="center" wrapText="1"/>
    </xf>
    <xf numFmtId="0" fontId="66" fillId="0" borderId="57" xfId="6" applyFont="1" applyBorder="1" applyAlignment="1">
      <alignment vertical="center"/>
    </xf>
    <xf numFmtId="0" fontId="66" fillId="0" borderId="57" xfId="6" applyFont="1" applyBorder="1" applyAlignment="1">
      <alignment horizontal="left" vertical="top" wrapText="1"/>
    </xf>
    <xf numFmtId="0" fontId="66" fillId="0" borderId="57" xfId="6" applyFont="1" applyBorder="1" applyAlignment="1">
      <alignment horizontal="center" vertical="center"/>
    </xf>
    <xf numFmtId="44" fontId="22" fillId="0" borderId="57" xfId="0" applyNumberFormat="1" applyFont="1" applyBorder="1" applyAlignment="1">
      <alignment horizontal="left" vertical="center"/>
    </xf>
    <xf numFmtId="44" fontId="68" fillId="0" borderId="53" xfId="27" applyFont="1" applyFill="1" applyBorder="1" applyAlignment="1">
      <alignment horizontal="center" vertical="center" wrapText="1"/>
    </xf>
    <xf numFmtId="0" fontId="22" fillId="0" borderId="32" xfId="0" applyFont="1" applyBorder="1" applyAlignment="1">
      <alignment horizontal="left" vertical="center" wrapText="1"/>
    </xf>
    <xf numFmtId="0" fontId="22" fillId="0" borderId="32" xfId="8" applyFont="1" applyBorder="1" applyAlignment="1">
      <alignment horizontal="left" vertical="center" wrapText="1"/>
    </xf>
    <xf numFmtId="0" fontId="22" fillId="0" borderId="23" xfId="427" applyFont="1" applyBorder="1" applyAlignment="1">
      <alignment horizontal="left" vertical="center"/>
    </xf>
    <xf numFmtId="0" fontId="66" fillId="0" borderId="32" xfId="427" applyFont="1" applyBorder="1" applyAlignment="1">
      <alignment horizontal="left" vertical="center" wrapText="1"/>
    </xf>
    <xf numFmtId="0" fontId="66" fillId="0" borderId="23" xfId="0" applyFont="1" applyBorder="1" applyAlignment="1">
      <alignment horizontal="left" vertical="center"/>
    </xf>
    <xf numFmtId="0" fontId="66" fillId="0" borderId="23" xfId="0" applyFont="1" applyBorder="1" applyAlignment="1">
      <alignment vertical="center" wrapText="1"/>
    </xf>
    <xf numFmtId="0" fontId="66" fillId="0" borderId="26" xfId="6" applyFont="1" applyBorder="1" applyAlignment="1">
      <alignment horizontal="left" vertical="center"/>
    </xf>
    <xf numFmtId="0" fontId="66" fillId="0" borderId="26" xfId="0" applyFont="1" applyBorder="1" applyAlignment="1">
      <alignment horizontal="left" vertical="center"/>
    </xf>
    <xf numFmtId="0" fontId="66" fillId="0" borderId="26" xfId="0" applyFont="1" applyBorder="1" applyAlignment="1">
      <alignment vertical="center" wrapText="1"/>
    </xf>
    <xf numFmtId="0" fontId="72" fillId="2" borderId="0" xfId="0" applyFont="1" applyFill="1" applyAlignment="1">
      <alignment vertical="center" wrapText="1"/>
    </xf>
    <xf numFmtId="44" fontId="26" fillId="2" borderId="67" xfId="16" applyNumberFormat="1" applyFont="1" applyFill="1" applyBorder="1" applyAlignment="1">
      <alignment vertical="center" wrapText="1"/>
    </xf>
    <xf numFmtId="49" fontId="26" fillId="0" borderId="66" xfId="16" applyNumberFormat="1" applyFont="1" applyBorder="1" applyAlignment="1">
      <alignment horizontal="center" vertical="center" wrapText="1"/>
    </xf>
    <xf numFmtId="0" fontId="26" fillId="2" borderId="66" xfId="16" applyFont="1" applyFill="1" applyBorder="1" applyAlignment="1">
      <alignment vertical="center" wrapText="1"/>
    </xf>
    <xf numFmtId="44" fontId="31" fillId="0" borderId="66" xfId="27" applyFont="1" applyFill="1" applyBorder="1" applyAlignment="1">
      <alignment horizontal="center" vertical="center" wrapText="1"/>
    </xf>
    <xf numFmtId="44" fontId="31" fillId="2" borderId="66" xfId="27" applyFont="1" applyFill="1" applyBorder="1" applyAlignment="1">
      <alignment vertical="center" wrapText="1"/>
    </xf>
    <xf numFmtId="0" fontId="74" fillId="2" borderId="0" xfId="16" applyFont="1" applyFill="1" applyAlignment="1">
      <alignment vertical="center" wrapText="1"/>
    </xf>
    <xf numFmtId="1" fontId="31" fillId="2" borderId="66" xfId="27" applyNumberFormat="1" applyFont="1" applyFill="1" applyBorder="1" applyAlignment="1">
      <alignment horizontal="center" vertical="center" wrapText="1"/>
    </xf>
    <xf numFmtId="44" fontId="31" fillId="2" borderId="66" xfId="27" applyFont="1" applyFill="1" applyBorder="1" applyAlignment="1">
      <alignment horizontal="center" vertical="center" wrapText="1"/>
    </xf>
    <xf numFmtId="0" fontId="39" fillId="3" borderId="0" xfId="16" applyFont="1" applyFill="1" applyAlignment="1">
      <alignment vertical="center" wrapText="1"/>
    </xf>
    <xf numFmtId="0" fontId="74" fillId="2" borderId="0" xfId="0" applyFont="1" applyFill="1" applyAlignment="1">
      <alignment vertical="center" wrapText="1"/>
    </xf>
    <xf numFmtId="0" fontId="70" fillId="2" borderId="0" xfId="0" applyFont="1" applyFill="1" applyAlignment="1">
      <alignment vertical="center" wrapText="1"/>
    </xf>
    <xf numFmtId="0" fontId="65" fillId="3" borderId="0" xfId="0" applyFont="1" applyFill="1" applyAlignment="1">
      <alignment vertical="center" wrapText="1"/>
    </xf>
    <xf numFmtId="49" fontId="31" fillId="2" borderId="66" xfId="27" applyNumberFormat="1" applyFont="1" applyFill="1" applyBorder="1" applyAlignment="1">
      <alignment vertical="center" wrapText="1"/>
    </xf>
    <xf numFmtId="0" fontId="39" fillId="6" borderId="0" xfId="0" applyFont="1" applyFill="1" applyAlignment="1">
      <alignment vertical="center" wrapText="1"/>
    </xf>
    <xf numFmtId="166" fontId="39" fillId="6" borderId="0" xfId="0" applyNumberFormat="1" applyFont="1" applyFill="1" applyAlignment="1">
      <alignment horizontal="center" vertical="center" wrapText="1"/>
    </xf>
    <xf numFmtId="44" fontId="22" fillId="6" borderId="0" xfId="27" applyFont="1" applyFill="1" applyAlignment="1">
      <alignment horizontal="center" vertical="center" wrapText="1"/>
    </xf>
    <xf numFmtId="44" fontId="42" fillId="6" borderId="0" xfId="27" applyFont="1" applyFill="1" applyAlignment="1">
      <alignment vertical="center" wrapText="1"/>
    </xf>
    <xf numFmtId="1" fontId="42" fillId="6" borderId="0" xfId="27" applyNumberFormat="1" applyFont="1" applyFill="1" applyAlignment="1">
      <alignment horizontal="center" vertical="center" wrapText="1"/>
    </xf>
    <xf numFmtId="44" fontId="42" fillId="6" borderId="0" xfId="27" applyFont="1" applyFill="1" applyAlignment="1">
      <alignment horizontal="center" vertical="center" wrapText="1"/>
    </xf>
    <xf numFmtId="0" fontId="67" fillId="0" borderId="68" xfId="0" applyFont="1" applyBorder="1" applyAlignment="1">
      <alignment horizontal="center" vertical="center"/>
    </xf>
    <xf numFmtId="44" fontId="66" fillId="0" borderId="69" xfId="27" applyFont="1" applyBorder="1" applyAlignment="1">
      <alignment horizontal="center" vertical="center"/>
    </xf>
    <xf numFmtId="0" fontId="53" fillId="0" borderId="67" xfId="424" applyFont="1" applyBorder="1" applyAlignment="1">
      <alignment horizontal="center" vertical="center"/>
    </xf>
    <xf numFmtId="0" fontId="62" fillId="0" borderId="66" xfId="424" applyFont="1" applyBorder="1" applyAlignment="1">
      <alignment horizontal="left" vertical="center"/>
    </xf>
    <xf numFmtId="0" fontId="62" fillId="0" borderId="66" xfId="424" applyFont="1" applyBorder="1" applyAlignment="1">
      <alignment horizontal="center" vertical="center"/>
    </xf>
    <xf numFmtId="44" fontId="62" fillId="0" borderId="66" xfId="39" applyFont="1" applyBorder="1" applyAlignment="1">
      <alignment horizontal="center" vertical="center"/>
    </xf>
    <xf numFmtId="44" fontId="62" fillId="0" borderId="74" xfId="39" applyFont="1" applyBorder="1" applyAlignment="1">
      <alignment horizontal="center" vertical="center" wrapText="1"/>
    </xf>
    <xf numFmtId="0" fontId="62" fillId="0" borderId="66" xfId="424" applyFont="1" applyBorder="1" applyAlignment="1">
      <alignment horizontal="left" vertical="center" wrapText="1"/>
    </xf>
    <xf numFmtId="0" fontId="53" fillId="0" borderId="66" xfId="424" applyFont="1" applyBorder="1" applyAlignment="1">
      <alignment horizontal="center" vertical="center"/>
    </xf>
    <xf numFmtId="44" fontId="62" fillId="0" borderId="66" xfId="39" applyFont="1" applyFill="1" applyBorder="1" applyAlignment="1">
      <alignment horizontal="center" vertical="center"/>
    </xf>
    <xf numFmtId="44" fontId="62" fillId="0" borderId="74" xfId="39" applyFont="1" applyFill="1" applyBorder="1" applyAlignment="1">
      <alignment horizontal="center" vertical="center" wrapText="1"/>
    </xf>
    <xf numFmtId="0" fontId="53" fillId="0" borderId="75" xfId="424" applyFont="1" applyBorder="1" applyAlignment="1">
      <alignment horizontal="center" vertical="center"/>
    </xf>
    <xf numFmtId="0" fontId="62" fillId="8" borderId="69" xfId="424" applyFont="1" applyFill="1" applyBorder="1" applyAlignment="1">
      <alignment horizontal="left" vertical="center"/>
    </xf>
    <xf numFmtId="0" fontId="62" fillId="8" borderId="69" xfId="424" applyFont="1" applyFill="1" applyBorder="1" applyAlignment="1">
      <alignment horizontal="center" vertical="center"/>
    </xf>
    <xf numFmtId="44" fontId="62" fillId="0" borderId="69" xfId="39" applyFont="1" applyBorder="1" applyAlignment="1">
      <alignment horizontal="center" vertical="center"/>
    </xf>
    <xf numFmtId="44" fontId="62" fillId="0" borderId="76" xfId="39" applyFont="1" applyBorder="1" applyAlignment="1">
      <alignment horizontal="center" vertical="center" wrapText="1"/>
    </xf>
    <xf numFmtId="0" fontId="62" fillId="8" borderId="66" xfId="424" applyFont="1" applyFill="1" applyBorder="1" applyAlignment="1">
      <alignment horizontal="left" vertical="center"/>
    </xf>
    <xf numFmtId="0" fontId="62" fillId="8" borderId="66" xfId="424" applyFont="1" applyFill="1" applyBorder="1" applyAlignment="1">
      <alignment horizontal="center" vertical="center"/>
    </xf>
    <xf numFmtId="44" fontId="62" fillId="0" borderId="66" xfId="424" applyNumberFormat="1" applyFont="1" applyBorder="1" applyAlignment="1">
      <alignment horizontal="center" vertical="center"/>
    </xf>
    <xf numFmtId="44" fontId="62" fillId="0" borderId="69" xfId="424" applyNumberFormat="1" applyFont="1" applyBorder="1" applyAlignment="1">
      <alignment horizontal="center" vertical="center"/>
    </xf>
    <xf numFmtId="0" fontId="62" fillId="0" borderId="69" xfId="424" applyFont="1" applyBorder="1" applyAlignment="1">
      <alignment horizontal="left" vertical="center"/>
    </xf>
    <xf numFmtId="0" fontId="62" fillId="0" borderId="69" xfId="424" applyFont="1" applyBorder="1" applyAlignment="1">
      <alignment horizontal="left" vertical="center" wrapText="1"/>
    </xf>
    <xf numFmtId="0" fontId="53" fillId="0" borderId="69" xfId="424" applyFont="1" applyBorder="1" applyAlignment="1">
      <alignment horizontal="center" vertical="center"/>
    </xf>
    <xf numFmtId="0" fontId="62" fillId="0" borderId="66" xfId="424" applyFont="1" applyBorder="1" applyAlignment="1">
      <alignment horizontal="center" vertical="center" wrapText="1"/>
    </xf>
    <xf numFmtId="44" fontId="53" fillId="0" borderId="66" xfId="424" applyNumberFormat="1" applyFont="1" applyBorder="1" applyAlignment="1">
      <alignment horizontal="center" vertical="center"/>
    </xf>
    <xf numFmtId="0" fontId="62" fillId="0" borderId="69" xfId="424" applyFont="1" applyBorder="1" applyAlignment="1">
      <alignment horizontal="center" vertical="center" wrapText="1"/>
    </xf>
    <xf numFmtId="44" fontId="53" fillId="0" borderId="69" xfId="424" applyNumberFormat="1" applyFont="1" applyBorder="1" applyAlignment="1">
      <alignment horizontal="center" vertical="center"/>
    </xf>
    <xf numFmtId="0" fontId="62" fillId="8" borderId="77" xfId="424" applyFont="1" applyFill="1" applyBorder="1" applyAlignment="1">
      <alignment horizontal="center" vertical="center"/>
    </xf>
    <xf numFmtId="0" fontId="62" fillId="8" borderId="77" xfId="424" applyFont="1" applyFill="1" applyBorder="1" applyAlignment="1">
      <alignment horizontal="left" vertical="center"/>
    </xf>
    <xf numFmtId="44" fontId="62" fillId="8" borderId="78" xfId="39" applyFont="1" applyFill="1" applyBorder="1" applyAlignment="1">
      <alignment horizontal="center" vertical="center"/>
    </xf>
    <xf numFmtId="0" fontId="62" fillId="8" borderId="80" xfId="424" applyFont="1" applyFill="1" applyBorder="1" applyAlignment="1">
      <alignment horizontal="left" vertical="center"/>
    </xf>
    <xf numFmtId="0" fontId="62" fillId="8" borderId="80" xfId="424" applyFont="1" applyFill="1" applyBorder="1" applyAlignment="1">
      <alignment horizontal="center" vertical="center"/>
    </xf>
    <xf numFmtId="44" fontId="62" fillId="8" borderId="76" xfId="39" applyFont="1" applyFill="1" applyBorder="1" applyAlignment="1">
      <alignment horizontal="center" vertical="center"/>
    </xf>
    <xf numFmtId="0" fontId="56" fillId="4" borderId="81" xfId="424" applyFont="1" applyFill="1" applyBorder="1" applyAlignment="1">
      <alignment horizontal="center" vertical="center"/>
    </xf>
    <xf numFmtId="0" fontId="56" fillId="4" borderId="82" xfId="424" applyFont="1" applyFill="1" applyBorder="1" applyAlignment="1">
      <alignment horizontal="center" vertical="center"/>
    </xf>
    <xf numFmtId="0" fontId="56" fillId="4" borderId="82" xfId="424" applyFont="1" applyFill="1" applyBorder="1" applyAlignment="1">
      <alignment horizontal="left" vertical="center"/>
    </xf>
    <xf numFmtId="0" fontId="56" fillId="4" borderId="83" xfId="424" applyFont="1" applyFill="1" applyBorder="1" applyAlignment="1">
      <alignment horizontal="center" vertical="center"/>
    </xf>
    <xf numFmtId="37" fontId="56" fillId="0" borderId="23" xfId="21" applyNumberFormat="1" applyFont="1" applyFill="1" applyBorder="1" applyAlignment="1">
      <alignment horizontal="center" vertical="center"/>
    </xf>
    <xf numFmtId="8" fontId="56" fillId="0" borderId="23" xfId="21" applyNumberFormat="1" applyFont="1" applyFill="1" applyBorder="1" applyAlignment="1">
      <alignment horizontal="right" vertical="center"/>
    </xf>
    <xf numFmtId="44" fontId="54" fillId="0" borderId="20" xfId="21" applyFont="1" applyFill="1" applyBorder="1" applyAlignment="1">
      <alignment horizontal="center" vertical="center" wrapText="1"/>
    </xf>
    <xf numFmtId="0" fontId="56" fillId="2" borderId="24" xfId="382" applyFont="1" applyFill="1" applyBorder="1" applyAlignment="1">
      <alignment horizontal="center" vertical="center"/>
    </xf>
    <xf numFmtId="0" fontId="53" fillId="0" borderId="84" xfId="17" applyFont="1" applyBorder="1" applyAlignment="1">
      <alignment horizontal="center" vertical="center"/>
    </xf>
    <xf numFmtId="0" fontId="56" fillId="2" borderId="66" xfId="6" applyFont="1" applyFill="1" applyBorder="1" applyAlignment="1">
      <alignment horizontal="left" vertical="center"/>
    </xf>
    <xf numFmtId="0" fontId="56" fillId="2" borderId="66" xfId="6" applyFont="1" applyFill="1" applyBorder="1" applyAlignment="1">
      <alignment horizontal="left" vertical="center" wrapText="1"/>
    </xf>
    <xf numFmtId="0" fontId="56" fillId="2" borderId="66" xfId="6" applyFont="1" applyFill="1" applyBorder="1" applyAlignment="1">
      <alignment horizontal="center" vertical="center"/>
    </xf>
    <xf numFmtId="44" fontId="53" fillId="2" borderId="66" xfId="0" applyNumberFormat="1" applyFont="1" applyFill="1" applyBorder="1" applyAlignment="1">
      <alignment vertical="center"/>
    </xf>
    <xf numFmtId="44" fontId="54" fillId="0" borderId="74" xfId="7" applyFont="1" applyBorder="1" applyAlignment="1">
      <alignment vertical="center" wrapText="1"/>
    </xf>
    <xf numFmtId="0" fontId="53" fillId="0" borderId="67" xfId="0" applyFont="1" applyBorder="1" applyAlignment="1">
      <alignment horizontal="center" vertical="center"/>
    </xf>
    <xf numFmtId="0" fontId="75" fillId="2" borderId="66" xfId="6" applyFont="1" applyFill="1" applyBorder="1" applyAlignment="1">
      <alignment horizontal="left" vertical="top"/>
    </xf>
    <xf numFmtId="0" fontId="75" fillId="2" borderId="66" xfId="6" applyFont="1" applyFill="1" applyBorder="1" applyAlignment="1">
      <alignment horizontal="left" vertical="top" wrapText="1"/>
    </xf>
    <xf numFmtId="0" fontId="75" fillId="2" borderId="66" xfId="6" applyFont="1" applyFill="1" applyBorder="1" applyAlignment="1">
      <alignment horizontal="center" vertical="top"/>
    </xf>
    <xf numFmtId="44" fontId="76" fillId="2" borderId="66" xfId="0" applyNumberFormat="1" applyFont="1" applyFill="1" applyBorder="1" applyAlignment="1">
      <alignment vertical="center"/>
    </xf>
    <xf numFmtId="44" fontId="54" fillId="0" borderId="74" xfId="7" applyFont="1" applyFill="1" applyBorder="1" applyAlignment="1">
      <alignment horizontal="left" vertical="center" wrapText="1"/>
    </xf>
    <xf numFmtId="0" fontId="56" fillId="2" borderId="66" xfId="6" applyFont="1" applyFill="1" applyBorder="1" applyAlignment="1">
      <alignment horizontal="left" vertical="top"/>
    </xf>
    <xf numFmtId="0" fontId="56" fillId="2" borderId="66" xfId="6" applyFont="1" applyFill="1" applyBorder="1" applyAlignment="1">
      <alignment horizontal="left" vertical="top" wrapText="1"/>
    </xf>
    <xf numFmtId="0" fontId="56" fillId="2" borderId="66" xfId="6" applyFont="1" applyFill="1" applyBorder="1" applyAlignment="1">
      <alignment horizontal="center" vertical="top"/>
    </xf>
    <xf numFmtId="0" fontId="56" fillId="2" borderId="33" xfId="379" applyFont="1" applyFill="1" applyBorder="1" applyAlignment="1">
      <alignment horizontal="center" vertical="center"/>
    </xf>
    <xf numFmtId="0" fontId="56" fillId="2" borderId="9" xfId="382" applyFont="1" applyFill="1" applyBorder="1" applyAlignment="1">
      <alignment horizontal="left" vertical="center"/>
    </xf>
    <xf numFmtId="0" fontId="56" fillId="2" borderId="9" xfId="382" applyFont="1" applyFill="1" applyBorder="1" applyAlignment="1">
      <alignment horizontal="left" vertical="center" wrapText="1"/>
    </xf>
    <xf numFmtId="37" fontId="56" fillId="2" borderId="9" xfId="21" applyNumberFormat="1" applyFont="1" applyFill="1" applyBorder="1" applyAlignment="1">
      <alignment horizontal="center" vertical="center"/>
    </xf>
    <xf numFmtId="44" fontId="56" fillId="2" borderId="9" xfId="21" applyFont="1" applyFill="1" applyBorder="1" applyAlignment="1">
      <alignment horizontal="right" vertical="center"/>
    </xf>
    <xf numFmtId="44" fontId="54" fillId="2" borderId="3" xfId="21" applyFont="1" applyFill="1" applyBorder="1" applyAlignment="1">
      <alignment horizontal="center" vertical="center" wrapText="1"/>
    </xf>
    <xf numFmtId="0" fontId="56" fillId="2" borderId="67" xfId="379" applyFont="1" applyFill="1" applyBorder="1" applyAlignment="1">
      <alignment horizontal="center" vertical="center"/>
    </xf>
    <xf numFmtId="0" fontId="56" fillId="2" borderId="66" xfId="382" applyFont="1" applyFill="1" applyBorder="1" applyAlignment="1">
      <alignment horizontal="left" vertical="center"/>
    </xf>
    <xf numFmtId="0" fontId="56" fillId="2" borderId="66" xfId="382" applyFont="1" applyFill="1" applyBorder="1" applyAlignment="1">
      <alignment horizontal="left" vertical="center" wrapText="1"/>
    </xf>
    <xf numFmtId="37" fontId="56" fillId="2" borderId="66" xfId="21" applyNumberFormat="1" applyFont="1" applyFill="1" applyBorder="1" applyAlignment="1">
      <alignment horizontal="center" vertical="center"/>
    </xf>
    <xf numFmtId="44" fontId="56" fillId="2" borderId="66" xfId="21" applyFont="1" applyFill="1" applyBorder="1" applyAlignment="1">
      <alignment horizontal="right" vertical="center"/>
    </xf>
    <xf numFmtId="44" fontId="54" fillId="2" borderId="74" xfId="21" applyFont="1" applyFill="1" applyBorder="1" applyAlignment="1">
      <alignment horizontal="center" vertical="center" wrapText="1"/>
    </xf>
    <xf numFmtId="0" fontId="56" fillId="2" borderId="84" xfId="379" applyFont="1" applyFill="1" applyBorder="1" applyAlignment="1">
      <alignment horizontal="center" vertical="center"/>
    </xf>
    <xf numFmtId="0" fontId="56" fillId="2" borderId="61" xfId="382" applyFont="1" applyFill="1" applyBorder="1" applyAlignment="1">
      <alignment horizontal="left" vertical="center"/>
    </xf>
    <xf numFmtId="0" fontId="56" fillId="2" borderId="61" xfId="382" applyFont="1" applyFill="1" applyBorder="1" applyAlignment="1">
      <alignment horizontal="left" vertical="center" wrapText="1"/>
    </xf>
    <xf numFmtId="37" fontId="56" fillId="2" borderId="61" xfId="21" applyNumberFormat="1" applyFont="1" applyFill="1" applyBorder="1" applyAlignment="1">
      <alignment horizontal="center" vertical="center"/>
    </xf>
    <xf numFmtId="44" fontId="56" fillId="2" borderId="61" xfId="21" applyFont="1" applyFill="1" applyBorder="1" applyAlignment="1">
      <alignment horizontal="right" vertical="center"/>
    </xf>
    <xf numFmtId="44" fontId="54" fillId="2" borderId="85" xfId="21" applyFont="1" applyFill="1" applyBorder="1" applyAlignment="1">
      <alignment horizontal="center" vertical="center" wrapText="1"/>
    </xf>
    <xf numFmtId="44" fontId="54" fillId="2" borderId="74" xfId="7" applyFont="1" applyFill="1" applyBorder="1" applyAlignment="1">
      <alignment vertical="center" wrapText="1"/>
    </xf>
    <xf numFmtId="0" fontId="56" fillId="2" borderId="66" xfId="6" applyFont="1" applyFill="1" applyBorder="1" applyAlignment="1">
      <alignment horizontal="left" wrapText="1" shrinkToFit="1"/>
    </xf>
    <xf numFmtId="0" fontId="56" fillId="2" borderId="57" xfId="6" applyFont="1" applyFill="1" applyBorder="1" applyAlignment="1">
      <alignment horizontal="left" vertical="center"/>
    </xf>
    <xf numFmtId="0" fontId="56" fillId="2" borderId="57" xfId="6" applyFont="1" applyFill="1" applyBorder="1" applyAlignment="1">
      <alignment horizontal="left" vertical="center" wrapText="1"/>
    </xf>
    <xf numFmtId="0" fontId="56" fillId="2" borderId="57" xfId="6" applyFont="1" applyFill="1" applyBorder="1" applyAlignment="1">
      <alignment horizontal="center" vertical="center"/>
    </xf>
    <xf numFmtId="44" fontId="53" fillId="2" borderId="57" xfId="0" applyNumberFormat="1" applyFont="1" applyFill="1" applyBorder="1" applyAlignment="1">
      <alignment vertical="center"/>
    </xf>
    <xf numFmtId="44" fontId="54" fillId="2" borderId="53" xfId="7" applyFont="1" applyFill="1" applyBorder="1" applyAlignment="1">
      <alignment vertical="center" wrapText="1"/>
    </xf>
    <xf numFmtId="0" fontId="55" fillId="2" borderId="18" xfId="6" applyFont="1" applyFill="1" applyBorder="1" applyAlignment="1">
      <alignment horizontal="left" vertical="top"/>
    </xf>
    <xf numFmtId="0" fontId="55" fillId="2" borderId="36" xfId="6" applyFont="1" applyFill="1" applyBorder="1" applyAlignment="1">
      <alignment horizontal="left" vertical="top"/>
    </xf>
    <xf numFmtId="0" fontId="55" fillId="2" borderId="19" xfId="6" applyFont="1" applyFill="1" applyBorder="1" applyAlignment="1">
      <alignment horizontal="left" vertical="top"/>
    </xf>
    <xf numFmtId="0" fontId="55" fillId="2" borderId="41" xfId="6" applyFont="1" applyFill="1" applyBorder="1" applyAlignment="1">
      <alignment horizontal="left" vertical="top"/>
    </xf>
    <xf numFmtId="0" fontId="55" fillId="2" borderId="27" xfId="6" applyFont="1" applyFill="1" applyBorder="1" applyAlignment="1">
      <alignment horizontal="left" vertical="top"/>
    </xf>
    <xf numFmtId="0" fontId="55" fillId="2" borderId="28" xfId="6" applyFont="1" applyFill="1" applyBorder="1" applyAlignment="1">
      <alignment horizontal="left" vertical="top"/>
    </xf>
    <xf numFmtId="0" fontId="55" fillId="2" borderId="10" xfId="6" applyFont="1" applyFill="1" applyBorder="1" applyAlignment="1">
      <alignment horizontal="left" vertical="top"/>
    </xf>
    <xf numFmtId="0" fontId="55" fillId="2" borderId="5" xfId="6" applyFont="1" applyFill="1" applyBorder="1" applyAlignment="1">
      <alignment horizontal="left" vertical="top"/>
    </xf>
    <xf numFmtId="0" fontId="55" fillId="2" borderId="21" xfId="6" applyFont="1" applyFill="1" applyBorder="1" applyAlignment="1">
      <alignment horizontal="left" vertical="top"/>
    </xf>
    <xf numFmtId="44" fontId="55" fillId="2" borderId="7" xfId="21" applyFont="1" applyFill="1" applyBorder="1" applyAlignment="1">
      <alignment horizontal="left" vertical="center"/>
    </xf>
    <xf numFmtId="44" fontId="55" fillId="2" borderId="25" xfId="21" applyFont="1" applyFill="1" applyBorder="1" applyAlignment="1">
      <alignment horizontal="left" vertical="center"/>
    </xf>
    <xf numFmtId="44" fontId="55" fillId="2" borderId="22" xfId="21" applyFont="1" applyFill="1" applyBorder="1" applyAlignment="1">
      <alignment horizontal="left" vertical="center"/>
    </xf>
    <xf numFmtId="0" fontId="57" fillId="4" borderId="18" xfId="16" applyFont="1" applyFill="1" applyBorder="1" applyAlignment="1">
      <alignment horizontal="center" vertical="center"/>
    </xf>
    <xf numFmtId="0" fontId="57" fillId="4" borderId="36" xfId="16" applyFont="1" applyFill="1" applyBorder="1" applyAlignment="1">
      <alignment horizontal="center" vertical="center"/>
    </xf>
    <xf numFmtId="0" fontId="57" fillId="4" borderId="4" xfId="16" applyFont="1" applyFill="1" applyBorder="1" applyAlignment="1">
      <alignment horizontal="center" vertical="center"/>
    </xf>
    <xf numFmtId="0" fontId="58" fillId="3" borderId="7" xfId="16" applyFont="1" applyFill="1" applyBorder="1" applyAlignment="1">
      <alignment horizontal="left" vertical="center"/>
    </xf>
    <xf numFmtId="0" fontId="58" fillId="3" borderId="25" xfId="16" applyFont="1" applyFill="1" applyBorder="1" applyAlignment="1">
      <alignment horizontal="left" vertical="center"/>
    </xf>
    <xf numFmtId="0" fontId="58" fillId="3" borderId="22" xfId="16" applyFont="1" applyFill="1" applyBorder="1" applyAlignment="1">
      <alignment horizontal="left" vertical="center"/>
    </xf>
    <xf numFmtId="49" fontId="28" fillId="6" borderId="42" xfId="16" applyNumberFormat="1" applyFont="1" applyFill="1" applyBorder="1" applyAlignment="1" applyProtection="1">
      <alignment horizontal="left" vertical="center" wrapText="1"/>
      <protection locked="0"/>
    </xf>
    <xf numFmtId="49" fontId="28" fillId="6" borderId="35" xfId="16" applyNumberFormat="1" applyFont="1" applyFill="1" applyBorder="1" applyAlignment="1" applyProtection="1">
      <alignment horizontal="left" vertical="center" wrapText="1"/>
      <protection locked="0"/>
    </xf>
    <xf numFmtId="0" fontId="51" fillId="2" borderId="0" xfId="1" applyFont="1" applyFill="1" applyAlignment="1">
      <alignment horizontal="center" vertical="center"/>
    </xf>
    <xf numFmtId="0" fontId="48" fillId="2" borderId="0" xfId="1" applyFont="1" applyFill="1" applyAlignment="1">
      <alignment horizontal="center" vertical="center"/>
    </xf>
    <xf numFmtId="0" fontId="48" fillId="2" borderId="5" xfId="1" applyFont="1" applyFill="1" applyBorder="1" applyAlignment="1">
      <alignment horizontal="center" vertical="center" wrapText="1"/>
    </xf>
    <xf numFmtId="49" fontId="28" fillId="6" borderId="18" xfId="16" applyNumberFormat="1" applyFont="1" applyFill="1" applyBorder="1" applyAlignment="1" applyProtection="1">
      <alignment horizontal="left" vertical="center" wrapText="1"/>
      <protection locked="0"/>
    </xf>
    <xf numFmtId="49" fontId="28" fillId="6" borderId="36" xfId="16" applyNumberFormat="1" applyFont="1" applyFill="1" applyBorder="1" applyAlignment="1" applyProtection="1">
      <alignment horizontal="left" vertical="center" wrapText="1"/>
      <protection locked="0"/>
    </xf>
    <xf numFmtId="0" fontId="57" fillId="4" borderId="72" xfId="16" applyFont="1" applyFill="1" applyBorder="1" applyAlignment="1">
      <alignment horizontal="center" vertical="center"/>
    </xf>
    <xf numFmtId="0" fontId="57" fillId="4" borderId="64" xfId="16" applyFont="1" applyFill="1" applyBorder="1" applyAlignment="1">
      <alignment horizontal="center" vertical="center"/>
    </xf>
    <xf numFmtId="0" fontId="57" fillId="4" borderId="73" xfId="16" applyFont="1" applyFill="1" applyBorder="1" applyAlignment="1">
      <alignment horizontal="center" vertical="center"/>
    </xf>
    <xf numFmtId="49" fontId="57" fillId="4" borderId="18" xfId="16" applyNumberFormat="1" applyFont="1" applyFill="1" applyBorder="1" applyAlignment="1" applyProtection="1">
      <alignment horizontal="center" vertical="center" wrapText="1"/>
      <protection locked="0"/>
    </xf>
    <xf numFmtId="49" fontId="57" fillId="4" borderId="36" xfId="16" applyNumberFormat="1" applyFont="1" applyFill="1" applyBorder="1" applyAlignment="1" applyProtection="1">
      <alignment horizontal="center" vertical="center" wrapText="1"/>
      <protection locked="0"/>
    </xf>
    <xf numFmtId="49" fontId="57" fillId="4" borderId="4" xfId="16" applyNumberFormat="1" applyFont="1" applyFill="1" applyBorder="1" applyAlignment="1" applyProtection="1">
      <alignment horizontal="center" vertical="center" wrapText="1"/>
      <protection locked="0"/>
    </xf>
    <xf numFmtId="49" fontId="57" fillId="6" borderId="18" xfId="16" applyNumberFormat="1" applyFont="1" applyFill="1" applyBorder="1" applyAlignment="1" applyProtection="1">
      <alignment horizontal="center" vertical="center" wrapText="1"/>
      <protection locked="0"/>
    </xf>
    <xf numFmtId="49" fontId="57" fillId="6" borderId="36" xfId="16" applyNumberFormat="1" applyFont="1" applyFill="1" applyBorder="1" applyAlignment="1" applyProtection="1">
      <alignment horizontal="center" vertical="center" wrapText="1"/>
      <protection locked="0"/>
    </xf>
    <xf numFmtId="49" fontId="57" fillId="6" borderId="4" xfId="16" applyNumberFormat="1" applyFont="1" applyFill="1" applyBorder="1" applyAlignment="1" applyProtection="1">
      <alignment horizontal="center" vertical="center" wrapText="1"/>
      <protection locked="0"/>
    </xf>
    <xf numFmtId="0" fontId="58" fillId="2" borderId="7" xfId="16" applyFont="1" applyFill="1" applyBorder="1" applyAlignment="1">
      <alignment horizontal="left" vertical="center"/>
    </xf>
    <xf numFmtId="0" fontId="58" fillId="2" borderId="25" xfId="16" applyFont="1" applyFill="1" applyBorder="1" applyAlignment="1">
      <alignment horizontal="left" vertical="center"/>
    </xf>
    <xf numFmtId="44" fontId="55" fillId="2" borderId="56" xfId="21" applyFont="1" applyFill="1" applyBorder="1" applyAlignment="1">
      <alignment horizontal="left" vertical="center"/>
    </xf>
    <xf numFmtId="44" fontId="55" fillId="2" borderId="39" xfId="21" applyFont="1" applyFill="1" applyBorder="1" applyAlignment="1">
      <alignment horizontal="left" vertical="center"/>
    </xf>
    <xf numFmtId="44" fontId="55" fillId="2" borderId="40" xfId="21" applyFont="1" applyFill="1" applyBorder="1" applyAlignment="1">
      <alignment horizontal="left" vertical="center"/>
    </xf>
    <xf numFmtId="44" fontId="55" fillId="2" borderId="29" xfId="21" applyFont="1" applyFill="1" applyBorder="1" applyAlignment="1">
      <alignment horizontal="left" vertical="center"/>
    </xf>
    <xf numFmtId="44" fontId="55" fillId="2" borderId="30" xfId="21" applyFont="1" applyFill="1" applyBorder="1" applyAlignment="1">
      <alignment horizontal="left" vertical="center"/>
    </xf>
    <xf numFmtId="44" fontId="55" fillId="2" borderId="31" xfId="21" applyFont="1" applyFill="1" applyBorder="1" applyAlignment="1">
      <alignment horizontal="left" vertical="center"/>
    </xf>
    <xf numFmtId="0" fontId="45" fillId="4" borderId="18" xfId="0" applyFont="1" applyFill="1" applyBorder="1" applyAlignment="1">
      <alignment horizontal="left" vertical="center" wrapText="1"/>
    </xf>
    <xf numFmtId="0" fontId="45" fillId="4" borderId="36" xfId="0" applyFont="1" applyFill="1" applyBorder="1" applyAlignment="1">
      <alignment horizontal="left" vertical="center" wrapText="1"/>
    </xf>
    <xf numFmtId="0" fontId="45" fillId="4" borderId="19" xfId="0" applyFont="1" applyFill="1" applyBorder="1" applyAlignment="1">
      <alignment horizontal="left" vertical="center" wrapText="1"/>
    </xf>
    <xf numFmtId="0" fontId="35" fillId="6" borderId="18" xfId="0" applyFont="1" applyFill="1" applyBorder="1" applyAlignment="1">
      <alignment horizontal="center" vertical="center" wrapText="1"/>
    </xf>
    <xf numFmtId="0" fontId="35" fillId="6" borderId="36" xfId="0" applyFont="1" applyFill="1" applyBorder="1" applyAlignment="1">
      <alignment horizontal="center" vertical="center" wrapText="1"/>
    </xf>
    <xf numFmtId="0" fontId="35" fillId="6" borderId="19" xfId="0" applyFont="1" applyFill="1" applyBorder="1" applyAlignment="1">
      <alignment horizontal="center" vertical="center" wrapText="1"/>
    </xf>
    <xf numFmtId="0" fontId="39" fillId="4" borderId="32" xfId="0" applyFont="1" applyFill="1" applyBorder="1" applyAlignment="1">
      <alignment horizontal="center" vertical="center" wrapText="1"/>
    </xf>
    <xf numFmtId="0" fontId="39" fillId="4" borderId="4" xfId="0" applyFont="1" applyFill="1" applyBorder="1" applyAlignment="1">
      <alignment horizontal="center" vertical="center" wrapText="1"/>
    </xf>
    <xf numFmtId="0" fontId="40" fillId="0" borderId="33" xfId="0" applyFont="1" applyBorder="1" applyAlignment="1">
      <alignment horizontal="left" vertical="center" wrapText="1"/>
    </xf>
    <xf numFmtId="0" fontId="40" fillId="0" borderId="9" xfId="0" applyFont="1" applyBorder="1" applyAlignment="1">
      <alignment horizontal="left" vertical="center" wrapText="1"/>
    </xf>
    <xf numFmtId="44" fontId="40" fillId="3" borderId="9" xfId="27" applyFont="1" applyFill="1" applyBorder="1" applyAlignment="1">
      <alignment horizontal="center" vertical="center" wrapText="1"/>
    </xf>
    <xf numFmtId="44" fontId="40" fillId="3" borderId="3" xfId="27" applyFont="1" applyFill="1" applyBorder="1" applyAlignment="1">
      <alignment horizontal="center" vertical="center" wrapText="1"/>
    </xf>
    <xf numFmtId="0" fontId="30" fillId="3" borderId="11" xfId="0" applyFont="1" applyFill="1" applyBorder="1" applyAlignment="1">
      <alignment horizontal="center" wrapText="1"/>
    </xf>
    <xf numFmtId="0" fontId="30" fillId="3" borderId="12" xfId="0" applyFont="1" applyFill="1" applyBorder="1" applyAlignment="1">
      <alignment horizontal="center" wrapText="1"/>
    </xf>
    <xf numFmtId="0" fontId="30" fillId="3" borderId="13" xfId="0" applyFont="1" applyFill="1" applyBorder="1" applyAlignment="1">
      <alignment horizontal="center" wrapText="1"/>
    </xf>
    <xf numFmtId="0" fontId="33" fillId="3" borderId="1" xfId="0" applyFont="1" applyFill="1" applyBorder="1" applyAlignment="1">
      <alignment horizontal="center" vertical="center" wrapText="1"/>
    </xf>
    <xf numFmtId="0" fontId="33" fillId="3" borderId="0" xfId="0" applyFont="1" applyFill="1" applyAlignment="1">
      <alignment horizontal="center" vertical="center" wrapText="1"/>
    </xf>
    <xf numFmtId="0" fontId="33" fillId="3" borderId="2" xfId="0" applyFont="1" applyFill="1" applyBorder="1" applyAlignment="1">
      <alignment horizontal="center" vertical="center" wrapText="1"/>
    </xf>
    <xf numFmtId="15" fontId="34" fillId="3" borderId="1" xfId="0" applyNumberFormat="1" applyFont="1" applyFill="1" applyBorder="1" applyAlignment="1">
      <alignment horizontal="center" vertical="top" wrapText="1"/>
    </xf>
    <xf numFmtId="15" fontId="34" fillId="3" borderId="0" xfId="0" applyNumberFormat="1" applyFont="1" applyFill="1" applyAlignment="1">
      <alignment horizontal="center" vertical="top" wrapText="1"/>
    </xf>
    <xf numFmtId="15" fontId="34" fillId="3" borderId="2" xfId="0" applyNumberFormat="1" applyFont="1" applyFill="1" applyBorder="1" applyAlignment="1">
      <alignment horizontal="center" vertical="top" wrapText="1"/>
    </xf>
    <xf numFmtId="0" fontId="35" fillId="6" borderId="23" xfId="0" applyFont="1" applyFill="1" applyBorder="1" applyAlignment="1">
      <alignment horizontal="center" vertical="center" wrapText="1"/>
    </xf>
    <xf numFmtId="0" fontId="35" fillId="6" borderId="20" xfId="0" applyFont="1" applyFill="1" applyBorder="1" applyAlignment="1">
      <alignment horizontal="center" vertical="center" wrapText="1"/>
    </xf>
    <xf numFmtId="1" fontId="37" fillId="2" borderId="16" xfId="27" applyNumberFormat="1" applyFont="1" applyFill="1" applyBorder="1" applyAlignment="1">
      <alignment horizontal="center" vertical="center" wrapText="1"/>
    </xf>
    <xf numFmtId="0" fontId="38" fillId="2" borderId="6" xfId="0" applyFont="1" applyFill="1" applyBorder="1" applyAlignment="1">
      <alignment horizontal="center" vertical="center" wrapText="1"/>
    </xf>
    <xf numFmtId="0" fontId="35" fillId="4" borderId="15" xfId="0" applyFont="1" applyFill="1" applyBorder="1" applyAlignment="1">
      <alignment horizontal="center" vertical="center" wrapText="1"/>
    </xf>
    <xf numFmtId="0" fontId="35" fillId="4" borderId="49" xfId="0" applyFont="1" applyFill="1" applyBorder="1" applyAlignment="1">
      <alignment horizontal="center" vertical="center" wrapText="1"/>
    </xf>
    <xf numFmtId="0" fontId="40" fillId="0" borderId="41" xfId="0" applyFont="1" applyBorder="1" applyAlignment="1">
      <alignment horizontal="left" vertical="center" wrapText="1"/>
    </xf>
    <xf numFmtId="0" fontId="40" fillId="0" borderId="27" xfId="0" applyFont="1" applyBorder="1" applyAlignment="1">
      <alignment horizontal="left" vertical="center" wrapText="1"/>
    </xf>
    <xf numFmtId="0" fontId="40" fillId="0" borderId="28" xfId="0" applyFont="1" applyBorder="1" applyAlignment="1">
      <alignment horizontal="left" vertical="center" wrapText="1"/>
    </xf>
    <xf numFmtId="0" fontId="51" fillId="0" borderId="33" xfId="0" applyFont="1" applyBorder="1" applyAlignment="1">
      <alignment horizontal="left" vertical="center" wrapText="1"/>
    </xf>
    <xf numFmtId="0" fontId="51" fillId="0" borderId="9" xfId="0" applyFont="1" applyBorder="1" applyAlignment="1">
      <alignment horizontal="left" vertical="center" wrapText="1"/>
    </xf>
    <xf numFmtId="0" fontId="35" fillId="4" borderId="18" xfId="0" applyFont="1" applyFill="1" applyBorder="1" applyAlignment="1">
      <alignment horizontal="center" vertical="center" wrapText="1"/>
    </xf>
    <xf numFmtId="0" fontId="35" fillId="4" borderId="36" xfId="0" applyFont="1" applyFill="1" applyBorder="1" applyAlignment="1">
      <alignment horizontal="center" vertical="center" wrapText="1"/>
    </xf>
    <xf numFmtId="0" fontId="35" fillId="4" borderId="19" xfId="0" applyFont="1" applyFill="1" applyBorder="1" applyAlignment="1">
      <alignment horizontal="center" vertical="center" wrapText="1"/>
    </xf>
    <xf numFmtId="44" fontId="40" fillId="3" borderId="70" xfId="27" applyFont="1" applyFill="1" applyBorder="1" applyAlignment="1">
      <alignment horizontal="center" vertical="center" wrapText="1"/>
    </xf>
    <xf numFmtId="44" fontId="40" fillId="3" borderId="71" xfId="27" applyFont="1" applyFill="1" applyBorder="1" applyAlignment="1">
      <alignment horizontal="center" vertical="center" wrapText="1"/>
    </xf>
    <xf numFmtId="44" fontId="51" fillId="3" borderId="9" xfId="27" applyFont="1" applyFill="1" applyBorder="1" applyAlignment="1">
      <alignment horizontal="center" vertical="center" wrapText="1"/>
    </xf>
    <xf numFmtId="44" fontId="51" fillId="3" borderId="3" xfId="27" applyFont="1" applyFill="1" applyBorder="1" applyAlignment="1">
      <alignment horizontal="center" vertical="center" wrapText="1"/>
    </xf>
    <xf numFmtId="0" fontId="35" fillId="4" borderId="23" xfId="0" applyFont="1" applyFill="1" applyBorder="1" applyAlignment="1">
      <alignment horizontal="center" vertical="center" wrapText="1"/>
    </xf>
    <xf numFmtId="0" fontId="35" fillId="4" borderId="20" xfId="0" applyFont="1" applyFill="1" applyBorder="1" applyAlignment="1">
      <alignment horizontal="center" vertical="center" wrapText="1"/>
    </xf>
    <xf numFmtId="0" fontId="35" fillId="4" borderId="46" xfId="0" applyFont="1" applyFill="1" applyBorder="1" applyAlignment="1">
      <alignment horizontal="center" vertical="center" wrapText="1"/>
    </xf>
    <xf numFmtId="0" fontId="35" fillId="4" borderId="47" xfId="0" applyFont="1" applyFill="1" applyBorder="1" applyAlignment="1">
      <alignment horizontal="center" vertical="center" wrapText="1"/>
    </xf>
    <xf numFmtId="0" fontId="35" fillId="4" borderId="48" xfId="0" applyFont="1" applyFill="1" applyBorder="1" applyAlignment="1">
      <alignment horizontal="center" vertical="center" wrapText="1"/>
    </xf>
    <xf numFmtId="0" fontId="40" fillId="0" borderId="18" xfId="0" applyFont="1" applyBorder="1" applyAlignment="1">
      <alignment horizontal="left" vertical="center" wrapText="1"/>
    </xf>
    <xf numFmtId="0" fontId="40" fillId="0" borderId="36" xfId="0" applyFont="1" applyBorder="1" applyAlignment="1">
      <alignment horizontal="left" vertical="center" wrapText="1"/>
    </xf>
    <xf numFmtId="0" fontId="40" fillId="0" borderId="19" xfId="0" applyFont="1" applyBorder="1" applyAlignment="1">
      <alignment horizontal="left" vertical="center" wrapText="1"/>
    </xf>
    <xf numFmtId="0" fontId="71" fillId="4" borderId="63" xfId="0" applyFont="1" applyFill="1" applyBorder="1" applyAlignment="1">
      <alignment horizontal="left" vertical="center" wrapText="1"/>
    </xf>
    <xf numFmtId="0" fontId="71" fillId="4" borderId="64" xfId="0" applyFont="1" applyFill="1" applyBorder="1" applyAlignment="1">
      <alignment horizontal="left" vertical="center" wrapText="1"/>
    </xf>
    <xf numFmtId="0" fontId="71" fillId="4" borderId="65" xfId="0" applyFont="1" applyFill="1" applyBorder="1" applyAlignment="1">
      <alignment horizontal="left" vertical="center" wrapText="1"/>
    </xf>
    <xf numFmtId="0" fontId="73" fillId="4" borderId="66" xfId="0" applyFont="1" applyFill="1" applyBorder="1" applyAlignment="1">
      <alignment horizontal="center" vertical="center" wrapText="1"/>
    </xf>
    <xf numFmtId="0" fontId="26" fillId="4" borderId="66" xfId="0" applyFont="1" applyFill="1" applyBorder="1" applyAlignment="1">
      <alignment horizontal="center" vertical="center" wrapText="1"/>
    </xf>
    <xf numFmtId="1" fontId="31" fillId="4" borderId="66" xfId="27" applyNumberFormat="1" applyFont="1" applyFill="1" applyBorder="1" applyAlignment="1">
      <alignment horizontal="center" vertical="center" wrapText="1"/>
    </xf>
    <xf numFmtId="0" fontId="40" fillId="0" borderId="62" xfId="0" applyFont="1" applyBorder="1" applyAlignment="1">
      <alignment horizontal="left" vertical="center" wrapText="1"/>
    </xf>
    <xf numFmtId="0" fontId="40" fillId="0" borderId="25" xfId="0" applyFont="1" applyBorder="1" applyAlignment="1">
      <alignment horizontal="left" vertical="center" wrapText="1"/>
    </xf>
    <xf numFmtId="0" fontId="40" fillId="0" borderId="22" xfId="0" applyFont="1" applyBorder="1" applyAlignment="1">
      <alignment horizontal="left" vertical="center" wrapText="1"/>
    </xf>
    <xf numFmtId="0" fontId="53" fillId="0" borderId="54" xfId="424" applyFont="1" applyBorder="1" applyAlignment="1">
      <alignment horizontal="left" vertical="center"/>
    </xf>
    <xf numFmtId="0" fontId="53" fillId="0" borderId="37" xfId="424" applyFont="1" applyBorder="1" applyAlignment="1">
      <alignment horizontal="left" vertical="center"/>
    </xf>
    <xf numFmtId="0" fontId="53" fillId="0" borderId="38" xfId="424" applyFont="1" applyBorder="1" applyAlignment="1">
      <alignment horizontal="left" vertical="center"/>
    </xf>
    <xf numFmtId="0" fontId="53" fillId="8" borderId="29" xfId="424" applyFont="1" applyFill="1" applyBorder="1" applyAlignment="1">
      <alignment horizontal="left" vertical="center"/>
    </xf>
    <xf numFmtId="0" fontId="53" fillId="8" borderId="30" xfId="424" applyFont="1" applyFill="1" applyBorder="1" applyAlignment="1">
      <alignment horizontal="left" vertical="center"/>
    </xf>
    <xf numFmtId="0" fontId="53" fillId="8" borderId="31" xfId="424" applyFont="1" applyFill="1" applyBorder="1" applyAlignment="1">
      <alignment horizontal="left" vertical="center"/>
    </xf>
    <xf numFmtId="0" fontId="58" fillId="8" borderId="7" xfId="424" applyFont="1" applyFill="1" applyBorder="1" applyAlignment="1">
      <alignment horizontal="left" vertical="center"/>
    </xf>
    <xf numFmtId="0" fontId="58" fillId="8" borderId="25" xfId="424" applyFont="1" applyFill="1" applyBorder="1" applyAlignment="1">
      <alignment horizontal="left" vertical="center"/>
    </xf>
    <xf numFmtId="0" fontId="58" fillId="8" borderId="22" xfId="424" applyFont="1" applyFill="1" applyBorder="1" applyAlignment="1">
      <alignment horizontal="left" vertical="center"/>
    </xf>
    <xf numFmtId="0" fontId="61" fillId="7" borderId="72" xfId="424" applyFont="1" applyFill="1" applyBorder="1" applyAlignment="1">
      <alignment horizontal="center" vertical="center"/>
    </xf>
    <xf numFmtId="0" fontId="61" fillId="7" borderId="64" xfId="424" applyFont="1" applyFill="1" applyBorder="1" applyAlignment="1">
      <alignment horizontal="center" vertical="center"/>
    </xf>
    <xf numFmtId="0" fontId="61" fillId="7" borderId="73" xfId="424" applyFont="1" applyFill="1" applyBorder="1" applyAlignment="1">
      <alignment horizontal="center" vertical="center"/>
    </xf>
    <xf numFmtId="0" fontId="59" fillId="6" borderId="50" xfId="16" applyFont="1" applyFill="1" applyBorder="1" applyAlignment="1">
      <alignment horizontal="center" vertical="center"/>
    </xf>
    <xf numFmtId="0" fontId="59" fillId="6" borderId="51" xfId="16" applyFont="1" applyFill="1" applyBorder="1" applyAlignment="1">
      <alignment horizontal="center" vertical="center"/>
    </xf>
    <xf numFmtId="0" fontId="59" fillId="6" borderId="52" xfId="16" applyFont="1" applyFill="1" applyBorder="1" applyAlignment="1">
      <alignment horizontal="center" vertical="center"/>
    </xf>
    <xf numFmtId="0" fontId="59" fillId="6" borderId="24" xfId="16" applyFont="1" applyFill="1" applyBorder="1" applyAlignment="1">
      <alignment horizontal="center" vertical="center"/>
    </xf>
    <xf numFmtId="0" fontId="59" fillId="6" borderId="23" xfId="16" applyFont="1" applyFill="1" applyBorder="1" applyAlignment="1">
      <alignment horizontal="center" vertical="center"/>
    </xf>
    <xf numFmtId="0" fontId="59" fillId="6" borderId="20" xfId="16" applyFont="1" applyFill="1" applyBorder="1" applyAlignment="1">
      <alignment horizontal="center" vertical="center"/>
    </xf>
    <xf numFmtId="0" fontId="57" fillId="4" borderId="42" xfId="424" applyFont="1" applyFill="1" applyBorder="1" applyAlignment="1">
      <alignment horizontal="center" vertical="center" wrapText="1"/>
    </xf>
    <xf numFmtId="0" fontId="57" fillId="4" borderId="35" xfId="424" applyFont="1" applyFill="1" applyBorder="1" applyAlignment="1">
      <alignment horizontal="center" vertical="center" wrapText="1"/>
    </xf>
    <xf numFmtId="0" fontId="57" fillId="4" borderId="43" xfId="424" applyFont="1" applyFill="1" applyBorder="1" applyAlignment="1">
      <alignment horizontal="center" vertical="center" wrapText="1"/>
    </xf>
    <xf numFmtId="0" fontId="53" fillId="9" borderId="54" xfId="424" applyFont="1" applyFill="1" applyBorder="1" applyAlignment="1">
      <alignment horizontal="left" vertical="center"/>
    </xf>
    <xf numFmtId="0" fontId="53" fillId="9" borderId="37" xfId="424" applyFont="1" applyFill="1" applyBorder="1" applyAlignment="1">
      <alignment horizontal="left" vertical="center"/>
    </xf>
    <xf numFmtId="0" fontId="62" fillId="8" borderId="7" xfId="424" applyFont="1" applyFill="1" applyBorder="1" applyAlignment="1">
      <alignment horizontal="left" vertical="center"/>
    </xf>
    <xf numFmtId="0" fontId="62" fillId="8" borderId="25" xfId="424" applyFont="1" applyFill="1" applyBorder="1" applyAlignment="1">
      <alignment horizontal="left" vertical="center"/>
    </xf>
    <xf numFmtId="0" fontId="62" fillId="8" borderId="25" xfId="424" applyFont="1" applyFill="1" applyBorder="1" applyAlignment="1">
      <alignment horizontal="center" vertical="center"/>
    </xf>
    <xf numFmtId="0" fontId="62" fillId="8" borderId="72" xfId="424" applyFont="1" applyFill="1" applyBorder="1" applyAlignment="1">
      <alignment horizontal="left" vertical="center"/>
    </xf>
    <xf numFmtId="0" fontId="62" fillId="8" borderId="64" xfId="424" applyFont="1" applyFill="1" applyBorder="1" applyAlignment="1">
      <alignment horizontal="left" vertical="center"/>
    </xf>
    <xf numFmtId="0" fontId="62" fillId="8" borderId="64" xfId="424" applyFont="1" applyFill="1" applyBorder="1" applyAlignment="1">
      <alignment horizontal="center" vertical="center"/>
    </xf>
    <xf numFmtId="0" fontId="62" fillId="8" borderId="79" xfId="424" applyFont="1" applyFill="1" applyBorder="1" applyAlignment="1">
      <alignment horizontal="left" vertical="center"/>
    </xf>
    <xf numFmtId="0" fontId="62" fillId="8" borderId="80" xfId="424" applyFont="1" applyFill="1" applyBorder="1" applyAlignment="1">
      <alignment horizontal="left" vertical="center"/>
    </xf>
    <xf numFmtId="0" fontId="62" fillId="8" borderId="80" xfId="424" applyFont="1" applyFill="1" applyBorder="1" applyAlignment="1">
      <alignment horizontal="center" vertical="center"/>
    </xf>
    <xf numFmtId="0" fontId="63" fillId="8" borderId="56" xfId="424" applyFont="1" applyFill="1" applyBorder="1" applyAlignment="1">
      <alignment horizontal="left" vertical="center"/>
    </xf>
    <xf numFmtId="0" fontId="63" fillId="8" borderId="39" xfId="424" applyFont="1" applyFill="1" applyBorder="1" applyAlignment="1">
      <alignment horizontal="left" vertical="center"/>
    </xf>
    <xf numFmtId="0" fontId="63" fillId="8" borderId="40" xfId="424" applyFont="1" applyFill="1" applyBorder="1" applyAlignment="1">
      <alignment horizontal="left" vertical="center"/>
    </xf>
    <xf numFmtId="0" fontId="49" fillId="4" borderId="24" xfId="16" applyFont="1" applyFill="1" applyBorder="1" applyAlignment="1">
      <alignment horizontal="center" vertical="center"/>
    </xf>
    <xf numFmtId="0" fontId="49" fillId="4" borderId="23" xfId="16" applyFont="1" applyFill="1" applyBorder="1" applyAlignment="1">
      <alignment horizontal="center" vertical="center"/>
    </xf>
    <xf numFmtId="0" fontId="49" fillId="4" borderId="32" xfId="16" applyFont="1" applyFill="1" applyBorder="1" applyAlignment="1">
      <alignment horizontal="center" vertical="center"/>
    </xf>
    <xf numFmtId="0" fontId="49" fillId="4" borderId="20" xfId="16" applyFont="1" applyFill="1" applyBorder="1" applyAlignment="1">
      <alignment horizontal="center" vertical="center"/>
    </xf>
    <xf numFmtId="0" fontId="64" fillId="2" borderId="0" xfId="1" applyFont="1" applyFill="1" applyAlignment="1">
      <alignment horizontal="center" vertical="center" wrapText="1"/>
    </xf>
    <xf numFmtId="0" fontId="64" fillId="2" borderId="5" xfId="1" applyFont="1" applyFill="1" applyBorder="1" applyAlignment="1">
      <alignment horizontal="center" vertical="center" wrapText="1"/>
    </xf>
    <xf numFmtId="0" fontId="49" fillId="6" borderId="50" xfId="16" applyFont="1" applyFill="1" applyBorder="1" applyAlignment="1">
      <alignment horizontal="center" vertical="center"/>
    </xf>
    <xf numFmtId="0" fontId="49" fillId="6" borderId="51" xfId="16" applyFont="1" applyFill="1" applyBorder="1" applyAlignment="1">
      <alignment horizontal="center" vertical="center"/>
    </xf>
    <xf numFmtId="0" fontId="49" fillId="6" borderId="59" xfId="16" applyFont="1" applyFill="1" applyBorder="1" applyAlignment="1">
      <alignment horizontal="center" vertical="center"/>
    </xf>
    <xf numFmtId="0" fontId="49" fillId="6" borderId="52" xfId="16" applyFont="1" applyFill="1" applyBorder="1" applyAlignment="1">
      <alignment horizontal="center" vertical="center"/>
    </xf>
    <xf numFmtId="0" fontId="49" fillId="6" borderId="24" xfId="16" applyFont="1" applyFill="1" applyBorder="1" applyAlignment="1">
      <alignment horizontal="center" vertical="center"/>
    </xf>
    <xf numFmtId="0" fontId="49" fillId="6" borderId="23" xfId="16" applyFont="1" applyFill="1" applyBorder="1" applyAlignment="1">
      <alignment horizontal="center" vertical="center"/>
    </xf>
    <xf numFmtId="0" fontId="49" fillId="6" borderId="32" xfId="16" applyFont="1" applyFill="1" applyBorder="1" applyAlignment="1">
      <alignment horizontal="center" vertical="center"/>
    </xf>
    <xf numFmtId="0" fontId="49" fillId="6" borderId="20" xfId="16" applyFont="1" applyFill="1" applyBorder="1" applyAlignment="1">
      <alignment horizontal="center" vertical="center"/>
    </xf>
  </cellXfs>
  <cellStyles count="429">
    <cellStyle name="Comma 2" xfId="23" xr:uid="{00000000-0005-0000-0000-000000000000}"/>
    <cellStyle name="Comma 4" xfId="4" xr:uid="{00000000-0005-0000-0000-000001000000}"/>
    <cellStyle name="Comma0" xfId="26" xr:uid="{00000000-0005-0000-0000-000002000000}"/>
    <cellStyle name="Currency" xfId="416" builtinId="4"/>
    <cellStyle name="Currency 10 2" xfId="39" xr:uid="{00000000-0005-0000-0000-000004000000}"/>
    <cellStyle name="Currency 14 2" xfId="22" xr:uid="{00000000-0005-0000-0000-000005000000}"/>
    <cellStyle name="Currency 19" xfId="19" xr:uid="{00000000-0005-0000-0000-000006000000}"/>
    <cellStyle name="Currency 2" xfId="27" xr:uid="{00000000-0005-0000-0000-000007000000}"/>
    <cellStyle name="Currency 2 14" xfId="15" xr:uid="{00000000-0005-0000-0000-000008000000}"/>
    <cellStyle name="Currency 2 2 19" xfId="21" xr:uid="{00000000-0005-0000-0000-000009000000}"/>
    <cellStyle name="Currency 2 8 2" xfId="20" xr:uid="{00000000-0005-0000-0000-00000A000000}"/>
    <cellStyle name="Currency 22" xfId="14" xr:uid="{00000000-0005-0000-0000-00000B000000}"/>
    <cellStyle name="Currency 27" xfId="3" xr:uid="{00000000-0005-0000-0000-00000C000000}"/>
    <cellStyle name="Currency 27 2" xfId="7" xr:uid="{00000000-0005-0000-0000-00000D000000}"/>
    <cellStyle name="Currency 3" xfId="18" xr:uid="{00000000-0005-0000-0000-00000E000000}"/>
    <cellStyle name="Currency 4" xfId="415" xr:uid="{702D6088-2345-42EE-9B6F-9BC12F51CE85}"/>
    <cellStyle name="Currency 5" xfId="417" xr:uid="{919E1203-5764-404A-959F-07263E98A7CC}"/>
    <cellStyle name="Currency0" xfId="28" xr:uid="{00000000-0005-0000-0000-00000F000000}"/>
    <cellStyle name="Dezimal [0]" xfId="29" xr:uid="{00000000-0005-0000-0000-000010000000}"/>
    <cellStyle name="Euro" xfId="30" xr:uid="{00000000-0005-0000-0000-000011000000}"/>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Normal" xfId="0" builtinId="0"/>
    <cellStyle name="Normal 10" xfId="16" xr:uid="{00000000-0005-0000-0000-000059010000}"/>
    <cellStyle name="Normal 116" xfId="8" xr:uid="{00000000-0005-0000-0000-00005A010000}"/>
    <cellStyle name="Normal 117" xfId="10" xr:uid="{00000000-0005-0000-0000-00005B010000}"/>
    <cellStyle name="Normal 118" xfId="398" xr:uid="{1B36EF9C-7729-4AEB-B0DD-42080A830367}"/>
    <cellStyle name="Normal 2" xfId="25" xr:uid="{00000000-0005-0000-0000-00005C010000}"/>
    <cellStyle name="Normal 2 2" xfId="424" xr:uid="{962574EC-E817-4691-8114-A5FEA55633F5}"/>
    <cellStyle name="Normal 20" xfId="1" xr:uid="{00000000-0005-0000-0000-00005D010000}"/>
    <cellStyle name="Normal 3" xfId="35" xr:uid="{00000000-0005-0000-0000-00005E010000}"/>
    <cellStyle name="Normal 38" xfId="6" xr:uid="{00000000-0005-0000-0000-00005F010000}"/>
    <cellStyle name="Normal 38 10 3 2 2" xfId="379" xr:uid="{24AB8D06-0598-4E82-8222-5D167E181AC0}"/>
    <cellStyle name="Normal 38 10 3 2 2 2" xfId="403" xr:uid="{1DD91624-DEAF-4B42-9E7A-0B1A389D64F1}"/>
    <cellStyle name="Normal 38 10 6 2" xfId="5" xr:uid="{00000000-0005-0000-0000-000060010000}"/>
    <cellStyle name="Normal 38 10 6 2 2" xfId="42" xr:uid="{00000000-0005-0000-0000-000061010000}"/>
    <cellStyle name="Normal 38 10 6 2 2 2" xfId="227" xr:uid="{00000000-0005-0000-0000-000062010000}"/>
    <cellStyle name="Normal 38 10 6 2 2 2 2" xfId="412" xr:uid="{E21C6F4C-2980-46EB-A78D-3EF248316590}"/>
    <cellStyle name="Normal 38 10 6 2 2 2 2 2 3" xfId="428" xr:uid="{383C5900-0932-49C5-ACBC-17183F2F5C44}"/>
    <cellStyle name="Normal 38 10 6 2 2 2 2 3 2 2" xfId="421" xr:uid="{4DAA55C3-0DDE-417E-B775-26A4D8BFC71E}"/>
    <cellStyle name="Normal 38 10 6 2 3" xfId="230" xr:uid="{00000000-0005-0000-0000-000063010000}"/>
    <cellStyle name="Normal 38 10 6 2 3 5 2" xfId="387" xr:uid="{5A68DA18-ACB9-4D14-83A1-4E78459C9ABE}"/>
    <cellStyle name="Normal 38 10 6 2 3 5 2 2" xfId="407" xr:uid="{A759B016-2EC5-412D-990A-17FB52486156}"/>
    <cellStyle name="Normal 38 10 6 2 4 2" xfId="396" xr:uid="{577C4FDA-31BA-46FC-8DF0-8382BB6048A0}"/>
    <cellStyle name="Normal 38 10 6 2 6 2" xfId="394" xr:uid="{9502FCBD-F4B3-4B58-82A0-5BEE5D397752}"/>
    <cellStyle name="Normal 38 10 6 2 6 2 2" xfId="410" xr:uid="{3DBD72B1-13E5-4DFE-997E-9B310583396E}"/>
    <cellStyle name="Normal 38 8" xfId="377" xr:uid="{43C03A20-5CA1-4AEC-8C33-68F7238A43B2}"/>
    <cellStyle name="Normal 38 8 3 3 2" xfId="404" xr:uid="{1F97DE8D-B276-41D1-97D5-23529C63FB5B}"/>
    <cellStyle name="Normal 38 8 6" xfId="40" xr:uid="{00000000-0005-0000-0000-000064010000}"/>
    <cellStyle name="Normal 38 8 6 2" xfId="231" xr:uid="{00000000-0005-0000-0000-000065010000}"/>
    <cellStyle name="Normal 38 8 6 2 2" xfId="409" xr:uid="{A13760C8-CC6F-4191-A037-116220DF90CC}"/>
    <cellStyle name="Normal 38 8 6 3" xfId="382" xr:uid="{5F1801DF-273A-4626-8F02-8F28339AC953}"/>
    <cellStyle name="Normal 38 8 6 3 2" xfId="399" xr:uid="{0F0A6E60-F25D-480F-9804-2CD300A041BB}"/>
    <cellStyle name="Normal 38 8 6 3 2 2" xfId="386" xr:uid="{BB8CD01A-3A09-487B-ACE3-CF7C7CD42749}"/>
    <cellStyle name="Normal 38 8 6 3 2 2 2" xfId="419" xr:uid="{60651089-D51F-4578-A609-5FB2BD8563A6}"/>
    <cellStyle name="Normal 38 8 6 3 2 2 2 2" xfId="425" xr:uid="{D8B185C7-DDBB-41AF-B702-67FF39600C75}"/>
    <cellStyle name="Normal 38 8 6 4" xfId="389" xr:uid="{08BE73E0-F260-49C5-A14B-AC8B5A55A827}"/>
    <cellStyle name="Normal 39" xfId="13" xr:uid="{00000000-0005-0000-0000-000066010000}"/>
    <cellStyle name="Normal 39 12" xfId="413" xr:uid="{F3EA7271-BE11-4158-9132-41388CF8FA03}"/>
    <cellStyle name="Normal 39 12 2" xfId="378" xr:uid="{3667EBC4-F902-4222-9455-000975EDE4A4}"/>
    <cellStyle name="Normal 39 12 2 3" xfId="418" xr:uid="{6E38C28B-C8E0-4DFB-8C4E-E2602176FFB5}"/>
    <cellStyle name="Normal 4" xfId="37" xr:uid="{00000000-0005-0000-0000-000067010000}"/>
    <cellStyle name="Normal 40 12 5 3 2 2" xfId="381" xr:uid="{D9B193B6-2E86-4408-8178-706C3DCBEFC6}"/>
    <cellStyle name="Normal 40 12 5 3 2 2 2" xfId="401" xr:uid="{97907022-8E62-4CB0-96A8-5F91C6952DFF}"/>
    <cellStyle name="Normal 40 12 5 3 2 2 3" xfId="392" xr:uid="{29DD30B6-0F78-4B96-B2B2-4FCD33FA2C89}"/>
    <cellStyle name="Normal 40 12 7" xfId="41" xr:uid="{00000000-0005-0000-0000-000068010000}"/>
    <cellStyle name="Normal 40 12 7 2" xfId="232" xr:uid="{00000000-0005-0000-0000-000069010000}"/>
    <cellStyle name="Normal 40 12 7 2 4" xfId="376" xr:uid="{C3E2FE9F-CB04-4DA1-B021-DDCD60395C7E}"/>
    <cellStyle name="Normal 40 12 7 3" xfId="383" xr:uid="{2F87B0BE-BFBF-4AE1-B43F-BF3A57822D4C}"/>
    <cellStyle name="Normal 40 12 7 3 2" xfId="400" xr:uid="{F67E3E35-8735-4EDC-BAA9-7E91658D2D05}"/>
    <cellStyle name="Normal 40 12 7 3 2 2" xfId="385" xr:uid="{48C98C8B-0EAA-4520-8CAE-57AD89E11D46}"/>
    <cellStyle name="Normal 40 12 7 3 2 2 2" xfId="406" xr:uid="{9C3AAF9F-FB11-49D7-8EBE-1342110DCD1F}"/>
    <cellStyle name="Normal 40 12 7 3 2 2 2 2" xfId="426" xr:uid="{AF06741F-B555-44AA-9751-E93DE8A6A6DC}"/>
    <cellStyle name="Normal 40 12 7 3 2 2 3" xfId="420" xr:uid="{D54A0023-5C42-479A-A065-D5DA4DC83442}"/>
    <cellStyle name="Normal 40 12 7 4" xfId="390" xr:uid="{0771432A-6E8B-4D81-ABE8-B69C2F000DA6}"/>
    <cellStyle name="Normal 40 12 7 4 2" xfId="375" xr:uid="{3112C35B-0FA8-4B4D-8350-A6B4FA7F6730}"/>
    <cellStyle name="Normal 40 12 7 4 2 2" xfId="388" xr:uid="{4DDB8FF5-A443-427F-80F9-7776E4F4AA74}"/>
    <cellStyle name="Normal 46 2 7" xfId="34" xr:uid="{00000000-0005-0000-0000-00006A010000}"/>
    <cellStyle name="Normal 46 2 7 3 3 2" xfId="423" xr:uid="{4AD0958F-D25C-460F-A466-A76040B075E1}"/>
    <cellStyle name="Normal 48" xfId="24" xr:uid="{00000000-0005-0000-0000-00006B010000}"/>
    <cellStyle name="Normal 5" xfId="38" xr:uid="{00000000-0005-0000-0000-00006C010000}"/>
    <cellStyle name="Normal 5 13 2" xfId="422" xr:uid="{99A022F2-5748-4B31-B041-5B103DDE01FF}"/>
    <cellStyle name="Normal 5 2 2" xfId="17" xr:uid="{00000000-0005-0000-0000-00006D010000}"/>
    <cellStyle name="Normal 6" xfId="397" xr:uid="{2EA2410F-FC94-4AEE-B7C4-B2FDFCDB3422}"/>
    <cellStyle name="Normal 68 2" xfId="11" xr:uid="{00000000-0005-0000-0000-00006E010000}"/>
    <cellStyle name="Normal 7" xfId="414" xr:uid="{24034419-9599-4B0E-BF1C-E81978088BD4}"/>
    <cellStyle name="Normal 71 2" xfId="12" xr:uid="{00000000-0005-0000-0000-00006F010000}"/>
    <cellStyle name="Normal 71 6" xfId="36" xr:uid="{00000000-0005-0000-0000-000070010000}"/>
    <cellStyle name="Normal 71 6 2" xfId="9" xr:uid="{00000000-0005-0000-0000-000071010000}"/>
    <cellStyle name="Normal 71 6 2 2" xfId="408" xr:uid="{0BA731CA-1386-4F05-8666-231F163E8EE9}"/>
    <cellStyle name="Normal 71 6 2 2 2" xfId="228" xr:uid="{00000000-0005-0000-0000-000072010000}"/>
    <cellStyle name="Normal 71 6 2 2 2 2 2 4" xfId="427" xr:uid="{81542527-2881-4FA3-A470-89D9891ED32B}"/>
    <cellStyle name="Normal 71 6 2 3" xfId="229" xr:uid="{00000000-0005-0000-0000-000073010000}"/>
    <cellStyle name="Normal 71 6 2 5 2" xfId="393" xr:uid="{13EDB68F-4775-4562-BB47-5435ADE43CA9}"/>
    <cellStyle name="Normal 71 6 2 5 2 2" xfId="411" xr:uid="{9E3E8E71-D7CF-46D4-BAEE-8E53E2514659}"/>
    <cellStyle name="Normal 71 6 3 2 2" xfId="380" xr:uid="{CA0620EB-9206-4878-BDA5-FC37E375601F}"/>
    <cellStyle name="Normal 71 6 3 2 2 2" xfId="402" xr:uid="{A429695D-99FE-4F7B-AB7A-96B4C4993105}"/>
    <cellStyle name="Normal 71 6 3 2 2 4" xfId="391" xr:uid="{70552427-D095-4633-B8EA-AEFD76224EB3}"/>
    <cellStyle name="Normal 75 2" xfId="384" xr:uid="{B17EAF91-68DB-45F6-8F7E-98F6748B45C2}"/>
    <cellStyle name="Normal 75 2 2" xfId="405" xr:uid="{DE613FC0-F1C6-4C8B-8A31-B4D6D23141D3}"/>
    <cellStyle name="Normal 75 23 2" xfId="395" xr:uid="{07781796-7F40-493F-8599-C351378768A1}"/>
    <cellStyle name="Normal 79" xfId="2" xr:uid="{00000000-0005-0000-0000-000074010000}"/>
    <cellStyle name="Standard_1-7_100" xfId="31" xr:uid="{00000000-0005-0000-0000-000075010000}"/>
    <cellStyle name="Währung [0]" xfId="32" xr:uid="{00000000-0005-0000-0000-000076010000}"/>
    <cellStyle name="Währung_2002_November_Price_Book_Linked" xfId="33" xr:uid="{00000000-0005-0000-0000-000077010000}"/>
  </cellStyles>
  <dxfs count="0"/>
  <tableStyles count="0" defaultTableStyle="TableStyleMedium2" defaultPivotStyle="PivotStyleLight16"/>
  <colors>
    <mruColors>
      <color rgb="FFFFFF66"/>
      <color rgb="FFFFFF99"/>
      <color rgb="FFFFFFCC"/>
      <color rgb="FFC808A3"/>
      <color rgb="FF917B4C"/>
      <color rgb="FF32006E"/>
      <color rgb="FF666666"/>
      <color rgb="FF2774AE"/>
      <color rgb="FF003366"/>
      <color rgb="FFA8A9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10" Type="http://schemas.openxmlformats.org/officeDocument/2006/relationships/externalLink" Target="externalLinks/externalLink5.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0</xdr:col>
      <xdr:colOff>151535</xdr:colOff>
      <xdr:row>0</xdr:row>
      <xdr:rowOff>133284</xdr:rowOff>
    </xdr:from>
    <xdr:ext cx="1017442" cy="798104"/>
    <xdr:pic>
      <xdr:nvPicPr>
        <xdr:cNvPr id="4" name="Picture 3">
          <a:extLst>
            <a:ext uri="{FF2B5EF4-FFF2-40B4-BE49-F238E27FC236}">
              <a16:creationId xmlns:a16="http://schemas.microsoft.com/office/drawing/2014/main" id="{3F99EB36-B5B7-4323-B542-BFBB3C3D4E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1535" y="133284"/>
          <a:ext cx="1017442" cy="798104"/>
        </a:xfrm>
        <a:prstGeom prst="rect">
          <a:avLst/>
        </a:prstGeom>
      </xdr:spPr>
    </xdr:pic>
    <xdr:clientData/>
  </xdr:oneCellAnchor>
  <xdr:twoCellAnchor editAs="oneCell">
    <xdr:from>
      <xdr:col>4</xdr:col>
      <xdr:colOff>98811</xdr:colOff>
      <xdr:row>0</xdr:row>
      <xdr:rowOff>285750</xdr:rowOff>
    </xdr:from>
    <xdr:to>
      <xdr:col>7</xdr:col>
      <xdr:colOff>1126278</xdr:colOff>
      <xdr:row>2</xdr:row>
      <xdr:rowOff>95672</xdr:rowOff>
    </xdr:to>
    <xdr:pic>
      <xdr:nvPicPr>
        <xdr:cNvPr id="3" name="Picture 2" descr="Illinois Sports Facilities Authority (ISFA)">
          <a:extLst>
            <a:ext uri="{FF2B5EF4-FFF2-40B4-BE49-F238E27FC236}">
              <a16:creationId xmlns:a16="http://schemas.microsoft.com/office/drawing/2014/main" id="{A99927C0-1744-9E2E-D6A1-702ADB3F71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16061" y="285750"/>
          <a:ext cx="2914264" cy="514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127000</xdr:colOff>
      <xdr:row>0</xdr:row>
      <xdr:rowOff>95250</xdr:rowOff>
    </xdr:from>
    <xdr:ext cx="696558" cy="546395"/>
    <xdr:pic>
      <xdr:nvPicPr>
        <xdr:cNvPr id="2" name="Picture 1">
          <a:extLst>
            <a:ext uri="{FF2B5EF4-FFF2-40B4-BE49-F238E27FC236}">
              <a16:creationId xmlns:a16="http://schemas.microsoft.com/office/drawing/2014/main" id="{579DB14B-CB90-4340-B747-6580FD9CD0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27000" y="95250"/>
          <a:ext cx="696558" cy="546395"/>
        </a:xfrm>
        <a:prstGeom prst="rect">
          <a:avLst/>
        </a:prstGeom>
      </xdr:spPr>
    </xdr:pic>
    <xdr:clientData/>
  </xdr:oneCellAnchor>
  <xdr:twoCellAnchor editAs="oneCell">
    <xdr:from>
      <xdr:col>3</xdr:col>
      <xdr:colOff>4095751</xdr:colOff>
      <xdr:row>0</xdr:row>
      <xdr:rowOff>125823</xdr:rowOff>
    </xdr:from>
    <xdr:to>
      <xdr:col>7</xdr:col>
      <xdr:colOff>60643</xdr:colOff>
      <xdr:row>2</xdr:row>
      <xdr:rowOff>38098</xdr:rowOff>
    </xdr:to>
    <xdr:pic>
      <xdr:nvPicPr>
        <xdr:cNvPr id="4" name="Picture 3" descr="Illinois Sports Facilities Authority (ISFA)">
          <a:extLst>
            <a:ext uri="{FF2B5EF4-FFF2-40B4-BE49-F238E27FC236}">
              <a16:creationId xmlns:a16="http://schemas.microsoft.com/office/drawing/2014/main" id="{0AC458EE-BBF4-4691-9B21-722C11FE44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89751" y="125823"/>
          <a:ext cx="2381250" cy="420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114301</xdr:rowOff>
    </xdr:from>
    <xdr:to>
      <xdr:col>1</xdr:col>
      <xdr:colOff>363788</xdr:colOff>
      <xdr:row>2</xdr:row>
      <xdr:rowOff>129541</xdr:rowOff>
    </xdr:to>
    <xdr:pic>
      <xdr:nvPicPr>
        <xdr:cNvPr id="2" name="Picture 1">
          <a:extLst>
            <a:ext uri="{FF2B5EF4-FFF2-40B4-BE49-F238E27FC236}">
              <a16:creationId xmlns:a16="http://schemas.microsoft.com/office/drawing/2014/main" id="{E1B209B7-84DB-4D64-B4B7-48125968945E}"/>
            </a:ext>
          </a:extLst>
        </xdr:cNvPr>
        <xdr:cNvPicPr>
          <a:picLocks noChangeAspect="1"/>
        </xdr:cNvPicPr>
      </xdr:nvPicPr>
      <xdr:blipFill>
        <a:blip xmlns:r="http://schemas.openxmlformats.org/officeDocument/2006/relationships" r:embed="rId1"/>
        <a:stretch>
          <a:fillRect/>
        </a:stretch>
      </xdr:blipFill>
      <xdr:spPr>
        <a:xfrm>
          <a:off x="102870" y="114301"/>
          <a:ext cx="677478" cy="510540"/>
        </a:xfrm>
        <a:prstGeom prst="rect">
          <a:avLst/>
        </a:prstGeom>
      </xdr:spPr>
    </xdr:pic>
    <xdr:clientData/>
  </xdr:twoCellAnchor>
  <xdr:twoCellAnchor editAs="oneCell">
    <xdr:from>
      <xdr:col>4</xdr:col>
      <xdr:colOff>0</xdr:colOff>
      <xdr:row>0</xdr:row>
      <xdr:rowOff>101601</xdr:rowOff>
    </xdr:from>
    <xdr:to>
      <xdr:col>6</xdr:col>
      <xdr:colOff>804862</xdr:colOff>
      <xdr:row>2</xdr:row>
      <xdr:rowOff>43407</xdr:rowOff>
    </xdr:to>
    <xdr:pic>
      <xdr:nvPicPr>
        <xdr:cNvPr id="5" name="Picture 4" descr="Illinois Sports Facilities Authority (ISFA)">
          <a:extLst>
            <a:ext uri="{FF2B5EF4-FFF2-40B4-BE49-F238E27FC236}">
              <a16:creationId xmlns:a16="http://schemas.microsoft.com/office/drawing/2014/main" id="{E0E154E8-563F-410D-AC2B-683B86DA9D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96200" y="101601"/>
          <a:ext cx="1976437" cy="440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3</xdr:col>
      <xdr:colOff>857250</xdr:colOff>
      <xdr:row>0</xdr:row>
      <xdr:rowOff>0</xdr:rowOff>
    </xdr:from>
    <xdr:ext cx="3810" cy="0"/>
    <xdr:pic>
      <xdr:nvPicPr>
        <xdr:cNvPr id="2" name="Picture 1" descr="utah jazz.jpg">
          <a:extLst>
            <a:ext uri="{FF2B5EF4-FFF2-40B4-BE49-F238E27FC236}">
              <a16:creationId xmlns:a16="http://schemas.microsoft.com/office/drawing/2014/main" id="{17CCD118-32DC-4D45-98B1-163184738E2B}"/>
            </a:ext>
          </a:extLst>
        </xdr:cNvPr>
        <xdr:cNvPicPr>
          <a:picLocks noChangeAspect="1"/>
        </xdr:cNvPicPr>
      </xdr:nvPicPr>
      <xdr:blipFill>
        <a:blip xmlns:r="http://schemas.openxmlformats.org/officeDocument/2006/relationships" r:embed="rId1" cstate="print"/>
        <a:stretch>
          <a:fillRect/>
        </a:stretch>
      </xdr:blipFill>
      <xdr:spPr>
        <a:xfrm>
          <a:off x="3781425" y="0"/>
          <a:ext cx="3810" cy="0"/>
        </a:xfrm>
        <a:prstGeom prst="rect">
          <a:avLst/>
        </a:prstGeom>
      </xdr:spPr>
    </xdr:pic>
    <xdr:clientData/>
  </xdr:oneCellAnchor>
  <xdr:oneCellAnchor>
    <xdr:from>
      <xdr:col>3</xdr:col>
      <xdr:colOff>857250</xdr:colOff>
      <xdr:row>2</xdr:row>
      <xdr:rowOff>0</xdr:rowOff>
    </xdr:from>
    <xdr:ext cx="3810" cy="0"/>
    <xdr:pic>
      <xdr:nvPicPr>
        <xdr:cNvPr id="3" name="Picture 2" descr="utah jazz.jpg">
          <a:extLst>
            <a:ext uri="{FF2B5EF4-FFF2-40B4-BE49-F238E27FC236}">
              <a16:creationId xmlns:a16="http://schemas.microsoft.com/office/drawing/2014/main" id="{3D780EF9-B028-499F-B777-550435A24B6B}"/>
            </a:ext>
          </a:extLst>
        </xdr:cNvPr>
        <xdr:cNvPicPr>
          <a:picLocks noChangeAspect="1"/>
        </xdr:cNvPicPr>
      </xdr:nvPicPr>
      <xdr:blipFill>
        <a:blip xmlns:r="http://schemas.openxmlformats.org/officeDocument/2006/relationships" r:embed="rId1" cstate="print"/>
        <a:stretch>
          <a:fillRect/>
        </a:stretch>
      </xdr:blipFill>
      <xdr:spPr>
        <a:xfrm>
          <a:off x="3781425" y="419100"/>
          <a:ext cx="3810" cy="0"/>
        </a:xfrm>
        <a:prstGeom prst="rect">
          <a:avLst/>
        </a:prstGeom>
      </xdr:spPr>
    </xdr:pic>
    <xdr:clientData/>
  </xdr:oneCellAnchor>
  <xdr:oneCellAnchor>
    <xdr:from>
      <xdr:col>0</xdr:col>
      <xdr:colOff>138545</xdr:colOff>
      <xdr:row>0</xdr:row>
      <xdr:rowOff>147204</xdr:rowOff>
    </xdr:from>
    <xdr:ext cx="753341" cy="590937"/>
    <xdr:pic>
      <xdr:nvPicPr>
        <xdr:cNvPr id="4" name="Picture 3">
          <a:extLst>
            <a:ext uri="{FF2B5EF4-FFF2-40B4-BE49-F238E27FC236}">
              <a16:creationId xmlns:a16="http://schemas.microsoft.com/office/drawing/2014/main" id="{134F14F0-E7DF-44CF-AC32-B5C4FB786B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8545" y="147204"/>
          <a:ext cx="753341" cy="590937"/>
        </a:xfrm>
        <a:prstGeom prst="rect">
          <a:avLst/>
        </a:prstGeom>
      </xdr:spPr>
    </xdr:pic>
    <xdr:clientData/>
  </xdr:oneCellAnchor>
  <xdr:twoCellAnchor editAs="oneCell">
    <xdr:from>
      <xdr:col>3</xdr:col>
      <xdr:colOff>3238500</xdr:colOff>
      <xdr:row>0</xdr:row>
      <xdr:rowOff>206375</xdr:rowOff>
    </xdr:from>
    <xdr:to>
      <xdr:col>6</xdr:col>
      <xdr:colOff>1023937</xdr:colOff>
      <xdr:row>2</xdr:row>
      <xdr:rowOff>205962</xdr:rowOff>
    </xdr:to>
    <xdr:pic>
      <xdr:nvPicPr>
        <xdr:cNvPr id="8" name="Picture 7" descr="Illinois Sports Facilities Authority (ISFA)">
          <a:extLst>
            <a:ext uri="{FF2B5EF4-FFF2-40B4-BE49-F238E27FC236}">
              <a16:creationId xmlns:a16="http://schemas.microsoft.com/office/drawing/2014/main" id="{A12AEC03-37AA-4941-B12F-14ED27517FB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159500" y="206375"/>
          <a:ext cx="2381250" cy="420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3</xdr:col>
      <xdr:colOff>857250</xdr:colOff>
      <xdr:row>0</xdr:row>
      <xdr:rowOff>0</xdr:rowOff>
    </xdr:from>
    <xdr:ext cx="3810" cy="0"/>
    <xdr:pic>
      <xdr:nvPicPr>
        <xdr:cNvPr id="2" name="Picture 1" descr="utah jazz.jpg">
          <a:extLst>
            <a:ext uri="{FF2B5EF4-FFF2-40B4-BE49-F238E27FC236}">
              <a16:creationId xmlns:a16="http://schemas.microsoft.com/office/drawing/2014/main" id="{6D6134D4-4EDF-4FEA-9C84-F2809BA3E3FC}"/>
            </a:ext>
          </a:extLst>
        </xdr:cNvPr>
        <xdr:cNvPicPr>
          <a:picLocks noChangeAspect="1"/>
        </xdr:cNvPicPr>
      </xdr:nvPicPr>
      <xdr:blipFill>
        <a:blip xmlns:r="http://schemas.openxmlformats.org/officeDocument/2006/relationships" r:embed="rId1" cstate="print"/>
        <a:stretch>
          <a:fillRect/>
        </a:stretch>
      </xdr:blipFill>
      <xdr:spPr>
        <a:xfrm>
          <a:off x="3781425" y="0"/>
          <a:ext cx="3810" cy="0"/>
        </a:xfrm>
        <a:prstGeom prst="rect">
          <a:avLst/>
        </a:prstGeom>
      </xdr:spPr>
    </xdr:pic>
    <xdr:clientData/>
  </xdr:oneCellAnchor>
  <xdr:oneCellAnchor>
    <xdr:from>
      <xdr:col>3</xdr:col>
      <xdr:colOff>857250</xdr:colOff>
      <xdr:row>2</xdr:row>
      <xdr:rowOff>0</xdr:rowOff>
    </xdr:from>
    <xdr:ext cx="3810" cy="0"/>
    <xdr:pic>
      <xdr:nvPicPr>
        <xdr:cNvPr id="3" name="Picture 2" descr="utah jazz.jpg">
          <a:extLst>
            <a:ext uri="{FF2B5EF4-FFF2-40B4-BE49-F238E27FC236}">
              <a16:creationId xmlns:a16="http://schemas.microsoft.com/office/drawing/2014/main" id="{CCB5F42A-9C7C-433E-A055-FC0B9A48DCD5}"/>
            </a:ext>
          </a:extLst>
        </xdr:cNvPr>
        <xdr:cNvPicPr>
          <a:picLocks noChangeAspect="1"/>
        </xdr:cNvPicPr>
      </xdr:nvPicPr>
      <xdr:blipFill>
        <a:blip xmlns:r="http://schemas.openxmlformats.org/officeDocument/2006/relationships" r:embed="rId1" cstate="print"/>
        <a:stretch>
          <a:fillRect/>
        </a:stretch>
      </xdr:blipFill>
      <xdr:spPr>
        <a:xfrm>
          <a:off x="3781425" y="419100"/>
          <a:ext cx="3810" cy="0"/>
        </a:xfrm>
        <a:prstGeom prst="rect">
          <a:avLst/>
        </a:prstGeom>
      </xdr:spPr>
    </xdr:pic>
    <xdr:clientData/>
  </xdr:oneCellAnchor>
  <xdr:oneCellAnchor>
    <xdr:from>
      <xdr:col>0</xdr:col>
      <xdr:colOff>134937</xdr:colOff>
      <xdr:row>0</xdr:row>
      <xdr:rowOff>147204</xdr:rowOff>
    </xdr:from>
    <xdr:ext cx="753341" cy="590937"/>
    <xdr:pic>
      <xdr:nvPicPr>
        <xdr:cNvPr id="4" name="Picture 3">
          <a:extLst>
            <a:ext uri="{FF2B5EF4-FFF2-40B4-BE49-F238E27FC236}">
              <a16:creationId xmlns:a16="http://schemas.microsoft.com/office/drawing/2014/main" id="{EFC75D66-4F2C-4754-B368-520931940A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34937" y="147204"/>
          <a:ext cx="753341" cy="590937"/>
        </a:xfrm>
        <a:prstGeom prst="rect">
          <a:avLst/>
        </a:prstGeom>
      </xdr:spPr>
    </xdr:pic>
    <xdr:clientData/>
  </xdr:oneCellAnchor>
  <xdr:twoCellAnchor editAs="oneCell">
    <xdr:from>
      <xdr:col>3</xdr:col>
      <xdr:colOff>4211638</xdr:colOff>
      <xdr:row>0</xdr:row>
      <xdr:rowOff>215900</xdr:rowOff>
    </xdr:from>
    <xdr:to>
      <xdr:col>6</xdr:col>
      <xdr:colOff>1044575</xdr:colOff>
      <xdr:row>2</xdr:row>
      <xdr:rowOff>215487</xdr:rowOff>
    </xdr:to>
    <xdr:pic>
      <xdr:nvPicPr>
        <xdr:cNvPr id="7" name="Picture 6" descr="Illinois Sports Facilities Authority (ISFA)">
          <a:extLst>
            <a:ext uri="{FF2B5EF4-FFF2-40B4-BE49-F238E27FC236}">
              <a16:creationId xmlns:a16="http://schemas.microsoft.com/office/drawing/2014/main" id="{9DBCE15F-F8D4-4D0B-850A-DB294C67E41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716713" y="215900"/>
          <a:ext cx="2328862" cy="418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kessell\Desktop\STL%20Projects\bid%20reviews%202019%20Q3\Xtream%20Arena%20BCCR\Xtream%20Arena%20-%20Bcast%20Replay%20Ctl%2011-5-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sparks\AppData\Local\Temp\50%20-%20IMG%20Academy%20Pricing%20051613R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jp365-my.sharepoint.com/Users/Jsparks/AppData/Local/Temp/50%20-%20IMG%20Academy%20Pricing%20051613R2.xlsm"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file:///F:\Users\Silver\Desktop\server8\Sales\Users\ROWSY\AppData\Local\Microsoft\Windows\Temporary%20Internet%20Files\Content.Outlook\RA4I7G2E\Documents%20and%20Settings\Owner\Local%20Settings\Temporary%20Internet%20Files\OLK15\ASU%20Cost%20Analysis%20020909%20-%20BAFO%20ALT.xls?4C6C7843" TargetMode="External"/><Relationship Id="rId1" Type="http://schemas.openxmlformats.org/officeDocument/2006/relationships/externalLinkPath" Target="file:///\\4C6C7843\ASU%20Cost%20Analysis%20020909%20-%20BAFO%20ALT.xls" TargetMode="External"/></Relationships>
</file>

<file path=xl/externalLinks/_rels/externalLink5.xml.rels><?xml version="1.0" encoding="UTF-8" standalone="yes"?>
<Relationships xmlns="http://schemas.openxmlformats.org/package/2006/relationships"><Relationship Id="rId2" Type="http://schemas.microsoft.com/office/2019/04/relationships/externalLinkLongPath" Target="file:///C:\Users\ROWSY\AppData\Local\Microsoft\Windows\Temporary%20Internet%20Files\Content.Outlook\RA4I7G2E\Documents%20and%20Settings\Owner\Local%20Settings\Temporary%20Internet%20Files\OLK15\ASU%20Cost%20Analysis%20020909%20-%20BAFO%20ALT.xls?4D35B1F8" TargetMode="External"/><Relationship Id="rId1" Type="http://schemas.openxmlformats.org/officeDocument/2006/relationships/externalLinkPath" Target="file:///\\4D35B1F8\ASU%20Cost%20Analysis%20020909%20-%20BAFO%20AL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Users\jen\AppData\Local\Microsoft\Windows\Temporary%20Internet%20Files\Content.Outlook\CTE0J639\Documents%20and%20Settings\Owner\Local%20Settings\Temporary%20Internet%20Files\OLK15\ASU%20Cost%20Analysis%20020909%20-%20BAFO%20ALT.xls" TargetMode="External"/></Relationships>
</file>

<file path=xl/externalLinks/_rels/externalLink7.xml.rels><?xml version="1.0" encoding="UTF-8" standalone="yes"?>
<Relationships xmlns="http://schemas.openxmlformats.org/package/2006/relationships"><Relationship Id="rId2" Type="http://schemas.microsoft.com/office/2019/04/relationships/externalLinkLongPath" Target="https://ajp365-my.sharepoint.com/Users/jen/AppData/Local/Microsoft/Windows/Temporary%20Internet%20Files/Content.Outlook/CTE0J639/Documents%20and%20Settings/Owner/Local%20Settings/Temporary%20Internet%20Files/OLK15/ASU%20Cost%20Analysis%20020909%20-%20BAFO%20ALT.xls?07F54483" TargetMode="External"/><Relationship Id="rId1" Type="http://schemas.openxmlformats.org/officeDocument/2006/relationships/externalLinkPath" Target="file:///\\07F54483\ASU%20Cost%20Analysis%20020909%20-%20BAFO%20AL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Applications\Microsoft%20Excel.app\C:\Documents%20and%20Settings\Owner\Local%20Settings\Temporary%20Internet%20Files\OLK15\ASU%20Cost%20Analysis%20020909%20-%20BAFO%20BAS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20and%20Settings\Owner\Local%20Settings\Temporary%20Internet%20Files\OLK15\ASU%20Cost%20Analysis%20020909%20-%20BAFO%20BASE.xl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dl-web.dropbox.com/Users/jenosh/AppData/Local/Microsoft/Windows/Temporary%20Internet%20Files/Content.Outlook/OUN2JAL7/Documents%20and%20Settings/Owner/Local%20Settings/Temporary%20Internet%20Files/OLK15/ASU%20Cost%20Analysis%20020909%20-%20BAFO%20BASE.xls?5BEA317E" TargetMode="External"/><Relationship Id="rId1" Type="http://schemas.openxmlformats.org/officeDocument/2006/relationships/externalLinkPath" Target="file:///\\5BEA317E\ASU%20Cost%20Analysis%20020909%20-%20BAFO%20BAS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jen\AppData\Local\Microsoft\Windows\Temporary%20Internet%20Files\Content.Outlook\CTE0J639\Documents%20and%20Settings\Owner\Local%20Settings\Temporary%20Internet%20Files\OLK15\ASU%20Cost%20Analysis%20020909%20-%20BAFO%20BAS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jen\AppData\Local\Microsoft\Windows\Temporary%20Internet%20Files\Content.Outlook\CTE0J639\Documents%20and%20Settings\Owner\Local%20Settings\Temporary%20Internet%20Files\OLK15\ASU%20Cost%20Analysis%20020909%20-%20BAFO%20AL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posal"/>
      <sheetName val="Functional Contract Amounts"/>
      <sheetName val="Labor"/>
      <sheetName val="New Bid Check List"/>
      <sheetName val="General Note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Schedule of Values"/>
      <sheetName val="Project Financial Summary"/>
      <sheetName val="AJP VIDEO REPLAY BID FORM"/>
      <sheetName val="AJP AUDIO BID FORM"/>
      <sheetName val="AJP SUMMARY AND LED BID FORM"/>
      <sheetName val="PESNA SUMMARY AND LED"/>
      <sheetName val="PESNA VIDEO REPLAY Quote"/>
      <sheetName val="PESNA AUDIO BID Breakout"/>
      <sheetName val="LED BOM"/>
      <sheetName val="LED Configurator"/>
      <sheetName val="LED Details"/>
      <sheetName val="Price List"/>
      <sheetName val="Data Lists"/>
      <sheetName val="Model Cross Reference"/>
      <sheetName val="PFS QUOTE TOOL"/>
      <sheetName val="KeyWest Digital Signage"/>
      <sheetName val="Spec Sheet - Outdoor Lamp"/>
      <sheetName val="Spec Sheet - Outdoor SMD"/>
      <sheetName val="Spec Sheet - Outdoor Strip"/>
      <sheetName val="Spec Sheet - Sideline"/>
      <sheetName val="Spec Sheet - Indoor"/>
      <sheetName val="AD SYSTEMS"/>
      <sheetName val="Click Quote"/>
      <sheetName val="OES Quote"/>
      <sheetName val="ProSound Quote"/>
      <sheetName val="Specifications"/>
      <sheetName val="Project Cash Out Table"/>
      <sheetName val="Schedule of Values Lookups"/>
      <sheetName val="Revision History"/>
      <sheetName val="DESIGN"/>
    </sheetNames>
    <sheetDataSet>
      <sheetData sheetId="0"/>
      <sheetData sheetId="1"/>
      <sheetData sheetId="2"/>
      <sheetData sheetId="3"/>
      <sheetData sheetId="4"/>
      <sheetData sheetId="5"/>
      <sheetData sheetId="6"/>
      <sheetData sheetId="7"/>
      <sheetData sheetId="8">
        <row r="3">
          <cell r="K3">
            <v>0.1583</v>
          </cell>
        </row>
      </sheetData>
      <sheetData sheetId="9"/>
      <sheetData sheetId="10"/>
      <sheetData sheetId="11">
        <row r="3">
          <cell r="C3" t="str">
            <v>Bi10-ER</v>
          </cell>
          <cell r="D3">
            <v>20</v>
          </cell>
          <cell r="E3">
            <v>1.1719999999999999</v>
          </cell>
          <cell r="F3">
            <v>2930</v>
          </cell>
          <cell r="G3">
            <v>272.2059071999999</v>
          </cell>
        </row>
        <row r="4">
          <cell r="C4" t="str">
            <v>C20</v>
          </cell>
          <cell r="D4">
            <v>20</v>
          </cell>
          <cell r="E4">
            <v>0.57999999999999996</v>
          </cell>
          <cell r="F4">
            <v>1450</v>
          </cell>
          <cell r="G4">
            <v>134.70940799999997</v>
          </cell>
        </row>
        <row r="5">
          <cell r="C5" t="str">
            <v>Fi20T-FA</v>
          </cell>
          <cell r="D5">
            <v>20</v>
          </cell>
          <cell r="E5">
            <v>0.66</v>
          </cell>
          <cell r="F5">
            <v>1650</v>
          </cell>
          <cell r="G5">
            <v>153.29001599999995</v>
          </cell>
        </row>
        <row r="6">
          <cell r="C6" t="str">
            <v>FiC20T-FA</v>
          </cell>
          <cell r="D6">
            <v>20</v>
          </cell>
          <cell r="E6">
            <v>0.57999999999999996</v>
          </cell>
          <cell r="F6">
            <v>1450</v>
          </cell>
          <cell r="G6">
            <v>134.70940799999997</v>
          </cell>
        </row>
        <row r="7">
          <cell r="C7" t="str">
            <v>FL16C-2</v>
          </cell>
          <cell r="D7">
            <v>16</v>
          </cell>
          <cell r="E7">
            <v>0.63670000000000004</v>
          </cell>
          <cell r="F7">
            <v>2487.109375</v>
          </cell>
          <cell r="G7">
            <v>231.06002175000046</v>
          </cell>
        </row>
        <row r="8">
          <cell r="C8" t="str">
            <v>FL16R-2</v>
          </cell>
          <cell r="D8">
            <v>16</v>
          </cell>
          <cell r="E8">
            <v>0.49669999999999997</v>
          </cell>
          <cell r="F8">
            <v>1940.234375</v>
          </cell>
          <cell r="G8">
            <v>180.25367175000036</v>
          </cell>
        </row>
        <row r="9">
          <cell r="C9" t="str">
            <v>FL20C-2</v>
          </cell>
          <cell r="D9">
            <v>20</v>
          </cell>
          <cell r="E9">
            <v>0.73599999999999999</v>
          </cell>
          <cell r="F9">
            <v>1840</v>
          </cell>
          <cell r="G9">
            <v>170.94159360000035</v>
          </cell>
        </row>
        <row r="10">
          <cell r="C10" t="str">
            <v>FL20R-2</v>
          </cell>
          <cell r="D10">
            <v>20</v>
          </cell>
          <cell r="E10">
            <v>0.58600000000000008</v>
          </cell>
          <cell r="F10">
            <v>1465.0000000000002</v>
          </cell>
          <cell r="G10">
            <v>136.10295360000029</v>
          </cell>
        </row>
        <row r="11">
          <cell r="C11" t="str">
            <v>HD10</v>
          </cell>
          <cell r="D11">
            <v>20</v>
          </cell>
          <cell r="E11">
            <v>0.72</v>
          </cell>
          <cell r="F11">
            <v>1800</v>
          </cell>
          <cell r="G11">
            <v>167.22547200000034</v>
          </cell>
        </row>
        <row r="12">
          <cell r="C12" t="str">
            <v>HD12</v>
          </cell>
          <cell r="D12">
            <v>25</v>
          </cell>
          <cell r="E12">
            <v>0.9375</v>
          </cell>
          <cell r="F12">
            <v>1500</v>
          </cell>
          <cell r="G12">
            <v>139.35456000000028</v>
          </cell>
        </row>
        <row r="13">
          <cell r="C13" t="str">
            <v>HD7</v>
          </cell>
          <cell r="D13">
            <v>15.875</v>
          </cell>
          <cell r="E13">
            <v>0.55443437499999992</v>
          </cell>
          <cell r="F13">
            <v>2200</v>
          </cell>
          <cell r="G13">
            <v>204.38668800000042</v>
          </cell>
        </row>
        <row r="14">
          <cell r="C14" t="str">
            <v>Impact10</v>
          </cell>
          <cell r="D14">
            <v>10</v>
          </cell>
          <cell r="E14">
            <v>0.43</v>
          </cell>
          <cell r="F14">
            <v>4300</v>
          </cell>
          <cell r="G14">
            <v>399.48307199999988</v>
          </cell>
        </row>
        <row r="15">
          <cell r="C15" t="str">
            <v>Impact10-Ri</v>
          </cell>
          <cell r="D15">
            <v>10</v>
          </cell>
          <cell r="E15">
            <v>0.67749999999999999</v>
          </cell>
          <cell r="F15">
            <v>6775</v>
          </cell>
          <cell r="G15">
            <v>629.41809599999976</v>
          </cell>
        </row>
        <row r="16">
          <cell r="C16" t="str">
            <v>Impact10-Ri-H</v>
          </cell>
          <cell r="D16">
            <v>10</v>
          </cell>
          <cell r="E16">
            <v>0.80079999999999996</v>
          </cell>
          <cell r="F16">
            <v>8008</v>
          </cell>
          <cell r="G16">
            <v>743.96754431999977</v>
          </cell>
        </row>
        <row r="17">
          <cell r="C17" t="str">
            <v>Impact12</v>
          </cell>
          <cell r="D17">
            <v>12</v>
          </cell>
          <cell r="E17">
            <v>0.46079999999999999</v>
          </cell>
          <cell r="F17">
            <v>3200</v>
          </cell>
          <cell r="G17">
            <v>297.28972799999991</v>
          </cell>
        </row>
        <row r="18">
          <cell r="C18" t="str">
            <v>Impact16</v>
          </cell>
          <cell r="D18">
            <v>16</v>
          </cell>
          <cell r="E18">
            <v>0.69120000000000004</v>
          </cell>
          <cell r="F18">
            <v>2700</v>
          </cell>
          <cell r="G18">
            <v>250.83820799999992</v>
          </cell>
        </row>
        <row r="19">
          <cell r="C19" t="str">
            <v>Impact19</v>
          </cell>
          <cell r="D19">
            <v>19.2</v>
          </cell>
          <cell r="E19">
            <v>0.84787199999999996</v>
          </cell>
          <cell r="F19">
            <v>2300</v>
          </cell>
          <cell r="G19">
            <v>213.67699199999993</v>
          </cell>
        </row>
        <row r="20">
          <cell r="C20" t="str">
            <v>Impact8</v>
          </cell>
          <cell r="D20">
            <v>8</v>
          </cell>
          <cell r="E20">
            <v>0.37119999999999997</v>
          </cell>
          <cell r="F20">
            <v>5800</v>
          </cell>
          <cell r="G20">
            <v>538.83763199999987</v>
          </cell>
        </row>
        <row r="21">
          <cell r="C21" t="str">
            <v>Impact8-Ri</v>
          </cell>
          <cell r="D21">
            <v>8</v>
          </cell>
          <cell r="E21">
            <v>0.646208</v>
          </cell>
          <cell r="F21">
            <v>10097</v>
          </cell>
          <cell r="G21">
            <v>938.04199487999972</v>
          </cell>
        </row>
        <row r="22">
          <cell r="C22" t="str">
            <v>JL10C</v>
          </cell>
          <cell r="D22">
            <v>10</v>
          </cell>
          <cell r="E22">
            <v>0.63</v>
          </cell>
          <cell r="F22">
            <v>6300</v>
          </cell>
          <cell r="G22">
            <v>585.2891520000012</v>
          </cell>
        </row>
        <row r="23">
          <cell r="C23" t="str">
            <v>JL10R</v>
          </cell>
          <cell r="D23">
            <v>10</v>
          </cell>
          <cell r="E23">
            <v>0.44</v>
          </cell>
          <cell r="F23">
            <v>4400</v>
          </cell>
          <cell r="G23">
            <v>408.77337600000084</v>
          </cell>
        </row>
        <row r="24">
          <cell r="C24" t="str">
            <v>JL12.5C-1</v>
          </cell>
          <cell r="D24">
            <v>12.5</v>
          </cell>
          <cell r="E24">
            <v>0.71</v>
          </cell>
          <cell r="F24">
            <v>4544</v>
          </cell>
          <cell r="G24">
            <v>422.15141376000088</v>
          </cell>
          <cell r="I24" t="str">
            <v>CPS-HD</v>
          </cell>
          <cell r="J24">
            <v>16500</v>
          </cell>
          <cell r="K24" t="str">
            <v>LIGHTHOUSE</v>
          </cell>
        </row>
        <row r="25">
          <cell r="C25" t="str">
            <v>JL12.5C-2</v>
          </cell>
          <cell r="D25">
            <v>12.5</v>
          </cell>
          <cell r="E25">
            <v>0.68</v>
          </cell>
          <cell r="F25">
            <v>4352</v>
          </cell>
          <cell r="G25">
            <v>404.3140300800008</v>
          </cell>
          <cell r="I25" t="str">
            <v>NOVASTAR</v>
          </cell>
          <cell r="J25">
            <v>1000</v>
          </cell>
          <cell r="K25" t="str">
            <v>LEYARD</v>
          </cell>
        </row>
        <row r="26">
          <cell r="C26" t="str">
            <v>JL12.5R-1</v>
          </cell>
          <cell r="D26">
            <v>12.5</v>
          </cell>
          <cell r="E26">
            <v>0.46</v>
          </cell>
          <cell r="F26">
            <v>2944</v>
          </cell>
          <cell r="G26">
            <v>273.50654976000055</v>
          </cell>
          <cell r="I26" t="str">
            <v>LEADSHOW 3G</v>
          </cell>
          <cell r="J26">
            <v>2000</v>
          </cell>
          <cell r="K26" t="str">
            <v>LEYARD</v>
          </cell>
        </row>
        <row r="27">
          <cell r="C27" t="str">
            <v>JL12.5R-2</v>
          </cell>
          <cell r="D27">
            <v>12.5</v>
          </cell>
          <cell r="E27">
            <v>0.45</v>
          </cell>
          <cell r="F27">
            <v>2880</v>
          </cell>
          <cell r="G27">
            <v>267.56075520000053</v>
          </cell>
          <cell r="I27" t="str">
            <v>PC</v>
          </cell>
          <cell r="J27">
            <v>0</v>
          </cell>
          <cell r="K27" t="str">
            <v>LIGHTHOUSE</v>
          </cell>
        </row>
        <row r="28">
          <cell r="C28" t="str">
            <v>JL16C-1</v>
          </cell>
          <cell r="D28">
            <v>16</v>
          </cell>
          <cell r="E28">
            <v>0.76</v>
          </cell>
          <cell r="F28">
            <v>2968.75</v>
          </cell>
          <cell r="G28">
            <v>275.80590000000058</v>
          </cell>
          <cell r="I28" t="str">
            <v>LIP-HDI</v>
          </cell>
          <cell r="J28">
            <v>3850</v>
          </cell>
          <cell r="K28" t="str">
            <v>LIGHTHOUSE</v>
          </cell>
        </row>
        <row r="29">
          <cell r="C29" t="str">
            <v>JL16C-2</v>
          </cell>
          <cell r="D29">
            <v>16</v>
          </cell>
          <cell r="E29">
            <v>0.61670000000000003</v>
          </cell>
          <cell r="F29">
            <v>2408.984375</v>
          </cell>
          <cell r="G29">
            <v>223.80197175000046</v>
          </cell>
          <cell r="I29" t="str">
            <v>LIP-HDV</v>
          </cell>
          <cell r="J29">
            <v>1000</v>
          </cell>
          <cell r="K29" t="str">
            <v>LIGHTHOUSE</v>
          </cell>
        </row>
        <row r="30">
          <cell r="C30" t="str">
            <v>JL16R-1</v>
          </cell>
          <cell r="D30">
            <v>16</v>
          </cell>
          <cell r="E30">
            <v>0.52</v>
          </cell>
          <cell r="F30">
            <v>2031.25</v>
          </cell>
          <cell r="G30">
            <v>188.70930000000038</v>
          </cell>
          <cell r="I30" t="str">
            <v>TV PLAYER</v>
          </cell>
          <cell r="J30">
            <v>1000</v>
          </cell>
          <cell r="K30" t="str">
            <v>LEYARD</v>
          </cell>
        </row>
        <row r="31">
          <cell r="C31" t="str">
            <v>JL16R-2</v>
          </cell>
          <cell r="D31">
            <v>16</v>
          </cell>
          <cell r="E31">
            <v>0.43669999999999998</v>
          </cell>
          <cell r="F31">
            <v>1705.859375</v>
          </cell>
          <cell r="G31">
            <v>158.47952175000032</v>
          </cell>
          <cell r="I31" t="str">
            <v>V9</v>
          </cell>
          <cell r="J31">
            <v>300</v>
          </cell>
          <cell r="K31" t="str">
            <v>RETOP</v>
          </cell>
        </row>
        <row r="32">
          <cell r="C32" t="str">
            <v>JL20C-1</v>
          </cell>
          <cell r="D32">
            <v>20</v>
          </cell>
          <cell r="E32">
            <v>0.79</v>
          </cell>
          <cell r="F32">
            <v>1975</v>
          </cell>
          <cell r="G32">
            <v>183.48350400000038</v>
          </cell>
        </row>
        <row r="33">
          <cell r="C33" t="str">
            <v>JL20C-2</v>
          </cell>
          <cell r="D33">
            <v>20</v>
          </cell>
          <cell r="E33">
            <v>0.70600000000000007</v>
          </cell>
          <cell r="F33">
            <v>1765.0000000000005</v>
          </cell>
          <cell r="G33">
            <v>163.97386560000038</v>
          </cell>
        </row>
        <row r="34">
          <cell r="C34" t="str">
            <v>JL20R-1</v>
          </cell>
          <cell r="D34">
            <v>20</v>
          </cell>
          <cell r="E34">
            <v>0.56000000000000005</v>
          </cell>
          <cell r="F34">
            <v>1400</v>
          </cell>
          <cell r="G34">
            <v>130.06425600000026</v>
          </cell>
        </row>
        <row r="35">
          <cell r="C35" t="str">
            <v>JL20R-2</v>
          </cell>
          <cell r="D35">
            <v>20</v>
          </cell>
          <cell r="E35">
            <v>0.52600000000000002</v>
          </cell>
          <cell r="F35">
            <v>1315</v>
          </cell>
          <cell r="G35">
            <v>122.16749760000025</v>
          </cell>
        </row>
        <row r="36">
          <cell r="C36" t="str">
            <v>JL22C-1</v>
          </cell>
          <cell r="D36">
            <v>22</v>
          </cell>
          <cell r="E36">
            <v>0.98</v>
          </cell>
          <cell r="F36">
            <v>2024.793388429752</v>
          </cell>
          <cell r="G36">
            <v>188.10946115702515</v>
          </cell>
        </row>
        <row r="37">
          <cell r="C37" t="str">
            <v>JL22C-2</v>
          </cell>
          <cell r="D37">
            <v>22</v>
          </cell>
          <cell r="E37">
            <v>0.84</v>
          </cell>
          <cell r="F37">
            <v>1735.5371900826444</v>
          </cell>
          <cell r="G37">
            <v>161.23668099173585</v>
          </cell>
        </row>
        <row r="38">
          <cell r="C38" t="str">
            <v>JL22R-1</v>
          </cell>
          <cell r="D38">
            <v>22</v>
          </cell>
          <cell r="E38">
            <v>0.73</v>
          </cell>
          <cell r="F38">
            <v>1508.2644628099172</v>
          </cell>
          <cell r="G38">
            <v>140.12235371900854</v>
          </cell>
        </row>
        <row r="39">
          <cell r="C39" t="str">
            <v>JL22R-2</v>
          </cell>
          <cell r="D39">
            <v>22</v>
          </cell>
          <cell r="E39">
            <v>0.68</v>
          </cell>
          <cell r="F39">
            <v>1404.9586776859505</v>
          </cell>
          <cell r="G39">
            <v>130.52493223140524</v>
          </cell>
        </row>
        <row r="40">
          <cell r="C40" t="str">
            <v>JL25C-1</v>
          </cell>
          <cell r="D40">
            <v>25</v>
          </cell>
          <cell r="E40">
            <v>1.1499999999999999</v>
          </cell>
          <cell r="F40">
            <v>1840</v>
          </cell>
          <cell r="G40">
            <v>170.94159360000035</v>
          </cell>
        </row>
        <row r="41">
          <cell r="C41" t="str">
            <v>JL25C-2</v>
          </cell>
          <cell r="D41">
            <v>25</v>
          </cell>
          <cell r="E41">
            <v>0.98210000000000008</v>
          </cell>
          <cell r="F41">
            <v>1571.3600000000004</v>
          </cell>
          <cell r="G41">
            <v>145.98412093440032</v>
          </cell>
        </row>
        <row r="42">
          <cell r="C42" t="str">
            <v>JL25R-1</v>
          </cell>
          <cell r="D42">
            <v>25</v>
          </cell>
          <cell r="E42">
            <v>0.93</v>
          </cell>
          <cell r="F42">
            <v>1488</v>
          </cell>
          <cell r="G42">
            <v>138.23972352000027</v>
          </cell>
        </row>
        <row r="43">
          <cell r="C43" t="str">
            <v>JL25R-2</v>
          </cell>
          <cell r="D43">
            <v>25</v>
          </cell>
          <cell r="E43">
            <v>0.80210000000000004</v>
          </cell>
          <cell r="F43">
            <v>1283.3600000000001</v>
          </cell>
          <cell r="G43">
            <v>119.22804541440026</v>
          </cell>
        </row>
        <row r="44">
          <cell r="C44" t="str">
            <v>JL30C-1</v>
          </cell>
          <cell r="D44">
            <v>30</v>
          </cell>
          <cell r="E44">
            <v>1.74</v>
          </cell>
          <cell r="F44">
            <v>1933.3333333333333</v>
          </cell>
          <cell r="G44">
            <v>179.61254400000036</v>
          </cell>
        </row>
        <row r="45">
          <cell r="C45" t="str">
            <v>JL30C-2</v>
          </cell>
          <cell r="D45">
            <v>30</v>
          </cell>
          <cell r="E45">
            <v>1.43</v>
          </cell>
          <cell r="F45">
            <v>1588.8888888888889</v>
          </cell>
          <cell r="G45">
            <v>147.61260800000031</v>
          </cell>
        </row>
        <row r="46">
          <cell r="C46" t="str">
            <v>JL30R-1</v>
          </cell>
          <cell r="D46">
            <v>30</v>
          </cell>
          <cell r="E46">
            <v>1.38</v>
          </cell>
          <cell r="F46">
            <v>1533.3333333333333</v>
          </cell>
          <cell r="G46">
            <v>142.45132800000027</v>
          </cell>
        </row>
        <row r="47">
          <cell r="C47" t="str">
            <v>JL30R-2</v>
          </cell>
          <cell r="D47">
            <v>30</v>
          </cell>
          <cell r="E47">
            <v>1.17</v>
          </cell>
          <cell r="F47">
            <v>1300</v>
          </cell>
          <cell r="G47">
            <v>120.77395200000025</v>
          </cell>
        </row>
        <row r="48">
          <cell r="C48" t="str">
            <v>NLV16A-N</v>
          </cell>
          <cell r="D48">
            <v>16</v>
          </cell>
          <cell r="E48">
            <v>0.52480000000000004</v>
          </cell>
          <cell r="F48">
            <v>2050</v>
          </cell>
          <cell r="G48">
            <v>190.45123199999995</v>
          </cell>
        </row>
        <row r="49">
          <cell r="C49" t="str">
            <v>NLV16A-S</v>
          </cell>
          <cell r="D49">
            <v>16</v>
          </cell>
          <cell r="E49">
            <v>0.31487999999999999</v>
          </cell>
          <cell r="F49">
            <v>1230</v>
          </cell>
          <cell r="G49">
            <v>114.27073919999997</v>
          </cell>
        </row>
        <row r="50">
          <cell r="C50" t="str">
            <v>NLV16B-N</v>
          </cell>
          <cell r="D50">
            <v>16</v>
          </cell>
          <cell r="E50">
            <v>0.68352000000000002</v>
          </cell>
          <cell r="F50">
            <v>2670</v>
          </cell>
          <cell r="G50">
            <v>248.05111679999993</v>
          </cell>
        </row>
        <row r="51">
          <cell r="C51" t="str">
            <v>NLV16B-S</v>
          </cell>
          <cell r="D51">
            <v>16</v>
          </cell>
          <cell r="E51">
            <v>0.38144</v>
          </cell>
          <cell r="F51">
            <v>1490</v>
          </cell>
          <cell r="G51">
            <v>138.42552959999995</v>
          </cell>
        </row>
        <row r="52">
          <cell r="C52" t="str">
            <v>NLV20A-N</v>
          </cell>
          <cell r="D52">
            <v>20</v>
          </cell>
          <cell r="E52">
            <v>0.62</v>
          </cell>
          <cell r="F52">
            <v>1550</v>
          </cell>
          <cell r="G52">
            <v>143.99971199999996</v>
          </cell>
        </row>
        <row r="53">
          <cell r="C53" t="str">
            <v>NLV20A-S</v>
          </cell>
          <cell r="D53">
            <v>20</v>
          </cell>
          <cell r="E53">
            <v>0.41599999999999998</v>
          </cell>
          <cell r="F53">
            <v>1040</v>
          </cell>
          <cell r="G53">
            <v>96.61916159999997</v>
          </cell>
        </row>
        <row r="54">
          <cell r="C54" t="str">
            <v>NLV20B-N</v>
          </cell>
          <cell r="D54">
            <v>20</v>
          </cell>
          <cell r="E54">
            <v>0.78400000000000003</v>
          </cell>
          <cell r="F54">
            <v>1960</v>
          </cell>
          <cell r="G54">
            <v>182.08995839999994</v>
          </cell>
        </row>
        <row r="55">
          <cell r="C55" t="str">
            <v>NLV20B-S</v>
          </cell>
          <cell r="D55">
            <v>20</v>
          </cell>
          <cell r="E55">
            <v>0.48799999999999999</v>
          </cell>
          <cell r="F55">
            <v>1220</v>
          </cell>
          <cell r="G55">
            <v>113.34170879999996</v>
          </cell>
        </row>
        <row r="56">
          <cell r="C56" t="str">
            <v>NLV25A-N</v>
          </cell>
          <cell r="D56">
            <v>26.666666666666668</v>
          </cell>
          <cell r="E56">
            <v>0.9244444444444444</v>
          </cell>
          <cell r="F56">
            <v>1300</v>
          </cell>
          <cell r="G56">
            <v>120.77395199999997</v>
          </cell>
        </row>
        <row r="57">
          <cell r="C57" t="str">
            <v>NLV25B-N</v>
          </cell>
          <cell r="D57">
            <v>26.666666666666668</v>
          </cell>
          <cell r="E57">
            <v>1.1733333333333333</v>
          </cell>
          <cell r="F57">
            <v>1650</v>
          </cell>
          <cell r="G57">
            <v>153.29001599999995</v>
          </cell>
        </row>
        <row r="58">
          <cell r="C58" t="str">
            <v>P20iF</v>
          </cell>
          <cell r="D58">
            <v>20</v>
          </cell>
          <cell r="E58">
            <v>0.40799999999999997</v>
          </cell>
          <cell r="F58">
            <v>1020</v>
          </cell>
          <cell r="G58">
            <v>94.761100799999966</v>
          </cell>
        </row>
        <row r="59">
          <cell r="C59" t="str">
            <v>OTL10C</v>
          </cell>
          <cell r="D59">
            <v>10</v>
          </cell>
          <cell r="E59">
            <v>0.65</v>
          </cell>
          <cell r="F59">
            <v>6500</v>
          </cell>
          <cell r="G59">
            <v>603.86976000000118</v>
          </cell>
        </row>
        <row r="60">
          <cell r="C60" t="str">
            <v>OTL16C</v>
          </cell>
          <cell r="D60">
            <v>16</v>
          </cell>
          <cell r="E60">
            <v>0.78</v>
          </cell>
          <cell r="F60">
            <v>3046.875</v>
          </cell>
          <cell r="G60">
            <v>283.06395000000055</v>
          </cell>
        </row>
        <row r="61">
          <cell r="C61" t="str">
            <v>OTL8C</v>
          </cell>
          <cell r="D61">
            <v>8</v>
          </cell>
          <cell r="E61">
            <v>0.63</v>
          </cell>
          <cell r="F61">
            <v>9843.75</v>
          </cell>
          <cell r="G61">
            <v>914.51430000000187</v>
          </cell>
        </row>
        <row r="62">
          <cell r="C62" t="str">
            <v>Pi10-ER</v>
          </cell>
          <cell r="D62">
            <v>20</v>
          </cell>
          <cell r="E62">
            <v>0.92400000000000004</v>
          </cell>
          <cell r="F62">
            <v>2310</v>
          </cell>
          <cell r="G62">
            <v>214.60602239999994</v>
          </cell>
        </row>
        <row r="63">
          <cell r="C63" t="str">
            <v>Pi12-ER</v>
          </cell>
          <cell r="D63">
            <v>25</v>
          </cell>
          <cell r="E63">
            <v>1.0718749999999999</v>
          </cell>
          <cell r="F63">
            <v>1715</v>
          </cell>
          <cell r="G63">
            <v>159.32871359999996</v>
          </cell>
        </row>
        <row r="64">
          <cell r="C64" t="str">
            <v>Pi16i/o</v>
          </cell>
          <cell r="D64">
            <v>15.875</v>
          </cell>
          <cell r="E64">
            <v>0.88860709374999991</v>
          </cell>
          <cell r="F64">
            <v>3526</v>
          </cell>
          <cell r="G64">
            <v>327.57611903999992</v>
          </cell>
        </row>
        <row r="65">
          <cell r="C65" t="str">
            <v>Pi16-SA</v>
          </cell>
          <cell r="D65">
            <v>15.875</v>
          </cell>
          <cell r="E65">
            <v>0.91784090624999992</v>
          </cell>
          <cell r="F65">
            <v>3642</v>
          </cell>
          <cell r="G65">
            <v>338.35287167999991</v>
          </cell>
        </row>
        <row r="66">
          <cell r="C66" t="str">
            <v>Pi20-FRA</v>
          </cell>
          <cell r="D66">
            <v>20</v>
          </cell>
          <cell r="E66">
            <v>0.75600000000000001</v>
          </cell>
          <cell r="F66">
            <v>1890</v>
          </cell>
          <cell r="G66">
            <v>175.58674559999994</v>
          </cell>
        </row>
        <row r="67">
          <cell r="C67" t="str">
            <v>Pi25</v>
          </cell>
          <cell r="D67">
            <v>25</v>
          </cell>
          <cell r="E67">
            <v>0.9375</v>
          </cell>
          <cell r="F67">
            <v>1500</v>
          </cell>
          <cell r="G67">
            <v>139.35455999999996</v>
          </cell>
        </row>
        <row r="68">
          <cell r="C68" t="str">
            <v>Pi6io-FA</v>
          </cell>
          <cell r="D68">
            <v>6.666666666666667</v>
          </cell>
          <cell r="E68">
            <v>0.30888888888888888</v>
          </cell>
          <cell r="F68">
            <v>6950</v>
          </cell>
          <cell r="G68">
            <v>645.67612799999984</v>
          </cell>
        </row>
        <row r="69">
          <cell r="C69" t="str">
            <v>Pi7-ER</v>
          </cell>
          <cell r="D69">
            <v>15.875</v>
          </cell>
          <cell r="E69">
            <v>0.84047210937499994</v>
          </cell>
          <cell r="F69">
            <v>3335</v>
          </cell>
          <cell r="G69">
            <v>309.83163839999992</v>
          </cell>
        </row>
        <row r="70">
          <cell r="C70" t="str">
            <v>PiC20-FRA</v>
          </cell>
          <cell r="D70">
            <v>20</v>
          </cell>
          <cell r="E70">
            <v>0.64600000000000002</v>
          </cell>
          <cell r="F70">
            <v>1615</v>
          </cell>
          <cell r="G70">
            <v>150.03840959999997</v>
          </cell>
        </row>
        <row r="71">
          <cell r="C71" t="str">
            <v>PiC25</v>
          </cell>
          <cell r="D71">
            <v>25</v>
          </cell>
          <cell r="E71">
            <v>0.84062499999999996</v>
          </cell>
          <cell r="F71">
            <v>1345</v>
          </cell>
          <cell r="G71">
            <v>124.95458879999997</v>
          </cell>
        </row>
        <row r="72">
          <cell r="C72" t="str">
            <v>Rev14</v>
          </cell>
          <cell r="D72">
            <v>14.2</v>
          </cell>
          <cell r="E72">
            <v>0.56459199999999987</v>
          </cell>
          <cell r="F72">
            <v>2800</v>
          </cell>
          <cell r="G72">
            <v>260.12851200000051</v>
          </cell>
        </row>
        <row r="73">
          <cell r="C73" t="str">
            <v>Rev18</v>
          </cell>
          <cell r="D73">
            <v>18.2</v>
          </cell>
          <cell r="E73">
            <v>0.66247999999999985</v>
          </cell>
          <cell r="F73">
            <v>2000</v>
          </cell>
          <cell r="G73">
            <v>185.80608000000038</v>
          </cell>
        </row>
        <row r="74">
          <cell r="C74" t="str">
            <v>Rev9</v>
          </cell>
          <cell r="D74">
            <v>9.1</v>
          </cell>
          <cell r="E74">
            <v>0.32295899999999994</v>
          </cell>
          <cell r="F74">
            <v>3900</v>
          </cell>
          <cell r="G74">
            <v>362.32185600000071</v>
          </cell>
        </row>
        <row r="75">
          <cell r="C75" t="str">
            <v>Ri7-ER</v>
          </cell>
          <cell r="D75">
            <v>15.875</v>
          </cell>
          <cell r="E75">
            <v>1.4453096093749997</v>
          </cell>
          <cell r="F75">
            <v>5735</v>
          </cell>
          <cell r="G75">
            <v>532.79893439999989</v>
          </cell>
        </row>
        <row r="76">
          <cell r="C76" t="str">
            <v>SL16C-2</v>
          </cell>
          <cell r="D76">
            <v>16</v>
          </cell>
          <cell r="E76">
            <v>0.72670000000000001</v>
          </cell>
          <cell r="F76">
            <v>2838.671875</v>
          </cell>
          <cell r="G76">
            <v>263.72124675000055</v>
          </cell>
        </row>
        <row r="77">
          <cell r="C77" t="str">
            <v>SL16R-2</v>
          </cell>
          <cell r="D77">
            <v>16</v>
          </cell>
          <cell r="E77">
            <v>0.51670000000000005</v>
          </cell>
          <cell r="F77">
            <v>2018.3593750000002</v>
          </cell>
          <cell r="G77">
            <v>187.51172175000039</v>
          </cell>
        </row>
        <row r="78">
          <cell r="C78" t="str">
            <v>SL20C-2</v>
          </cell>
          <cell r="D78">
            <v>20</v>
          </cell>
          <cell r="E78">
            <v>0.81600000000000006</v>
          </cell>
          <cell r="F78">
            <v>2040.0000000000005</v>
          </cell>
          <cell r="G78">
            <v>189.52220160000041</v>
          </cell>
        </row>
        <row r="79">
          <cell r="C79" t="str">
            <v>SL20R-2</v>
          </cell>
          <cell r="D79">
            <v>20</v>
          </cell>
          <cell r="E79">
            <v>0.626</v>
          </cell>
          <cell r="F79">
            <v>1565</v>
          </cell>
          <cell r="G79">
            <v>145.39325760000028</v>
          </cell>
        </row>
        <row r="80">
          <cell r="C80" t="str">
            <v>SLV10</v>
          </cell>
          <cell r="D80">
            <v>10</v>
          </cell>
          <cell r="E80">
            <v>0.61</v>
          </cell>
          <cell r="F80">
            <v>6100</v>
          </cell>
          <cell r="G80">
            <v>566.7085440000011</v>
          </cell>
        </row>
        <row r="81">
          <cell r="C81" t="str">
            <v>SLV10-S</v>
          </cell>
          <cell r="D81">
            <v>10</v>
          </cell>
          <cell r="E81">
            <v>0.57999999999999996</v>
          </cell>
          <cell r="F81">
            <v>5800</v>
          </cell>
          <cell r="G81">
            <v>538.83763200000112</v>
          </cell>
        </row>
        <row r="82">
          <cell r="C82" t="str">
            <v>SLV12</v>
          </cell>
          <cell r="D82">
            <v>12</v>
          </cell>
          <cell r="E82">
            <v>0.84960000000000002</v>
          </cell>
          <cell r="F82">
            <v>5900</v>
          </cell>
          <cell r="G82">
            <v>548.12793600000111</v>
          </cell>
        </row>
        <row r="83">
          <cell r="C83" t="str">
            <v>SLV16</v>
          </cell>
          <cell r="D83">
            <v>16</v>
          </cell>
          <cell r="E83">
            <v>2.5599999999999999E-4</v>
          </cell>
          <cell r="F83">
            <v>1</v>
          </cell>
          <cell r="G83">
            <v>9.2903040000000187E-2</v>
          </cell>
        </row>
        <row r="84">
          <cell r="C84" t="str">
            <v>SLV20</v>
          </cell>
          <cell r="D84">
            <v>20</v>
          </cell>
          <cell r="E84">
            <v>4.0000000000000002E-4</v>
          </cell>
          <cell r="F84">
            <v>1</v>
          </cell>
          <cell r="G84">
            <v>9.2903040000000187E-2</v>
          </cell>
        </row>
        <row r="85">
          <cell r="C85" t="str">
            <v>SLV8</v>
          </cell>
          <cell r="D85">
            <v>8</v>
          </cell>
          <cell r="E85">
            <v>0.40960000000000002</v>
          </cell>
          <cell r="F85">
            <v>6400</v>
          </cell>
          <cell r="G85">
            <v>594.57945600000119</v>
          </cell>
        </row>
        <row r="86">
          <cell r="C86" t="str">
            <v>ST40</v>
          </cell>
          <cell r="D86">
            <v>40</v>
          </cell>
          <cell r="E86">
            <v>2.58</v>
          </cell>
          <cell r="F86">
            <v>1612.5</v>
          </cell>
          <cell r="G86">
            <v>149.80615200000031</v>
          </cell>
        </row>
        <row r="87">
          <cell r="C87" t="str">
            <v>ST50</v>
          </cell>
          <cell r="D87">
            <v>50</v>
          </cell>
          <cell r="E87">
            <v>3.1</v>
          </cell>
          <cell r="F87">
            <v>1240</v>
          </cell>
          <cell r="G87">
            <v>115.19976960000024</v>
          </cell>
        </row>
        <row r="88">
          <cell r="C88" t="str">
            <v>ST65</v>
          </cell>
          <cell r="D88">
            <v>65</v>
          </cell>
          <cell r="E88">
            <v>4.51</v>
          </cell>
          <cell r="F88">
            <v>1067.4556213017752</v>
          </cell>
          <cell r="G88">
            <v>99.169872284023867</v>
          </cell>
        </row>
        <row r="89">
          <cell r="C89" t="str">
            <v>ST75</v>
          </cell>
          <cell r="D89">
            <v>75</v>
          </cell>
          <cell r="E89">
            <v>6.9</v>
          </cell>
          <cell r="F89">
            <v>1226.6666666666667</v>
          </cell>
          <cell r="G89">
            <v>113.96106240000023</v>
          </cell>
        </row>
        <row r="90">
          <cell r="C90" t="str">
            <v>FL25</v>
          </cell>
          <cell r="D90">
            <v>25</v>
          </cell>
          <cell r="E90">
            <v>1.21</v>
          </cell>
          <cell r="F90">
            <v>1936</v>
          </cell>
          <cell r="G90">
            <v>179.86028544000035</v>
          </cell>
        </row>
        <row r="91">
          <cell r="C91" t="str">
            <v>C10</v>
          </cell>
          <cell r="D91">
            <v>10</v>
          </cell>
          <cell r="E91">
            <v>0.2</v>
          </cell>
          <cell r="F91">
            <v>2000</v>
          </cell>
          <cell r="G91">
            <v>185.80608000000038</v>
          </cell>
        </row>
        <row r="92">
          <cell r="C92" t="str">
            <v>C6</v>
          </cell>
          <cell r="D92">
            <v>6</v>
          </cell>
          <cell r="E92">
            <v>0.126</v>
          </cell>
          <cell r="F92">
            <v>3500</v>
          </cell>
          <cell r="G92">
            <v>325.16064000000068</v>
          </cell>
        </row>
        <row r="93">
          <cell r="C93" t="str">
            <v>EV10-N</v>
          </cell>
          <cell r="D93">
            <v>10</v>
          </cell>
          <cell r="E93">
            <v>0.495</v>
          </cell>
          <cell r="F93">
            <v>4950</v>
          </cell>
          <cell r="G93">
            <v>459.87004800000091</v>
          </cell>
        </row>
        <row r="94">
          <cell r="C94" t="str">
            <v>EV10-S</v>
          </cell>
          <cell r="D94">
            <v>10</v>
          </cell>
          <cell r="E94">
            <v>0.26600000000000001</v>
          </cell>
          <cell r="F94">
            <v>2660</v>
          </cell>
          <cell r="G94">
            <v>247.12208640000051</v>
          </cell>
        </row>
        <row r="95">
          <cell r="C95" t="str">
            <v>EV10-NW</v>
          </cell>
          <cell r="D95">
            <v>10</v>
          </cell>
          <cell r="E95">
            <v>0.34</v>
          </cell>
          <cell r="F95">
            <v>3400</v>
          </cell>
          <cell r="G95">
            <v>315.87033600000063</v>
          </cell>
        </row>
        <row r="96">
          <cell r="C96" t="str">
            <v>EV10-SW</v>
          </cell>
          <cell r="D96">
            <v>10</v>
          </cell>
          <cell r="E96">
            <v>0.19600000000000001</v>
          </cell>
          <cell r="F96">
            <v>1960</v>
          </cell>
          <cell r="G96">
            <v>182.08995840000037</v>
          </cell>
        </row>
        <row r="97">
          <cell r="C97" t="str">
            <v>EV4-E</v>
          </cell>
          <cell r="D97">
            <v>4</v>
          </cell>
          <cell r="E97">
            <v>0.124</v>
          </cell>
          <cell r="F97">
            <v>7750</v>
          </cell>
          <cell r="G97">
            <v>719.99856000000148</v>
          </cell>
        </row>
        <row r="98">
          <cell r="C98" t="str">
            <v>EV4-S</v>
          </cell>
          <cell r="D98">
            <v>4</v>
          </cell>
          <cell r="E98">
            <v>0.10416</v>
          </cell>
          <cell r="F98">
            <v>6510</v>
          </cell>
          <cell r="G98">
            <v>604.79879040000117</v>
          </cell>
        </row>
        <row r="99">
          <cell r="C99" t="str">
            <v>EV6-N</v>
          </cell>
          <cell r="D99">
            <v>6</v>
          </cell>
          <cell r="E99">
            <v>0.2412</v>
          </cell>
          <cell r="F99">
            <v>6700</v>
          </cell>
          <cell r="G99">
            <v>622.45036800000128</v>
          </cell>
        </row>
        <row r="100">
          <cell r="C100" t="str">
            <v>EV6-S</v>
          </cell>
          <cell r="D100">
            <v>6</v>
          </cell>
          <cell r="E100">
            <v>9.7199999999999995E-2</v>
          </cell>
          <cell r="F100">
            <v>2700</v>
          </cell>
          <cell r="G100">
            <v>250.83820800000049</v>
          </cell>
        </row>
        <row r="101">
          <cell r="C101" t="str">
            <v>EV6-SB</v>
          </cell>
          <cell r="D101">
            <v>6</v>
          </cell>
          <cell r="E101">
            <v>0.12708</v>
          </cell>
          <cell r="F101">
            <v>3530</v>
          </cell>
          <cell r="G101">
            <v>327.94773120000065</v>
          </cell>
        </row>
        <row r="102">
          <cell r="C102" t="str">
            <v>EV8-N</v>
          </cell>
          <cell r="D102">
            <v>8</v>
          </cell>
          <cell r="E102">
            <v>0.28160000000000002</v>
          </cell>
          <cell r="F102">
            <v>4400</v>
          </cell>
          <cell r="G102">
            <v>408.77337600000084</v>
          </cell>
        </row>
        <row r="103">
          <cell r="C103" t="str">
            <v>EV8-S</v>
          </cell>
          <cell r="D103">
            <v>8</v>
          </cell>
          <cell r="E103">
            <v>0.1376</v>
          </cell>
          <cell r="F103">
            <v>2150</v>
          </cell>
          <cell r="G103">
            <v>199.74153600000039</v>
          </cell>
        </row>
        <row r="104">
          <cell r="C104" t="str">
            <v>FC16</v>
          </cell>
          <cell r="D104">
            <v>15.875</v>
          </cell>
          <cell r="E104">
            <v>0.45362812499999994</v>
          </cell>
          <cell r="F104">
            <v>1800</v>
          </cell>
          <cell r="G104">
            <v>167.22547200000034</v>
          </cell>
        </row>
        <row r="105">
          <cell r="C105" t="str">
            <v>FC20</v>
          </cell>
          <cell r="D105">
            <v>20</v>
          </cell>
          <cell r="E105">
            <v>0.52</v>
          </cell>
          <cell r="F105">
            <v>1300</v>
          </cell>
          <cell r="G105">
            <v>120.77395200000025</v>
          </cell>
        </row>
        <row r="106">
          <cell r="C106" t="str">
            <v>Fi16</v>
          </cell>
          <cell r="D106">
            <v>15.875</v>
          </cell>
          <cell r="E106">
            <v>0.63003906249999997</v>
          </cell>
          <cell r="F106">
            <v>2500</v>
          </cell>
          <cell r="G106">
            <v>232.25760000000048</v>
          </cell>
        </row>
        <row r="107">
          <cell r="C107" t="str">
            <v>FI16C-II</v>
          </cell>
          <cell r="D107">
            <v>16</v>
          </cell>
          <cell r="E107">
            <v>0.64080000000000004</v>
          </cell>
          <cell r="F107">
            <v>2503.1250000000005</v>
          </cell>
          <cell r="G107">
            <v>232.54792200000051</v>
          </cell>
        </row>
        <row r="108">
          <cell r="C108" t="str">
            <v>FI16R-II</v>
          </cell>
          <cell r="D108">
            <v>16</v>
          </cell>
          <cell r="E108">
            <v>0.53080000000000005</v>
          </cell>
          <cell r="F108">
            <v>2073.4375000000005</v>
          </cell>
          <cell r="G108">
            <v>192.62864700000043</v>
          </cell>
        </row>
        <row r="109">
          <cell r="C109" t="str">
            <v>Fi20</v>
          </cell>
          <cell r="D109">
            <v>20</v>
          </cell>
          <cell r="E109">
            <v>0.74399999999999999</v>
          </cell>
          <cell r="F109">
            <v>1860</v>
          </cell>
          <cell r="G109">
            <v>172.79965440000035</v>
          </cell>
        </row>
        <row r="110">
          <cell r="C110" t="str">
            <v>FI20C-II</v>
          </cell>
          <cell r="D110">
            <v>20</v>
          </cell>
          <cell r="E110">
            <v>0.74124999999999996</v>
          </cell>
          <cell r="F110">
            <v>1853.125</v>
          </cell>
          <cell r="G110">
            <v>172.16094600000034</v>
          </cell>
        </row>
        <row r="111">
          <cell r="C111" t="str">
            <v>FI20R-II</v>
          </cell>
          <cell r="D111">
            <v>20</v>
          </cell>
          <cell r="E111">
            <v>0.59125000000000005</v>
          </cell>
          <cell r="F111">
            <v>1478.125</v>
          </cell>
          <cell r="G111">
            <v>137.32230600000028</v>
          </cell>
        </row>
        <row r="112">
          <cell r="C112" t="str">
            <v>MV6-S</v>
          </cell>
          <cell r="D112">
            <v>6</v>
          </cell>
          <cell r="E112">
            <v>0.12708</v>
          </cell>
          <cell r="F112">
            <v>3530</v>
          </cell>
          <cell r="G112">
            <v>327.94773120000065</v>
          </cell>
        </row>
        <row r="113">
          <cell r="C113" t="str">
            <v>MV6-SW</v>
          </cell>
          <cell r="D113">
            <v>6</v>
          </cell>
          <cell r="E113">
            <v>9.7199999999999995E-2</v>
          </cell>
          <cell r="F113">
            <v>2700</v>
          </cell>
          <cell r="G113">
            <v>250.83820800000049</v>
          </cell>
        </row>
        <row r="114">
          <cell r="C114" t="str">
            <v>MV6-N</v>
          </cell>
          <cell r="D114">
            <v>6</v>
          </cell>
          <cell r="E114">
            <v>0.2412</v>
          </cell>
          <cell r="F114">
            <v>6700</v>
          </cell>
          <cell r="G114">
            <v>622.45036800000128</v>
          </cell>
        </row>
        <row r="115">
          <cell r="C115" t="str">
            <v>MV8-E</v>
          </cell>
          <cell r="D115">
            <v>8</v>
          </cell>
          <cell r="E115">
            <v>0.19456000000000001</v>
          </cell>
          <cell r="F115">
            <v>3040</v>
          </cell>
          <cell r="G115">
            <v>282.42524160000056</v>
          </cell>
        </row>
        <row r="116">
          <cell r="C116" t="str">
            <v>MV8-NW</v>
          </cell>
          <cell r="D116">
            <v>8</v>
          </cell>
          <cell r="E116">
            <v>0.27263999999999999</v>
          </cell>
          <cell r="F116">
            <v>4260</v>
          </cell>
          <cell r="G116">
            <v>395.76695040000078</v>
          </cell>
        </row>
        <row r="117">
          <cell r="C117" t="str">
            <v>MV8-SW</v>
          </cell>
          <cell r="D117">
            <v>8</v>
          </cell>
          <cell r="E117">
            <v>0.13855999999999999</v>
          </cell>
          <cell r="F117">
            <v>2165</v>
          </cell>
          <cell r="G117">
            <v>201.1350816000004</v>
          </cell>
        </row>
        <row r="118">
          <cell r="C118" t="str">
            <v>MV10-NW</v>
          </cell>
          <cell r="D118">
            <v>10</v>
          </cell>
          <cell r="E118">
            <v>0.315</v>
          </cell>
          <cell r="F118">
            <v>3150</v>
          </cell>
          <cell r="G118">
            <v>292.6445760000006</v>
          </cell>
        </row>
        <row r="119">
          <cell r="C119" t="str">
            <v>MV10-SW</v>
          </cell>
          <cell r="D119">
            <v>10</v>
          </cell>
          <cell r="E119">
            <v>0.18099999999999999</v>
          </cell>
          <cell r="F119">
            <v>1810</v>
          </cell>
          <cell r="G119">
            <v>168.15450240000033</v>
          </cell>
        </row>
        <row r="120">
          <cell r="C120" t="str">
            <v>MV10-E</v>
          </cell>
          <cell r="D120">
            <v>10</v>
          </cell>
          <cell r="E120">
            <v>0.21299999999999999</v>
          </cell>
          <cell r="F120">
            <v>2130</v>
          </cell>
          <cell r="G120">
            <v>197.88347520000039</v>
          </cell>
        </row>
        <row r="121">
          <cell r="C121" t="str">
            <v>Pi10</v>
          </cell>
          <cell r="D121">
            <v>10</v>
          </cell>
          <cell r="E121">
            <v>0.43059999999999998</v>
          </cell>
          <cell r="F121">
            <v>4306</v>
          </cell>
          <cell r="G121">
            <v>400.04049024000079</v>
          </cell>
        </row>
        <row r="122">
          <cell r="C122" t="str">
            <v>Pi10-FA</v>
          </cell>
          <cell r="D122">
            <v>10</v>
          </cell>
          <cell r="E122">
            <v>0.43059999999999998</v>
          </cell>
          <cell r="F122">
            <v>4306</v>
          </cell>
          <cell r="G122">
            <v>400.04049024000079</v>
          </cell>
        </row>
        <row r="123">
          <cell r="C123" t="str">
            <v>Pi4</v>
          </cell>
          <cell r="D123">
            <v>4.4444444444444446</v>
          </cell>
          <cell r="E123">
            <v>0.28641975308641976</v>
          </cell>
          <cell r="F123">
            <v>14500</v>
          </cell>
          <cell r="G123">
            <v>1347.0940800000028</v>
          </cell>
        </row>
        <row r="124">
          <cell r="C124" t="str">
            <v>Pi4-FA</v>
          </cell>
          <cell r="D124">
            <v>4.4444444444444446</v>
          </cell>
          <cell r="E124">
            <v>0.28641975308641976</v>
          </cell>
          <cell r="F124">
            <v>14500</v>
          </cell>
          <cell r="G124">
            <v>1347.0940800000028</v>
          </cell>
        </row>
        <row r="125">
          <cell r="C125" t="str">
            <v>Pi4-S</v>
          </cell>
          <cell r="D125">
            <v>4.4444444444444446</v>
          </cell>
          <cell r="E125">
            <v>0.25276049382716048</v>
          </cell>
          <cell r="F125">
            <v>12796</v>
          </cell>
          <cell r="G125">
            <v>1188.7872998400023</v>
          </cell>
        </row>
        <row r="126">
          <cell r="C126" t="str">
            <v>Pi6</v>
          </cell>
          <cell r="D126">
            <v>6.666666666666667</v>
          </cell>
          <cell r="E126">
            <v>0.34666666666666668</v>
          </cell>
          <cell r="F126">
            <v>7800</v>
          </cell>
          <cell r="G126">
            <v>724.64371200000141</v>
          </cell>
        </row>
        <row r="127">
          <cell r="C127" t="str">
            <v>Pi6-FA</v>
          </cell>
          <cell r="D127">
            <v>6.666666666666667</v>
          </cell>
          <cell r="E127">
            <v>0.38177777777777777</v>
          </cell>
          <cell r="F127">
            <v>8590</v>
          </cell>
          <cell r="G127">
            <v>798.03711360000159</v>
          </cell>
        </row>
        <row r="128">
          <cell r="C128" t="str">
            <v>Pi6-S</v>
          </cell>
          <cell r="D128">
            <v>6.666666666666667</v>
          </cell>
          <cell r="E128">
            <v>0.3342222222222222</v>
          </cell>
          <cell r="F128">
            <v>7520</v>
          </cell>
          <cell r="G128">
            <v>698.63086080000141</v>
          </cell>
        </row>
        <row r="129">
          <cell r="C129" t="str">
            <v>Pi6-S-FA</v>
          </cell>
          <cell r="D129">
            <v>6.666666666666667</v>
          </cell>
          <cell r="E129">
            <v>0.34311111111111109</v>
          </cell>
          <cell r="F129">
            <v>7720</v>
          </cell>
          <cell r="G129">
            <v>717.2114688000014</v>
          </cell>
        </row>
        <row r="130">
          <cell r="C130" t="str">
            <v>Ri10</v>
          </cell>
          <cell r="D130">
            <v>10</v>
          </cell>
          <cell r="E130">
            <v>0.72270000000000001</v>
          </cell>
          <cell r="F130">
            <v>7227</v>
          </cell>
          <cell r="G130">
            <v>671.4102700800014</v>
          </cell>
        </row>
        <row r="131">
          <cell r="C131" t="str">
            <v>Ri4</v>
          </cell>
          <cell r="D131">
            <v>4.4444444444444446</v>
          </cell>
          <cell r="E131">
            <v>0.51569382716049383</v>
          </cell>
          <cell r="F131">
            <v>26107</v>
          </cell>
          <cell r="G131">
            <v>2425.4196652800047</v>
          </cell>
        </row>
        <row r="132">
          <cell r="C132" t="str">
            <v>Ri4-S</v>
          </cell>
          <cell r="D132">
            <v>4.4444444444444446</v>
          </cell>
          <cell r="E132">
            <v>0.3523753086419753</v>
          </cell>
          <cell r="F132">
            <v>17839</v>
          </cell>
          <cell r="G132">
            <v>1657.2973305600033</v>
          </cell>
        </row>
        <row r="133">
          <cell r="C133" t="str">
            <v>Ri6-II</v>
          </cell>
          <cell r="D133">
            <v>6.666666666666667</v>
          </cell>
          <cell r="E133">
            <v>0.50635555555555556</v>
          </cell>
          <cell r="F133">
            <v>11393</v>
          </cell>
          <cell r="G133">
            <v>1058.4443347200022</v>
          </cell>
        </row>
        <row r="134">
          <cell r="C134" t="str">
            <v>Ri6-S</v>
          </cell>
          <cell r="D134">
            <v>6.666666666666667</v>
          </cell>
          <cell r="E134">
            <v>0.49622222222222223</v>
          </cell>
          <cell r="F134">
            <v>11165</v>
          </cell>
          <cell r="G134">
            <v>1037.2624416000021</v>
          </cell>
        </row>
        <row r="135">
          <cell r="C135" t="str">
            <v>TL10-2</v>
          </cell>
          <cell r="D135">
            <v>10</v>
          </cell>
          <cell r="E135">
            <v>0.32</v>
          </cell>
          <cell r="F135">
            <v>3200</v>
          </cell>
          <cell r="G135">
            <v>297.28972800000059</v>
          </cell>
        </row>
        <row r="136">
          <cell r="C136" t="str">
            <v>TL10C</v>
          </cell>
          <cell r="D136">
            <v>10</v>
          </cell>
          <cell r="E136">
            <v>0.26868055555555559</v>
          </cell>
          <cell r="F136">
            <v>2686.8055555555561</v>
          </cell>
          <cell r="G136">
            <v>249.61240400000057</v>
          </cell>
        </row>
        <row r="137">
          <cell r="C137" t="str">
            <v>TL10R</v>
          </cell>
          <cell r="D137">
            <v>10</v>
          </cell>
          <cell r="E137">
            <v>0.13868055555555556</v>
          </cell>
          <cell r="F137">
            <v>1386.8055555555552</v>
          </cell>
          <cell r="G137">
            <v>128.83845200000022</v>
          </cell>
        </row>
        <row r="138">
          <cell r="C138" t="str">
            <v>TL10R-1</v>
          </cell>
          <cell r="D138">
            <v>10</v>
          </cell>
          <cell r="E138">
            <v>0.26</v>
          </cell>
          <cell r="F138">
            <v>2600</v>
          </cell>
          <cell r="G138">
            <v>241.5479040000005</v>
          </cell>
        </row>
        <row r="139">
          <cell r="C139" t="str">
            <v>TL10R-II</v>
          </cell>
          <cell r="D139">
            <v>10</v>
          </cell>
          <cell r="E139">
            <v>0.41</v>
          </cell>
          <cell r="F139">
            <v>4100</v>
          </cell>
          <cell r="G139">
            <v>380.90246400000075</v>
          </cell>
        </row>
        <row r="140">
          <cell r="C140" t="str">
            <v>TL12-2</v>
          </cell>
          <cell r="D140">
            <v>12</v>
          </cell>
          <cell r="E140">
            <v>0.37</v>
          </cell>
          <cell r="F140">
            <v>2569.4444444444443</v>
          </cell>
          <cell r="G140">
            <v>238.70920000000046</v>
          </cell>
        </row>
        <row r="141">
          <cell r="C141" t="str">
            <v>TL12-II</v>
          </cell>
          <cell r="D141">
            <v>12</v>
          </cell>
          <cell r="E141">
            <v>0.55000000000000004</v>
          </cell>
          <cell r="F141">
            <v>3819.4444444444448</v>
          </cell>
          <cell r="G141">
            <v>354.83800000000076</v>
          </cell>
        </row>
        <row r="142">
          <cell r="C142" t="str">
            <v>TL12R-1</v>
          </cell>
          <cell r="D142">
            <v>12</v>
          </cell>
          <cell r="E142">
            <v>0.32</v>
          </cell>
          <cell r="F142">
            <v>2222.2222222222222</v>
          </cell>
          <cell r="G142">
            <v>206.4512000000004</v>
          </cell>
        </row>
        <row r="143">
          <cell r="C143" t="str">
            <v>TL-16-II</v>
          </cell>
          <cell r="D143">
            <v>16</v>
          </cell>
          <cell r="E143">
            <v>0.66</v>
          </cell>
          <cell r="F143">
            <v>2578.125</v>
          </cell>
          <cell r="G143">
            <v>239.51565000000048</v>
          </cell>
        </row>
        <row r="144">
          <cell r="C144" t="str">
            <v>TL16R-II</v>
          </cell>
          <cell r="D144">
            <v>16</v>
          </cell>
          <cell r="E144">
            <v>0.51</v>
          </cell>
          <cell r="F144">
            <v>1992.1875</v>
          </cell>
          <cell r="G144">
            <v>185.08027500000037</v>
          </cell>
        </row>
        <row r="145">
          <cell r="C145" t="str">
            <v>TL20R-II</v>
          </cell>
          <cell r="D145">
            <v>20</v>
          </cell>
          <cell r="E145">
            <v>0.53</v>
          </cell>
          <cell r="F145">
            <v>1325</v>
          </cell>
          <cell r="G145">
            <v>123.09652800000025</v>
          </cell>
        </row>
        <row r="146">
          <cell r="C146" t="str">
            <v>TL4C</v>
          </cell>
          <cell r="D146">
            <v>4</v>
          </cell>
          <cell r="E146">
            <v>0.23325520833333335</v>
          </cell>
          <cell r="F146">
            <v>14578.450520833334</v>
          </cell>
          <cell r="G146">
            <v>1354.3823718750027</v>
          </cell>
        </row>
        <row r="147">
          <cell r="C147" t="str">
            <v>TL4R</v>
          </cell>
          <cell r="D147">
            <v>4</v>
          </cell>
          <cell r="E147">
            <v>6.3255208333333326E-2</v>
          </cell>
          <cell r="F147">
            <v>3953.450520833333</v>
          </cell>
          <cell r="G147">
            <v>367.28757187500071</v>
          </cell>
        </row>
        <row r="148">
          <cell r="C148" t="str">
            <v>TL5R-1</v>
          </cell>
          <cell r="D148">
            <v>5</v>
          </cell>
          <cell r="E148">
            <v>0.17</v>
          </cell>
          <cell r="F148">
            <v>6800</v>
          </cell>
          <cell r="G148">
            <v>631.74067200000127</v>
          </cell>
        </row>
        <row r="149">
          <cell r="C149" t="str">
            <v>TL6C</v>
          </cell>
          <cell r="D149">
            <v>6</v>
          </cell>
          <cell r="E149">
            <v>0.21651041666666665</v>
          </cell>
          <cell r="F149">
            <v>6014.1782407407409</v>
          </cell>
          <cell r="G149">
            <v>558.73544166666784</v>
          </cell>
        </row>
        <row r="150">
          <cell r="C150" t="str">
            <v>TL6C</v>
          </cell>
          <cell r="D150">
            <v>6</v>
          </cell>
          <cell r="E150">
            <v>0.23651041666666667</v>
          </cell>
          <cell r="F150">
            <v>6569.7337962962965</v>
          </cell>
          <cell r="G150">
            <v>610.34824166666795</v>
          </cell>
        </row>
        <row r="151">
          <cell r="C151" t="str">
            <v>TL6R</v>
          </cell>
          <cell r="D151">
            <v>6</v>
          </cell>
          <cell r="E151">
            <v>8.6510416666666673E-2</v>
          </cell>
          <cell r="F151">
            <v>2403.06712962963</v>
          </cell>
          <cell r="G151">
            <v>223.25224166666715</v>
          </cell>
        </row>
        <row r="152">
          <cell r="C152" t="str">
            <v>TL6R</v>
          </cell>
          <cell r="D152">
            <v>6</v>
          </cell>
          <cell r="E152">
            <v>0.14651041666666667</v>
          </cell>
          <cell r="F152">
            <v>4069.7337962962956</v>
          </cell>
          <cell r="G152">
            <v>378.09064166666735</v>
          </cell>
        </row>
        <row r="153">
          <cell r="C153" t="str">
            <v>TL8C</v>
          </cell>
          <cell r="D153">
            <v>8</v>
          </cell>
          <cell r="E153">
            <v>0.26302083333333331</v>
          </cell>
          <cell r="F153">
            <v>4109.700520833333</v>
          </cell>
          <cell r="G153">
            <v>381.80367187500076</v>
          </cell>
        </row>
        <row r="154">
          <cell r="C154" t="str">
            <v>TL8C</v>
          </cell>
          <cell r="D154">
            <v>8</v>
          </cell>
          <cell r="E154">
            <v>0.28302083333333333</v>
          </cell>
          <cell r="F154">
            <v>4422.200520833333</v>
          </cell>
          <cell r="G154">
            <v>410.83587187500081</v>
          </cell>
        </row>
        <row r="155">
          <cell r="C155" t="str">
            <v>TL8R</v>
          </cell>
          <cell r="D155">
            <v>8</v>
          </cell>
          <cell r="E155">
            <v>0.13302083333333328</v>
          </cell>
          <cell r="F155">
            <v>2078.4505208333326</v>
          </cell>
          <cell r="G155">
            <v>193.09437187500032</v>
          </cell>
        </row>
        <row r="156">
          <cell r="C156" t="str">
            <v>TL8R</v>
          </cell>
          <cell r="D156">
            <v>8</v>
          </cell>
          <cell r="E156">
            <v>0.19302083333333328</v>
          </cell>
          <cell r="F156">
            <v>3015.9505208333326</v>
          </cell>
          <cell r="G156">
            <v>280.19097187500051</v>
          </cell>
        </row>
        <row r="157">
          <cell r="C157" t="str">
            <v>TV1.9</v>
          </cell>
          <cell r="D157">
            <v>1.9230769230769231</v>
          </cell>
          <cell r="E157">
            <v>0.10539940828402367</v>
          </cell>
          <cell r="F157">
            <v>28500</v>
          </cell>
          <cell r="G157">
            <v>2647.7366400000055</v>
          </cell>
        </row>
        <row r="158">
          <cell r="C158" t="str">
            <v>TV2.5</v>
          </cell>
          <cell r="D158">
            <v>2.5</v>
          </cell>
          <cell r="E158">
            <v>0.1125</v>
          </cell>
          <cell r="F158">
            <v>18000</v>
          </cell>
          <cell r="G158">
            <v>1672.2547200000033</v>
          </cell>
        </row>
        <row r="159">
          <cell r="C159" t="str">
            <v>Xtreme 10</v>
          </cell>
          <cell r="D159">
            <v>10</v>
          </cell>
          <cell r="E159">
            <v>0.22</v>
          </cell>
          <cell r="F159">
            <v>2200</v>
          </cell>
          <cell r="G159">
            <v>204.38668800000042</v>
          </cell>
        </row>
        <row r="160">
          <cell r="C160" t="str">
            <v>Xtreme 4</v>
          </cell>
          <cell r="D160">
            <v>4.4444444444444446</v>
          </cell>
          <cell r="E160">
            <v>9.3827160493827166E-2</v>
          </cell>
          <cell r="F160">
            <v>4750</v>
          </cell>
          <cell r="G160">
            <v>441.28944000000087</v>
          </cell>
        </row>
        <row r="161">
          <cell r="C161" t="str">
            <v>Xtreme 6</v>
          </cell>
          <cell r="D161">
            <v>6</v>
          </cell>
          <cell r="E161">
            <v>0.13500000000000001</v>
          </cell>
          <cell r="F161">
            <v>3750</v>
          </cell>
          <cell r="G161">
            <v>348.38640000000072</v>
          </cell>
        </row>
      </sheetData>
      <sheetData sheetId="12">
        <row r="3">
          <cell r="B3" t="str">
            <v>Leyard</v>
          </cell>
          <cell r="C3" t="str">
            <v>Physical Size</v>
          </cell>
          <cell r="D3" t="str">
            <v>Indoor</v>
          </cell>
        </row>
        <row r="4">
          <cell r="B4" t="str">
            <v>Lighthouse</v>
          </cell>
          <cell r="C4" t="str">
            <v>Resolution</v>
          </cell>
          <cell r="D4" t="str">
            <v>Outdoor</v>
          </cell>
        </row>
        <row r="5">
          <cell r="B5" t="str">
            <v>Retop</v>
          </cell>
        </row>
        <row r="10">
          <cell r="B10" t="str">
            <v>Do Not Exceed</v>
          </cell>
        </row>
        <row r="11">
          <cell r="B11" t="str">
            <v>At Least</v>
          </cell>
        </row>
        <row r="12">
          <cell r="B12" t="str">
            <v>Best Fit</v>
          </cell>
        </row>
        <row r="19">
          <cell r="B19" t="str">
            <v>Custom Cabinet</v>
          </cell>
        </row>
        <row r="20">
          <cell r="B20" t="str">
            <v>Standard Cabinet</v>
          </cell>
          <cell r="F20" t="str">
            <v>TV1.9</v>
          </cell>
          <cell r="G20">
            <v>104</v>
          </cell>
          <cell r="H20" t="str">
            <v>Indoor</v>
          </cell>
          <cell r="I20" t="str">
            <v>Yes</v>
          </cell>
          <cell r="J20" t="str">
            <v>LEYARD</v>
          </cell>
          <cell r="K20" t="e">
            <v>#N/A</v>
          </cell>
          <cell r="M20" t="str">
            <v>Board</v>
          </cell>
          <cell r="N20">
            <v>1</v>
          </cell>
        </row>
        <row r="21">
          <cell r="F21" t="str">
            <v>TV2.5</v>
          </cell>
          <cell r="G21">
            <v>105</v>
          </cell>
          <cell r="H21" t="str">
            <v>Indoor</v>
          </cell>
          <cell r="I21" t="str">
            <v>Yes</v>
          </cell>
          <cell r="J21" t="str">
            <v>LEYARD</v>
          </cell>
          <cell r="K21" t="e">
            <v>#N/A</v>
          </cell>
          <cell r="M21" t="str">
            <v>Pixel configuration</v>
          </cell>
          <cell r="N21">
            <v>2</v>
          </cell>
        </row>
        <row r="22">
          <cell r="F22" t="str">
            <v>EV4-E</v>
          </cell>
          <cell r="G22">
            <v>108</v>
          </cell>
          <cell r="H22" t="str">
            <v>Indoor</v>
          </cell>
          <cell r="I22" t="str">
            <v>Yes</v>
          </cell>
          <cell r="J22" t="str">
            <v>LEYARD</v>
          </cell>
          <cell r="K22" t="e">
            <v>#N/A</v>
          </cell>
          <cell r="M22" t="str">
            <v>LED drive method</v>
          </cell>
          <cell r="N22">
            <v>3</v>
          </cell>
        </row>
        <row r="23">
          <cell r="F23" t="str">
            <v>EV4-S</v>
          </cell>
          <cell r="G23">
            <v>109</v>
          </cell>
          <cell r="H23" t="str">
            <v>Indoor</v>
          </cell>
          <cell r="I23" t="str">
            <v>Yes</v>
          </cell>
          <cell r="J23" t="str">
            <v>LEYARD</v>
          </cell>
          <cell r="K23" t="str">
            <v>WSS-T040LA-AH-NC</v>
          </cell>
          <cell r="M23" t="str">
            <v>Pixel Pitch</v>
          </cell>
          <cell r="N23">
            <v>4</v>
          </cell>
        </row>
        <row r="24">
          <cell r="F24" t="str">
            <v>EV6-N</v>
          </cell>
          <cell r="G24">
            <v>111</v>
          </cell>
          <cell r="H24" t="str">
            <v>Indoor</v>
          </cell>
          <cell r="I24" t="str">
            <v>Yes</v>
          </cell>
          <cell r="J24" t="str">
            <v>LEYARD</v>
          </cell>
          <cell r="K24" t="str">
            <v>WSN-T060LA-AH-NC</v>
          </cell>
          <cell r="M24" t="str">
            <v>Module Pixel Width</v>
          </cell>
          <cell r="N24">
            <v>5</v>
          </cell>
        </row>
        <row r="25">
          <cell r="B25" t="str">
            <v>Controller/Scalar</v>
          </cell>
          <cell r="F25" t="str">
            <v>EV6-S</v>
          </cell>
          <cell r="G25">
            <v>110</v>
          </cell>
          <cell r="H25" t="str">
            <v>Indoor</v>
          </cell>
          <cell r="I25" t="str">
            <v>Yes</v>
          </cell>
          <cell r="J25" t="str">
            <v>LEYARD</v>
          </cell>
          <cell r="K25" t="str">
            <v>WSS-T060LA-AH-NC</v>
          </cell>
          <cell r="M25" t="str">
            <v>Module Pixel Height</v>
          </cell>
          <cell r="N25">
            <v>6</v>
          </cell>
        </row>
        <row r="26">
          <cell r="B26" t="str">
            <v>HDS-CAT5</v>
          </cell>
          <cell r="F26" t="str">
            <v>EV6-SW</v>
          </cell>
          <cell r="G26">
            <v>143</v>
          </cell>
          <cell r="H26" t="str">
            <v>Indoor</v>
          </cell>
          <cell r="I26" t="str">
            <v>Yes</v>
          </cell>
          <cell r="J26" t="str">
            <v>LEYARD</v>
          </cell>
          <cell r="K26" t="str">
            <v>WSS-T060LA-AH-NC-W</v>
          </cell>
          <cell r="M26" t="str">
            <v>Board pixel configuration (wxh)</v>
          </cell>
          <cell r="N26">
            <v>7</v>
          </cell>
        </row>
        <row r="27">
          <cell r="B27" t="str">
            <v>Standard</v>
          </cell>
          <cell r="F27" t="str">
            <v>EV8-N</v>
          </cell>
          <cell r="G27">
            <v>113</v>
          </cell>
          <cell r="H27" t="str">
            <v>Indoor</v>
          </cell>
          <cell r="I27" t="str">
            <v>Yes</v>
          </cell>
          <cell r="J27" t="str">
            <v>LEYARD</v>
          </cell>
          <cell r="K27" t="str">
            <v>WSN-T080LA-AH-NC</v>
          </cell>
          <cell r="M27" t="str">
            <v>Board size  WxHxD</v>
          </cell>
          <cell r="N27">
            <v>8</v>
          </cell>
        </row>
        <row r="28">
          <cell r="F28" t="str">
            <v>EV8-S</v>
          </cell>
          <cell r="G28">
            <v>112</v>
          </cell>
          <cell r="H28" t="str">
            <v>Indoor</v>
          </cell>
          <cell r="I28" t="str">
            <v>Yes</v>
          </cell>
          <cell r="J28" t="str">
            <v>LEYARD</v>
          </cell>
          <cell r="K28" t="str">
            <v>WSS-T080LA-AH-NC</v>
          </cell>
          <cell r="M28" t="str">
            <v>Board Thickness mm</v>
          </cell>
          <cell r="N28">
            <v>9</v>
          </cell>
        </row>
        <row r="29">
          <cell r="F29" t="str">
            <v>MV6-SW</v>
          </cell>
          <cell r="G29">
            <v>119</v>
          </cell>
          <cell r="H29" t="str">
            <v>Indoor</v>
          </cell>
          <cell r="I29" t="str">
            <v>Yes</v>
          </cell>
          <cell r="J29" t="str">
            <v>LEYARD</v>
          </cell>
          <cell r="K29" t="e">
            <v>#N/A</v>
          </cell>
          <cell r="M29" t="str">
            <v>Module</v>
          </cell>
          <cell r="N29">
            <v>10</v>
          </cell>
        </row>
        <row r="30">
          <cell r="F30" t="str">
            <v>MV6-S</v>
          </cell>
          <cell r="G30">
            <v>118</v>
          </cell>
          <cell r="H30" t="str">
            <v>Indoor</v>
          </cell>
          <cell r="I30" t="str">
            <v>Yes</v>
          </cell>
          <cell r="J30" t="str">
            <v>LEYARD</v>
          </cell>
          <cell r="K30" t="str">
            <v>WSS-T060LA-MA-NC</v>
          </cell>
          <cell r="M30" t="str">
            <v>Boards of one cabinet W</v>
          </cell>
          <cell r="N30">
            <v>11</v>
          </cell>
        </row>
        <row r="31">
          <cell r="F31" t="str">
            <v>MV6-N</v>
          </cell>
          <cell r="G31">
            <v>120</v>
          </cell>
          <cell r="H31" t="str">
            <v>Indoor</v>
          </cell>
          <cell r="I31" t="str">
            <v>Yes</v>
          </cell>
          <cell r="J31" t="str">
            <v>LEYARD</v>
          </cell>
          <cell r="K31" t="str">
            <v>WSN-T060LA-MA-NC</v>
          </cell>
          <cell r="M31" t="str">
            <v>Boards of one cabinet H</v>
          </cell>
          <cell r="N31">
            <v>12</v>
          </cell>
        </row>
        <row r="32">
          <cell r="F32" t="str">
            <v>MV8-E</v>
          </cell>
          <cell r="G32">
            <v>147</v>
          </cell>
          <cell r="H32" t="str">
            <v>Indoor</v>
          </cell>
          <cell r="I32" t="str">
            <v>Yes</v>
          </cell>
          <cell r="J32" t="str">
            <v>LEYARD</v>
          </cell>
          <cell r="K32" t="str">
            <v>WSE-Z080HA-AH-NC</v>
          </cell>
          <cell r="M32" t="str">
            <v>Custom Cabinets</v>
          </cell>
          <cell r="N32">
            <v>13</v>
          </cell>
        </row>
        <row r="33">
          <cell r="F33" t="str">
            <v>MV8-NW</v>
          </cell>
          <cell r="G33">
            <v>148</v>
          </cell>
          <cell r="H33" t="str">
            <v>Indoor</v>
          </cell>
          <cell r="I33" t="str">
            <v>Yes</v>
          </cell>
          <cell r="J33" t="str">
            <v>LEYARD</v>
          </cell>
          <cell r="K33" t="str">
            <v>WSN-Z080HA-AH-NC-W</v>
          </cell>
          <cell r="M33" t="str">
            <v>Boards of one cabinet  WxH</v>
          </cell>
          <cell r="N33">
            <v>14</v>
          </cell>
        </row>
        <row r="34">
          <cell r="F34" t="str">
            <v>MV8-SW</v>
          </cell>
          <cell r="G34">
            <v>149</v>
          </cell>
          <cell r="H34" t="str">
            <v>Indoor</v>
          </cell>
          <cell r="I34" t="str">
            <v>Yes</v>
          </cell>
          <cell r="J34" t="str">
            <v>LEYARD</v>
          </cell>
          <cell r="K34" t="str">
            <v>WSS-Z080HA-AH-NC-W</v>
          </cell>
          <cell r="M34" t="str">
            <v>Cabinet Pixel Width</v>
          </cell>
          <cell r="N34">
            <v>15</v>
          </cell>
        </row>
        <row r="35">
          <cell r="F35" t="str">
            <v>EV10-NW</v>
          </cell>
          <cell r="G35">
            <v>117</v>
          </cell>
          <cell r="H35" t="str">
            <v>Indoor</v>
          </cell>
          <cell r="I35" t="str">
            <v>Yes</v>
          </cell>
          <cell r="J35" t="str">
            <v>LEYARD</v>
          </cell>
          <cell r="K35" t="str">
            <v>WSN-T100LA-AH-NC-W</v>
          </cell>
          <cell r="M35" t="str">
            <v>Cabinet Pixel Height</v>
          </cell>
          <cell r="N35">
            <v>16</v>
          </cell>
        </row>
        <row r="36">
          <cell r="F36" t="str">
            <v>EV10-SW</v>
          </cell>
          <cell r="G36">
            <v>116</v>
          </cell>
          <cell r="H36" t="str">
            <v>Indoor</v>
          </cell>
          <cell r="I36" t="str">
            <v>Yes</v>
          </cell>
          <cell r="J36" t="str">
            <v>LEYARD</v>
          </cell>
          <cell r="K36" t="str">
            <v>WSS-T100LA-AH-NC-W</v>
          </cell>
          <cell r="M36" t="str">
            <v>Pixels of one cabinet WxH</v>
          </cell>
          <cell r="N36">
            <v>17</v>
          </cell>
        </row>
        <row r="37">
          <cell r="F37" t="str">
            <v>EV10-N</v>
          </cell>
          <cell r="G37">
            <v>115</v>
          </cell>
          <cell r="H37" t="str">
            <v>Indoor</v>
          </cell>
          <cell r="I37" t="str">
            <v>Yes</v>
          </cell>
          <cell r="J37" t="str">
            <v>LEYARD</v>
          </cell>
          <cell r="K37" t="str">
            <v>WSN-T100LA-AH-NC</v>
          </cell>
          <cell r="M37" t="str">
            <v>Cabinet area</v>
          </cell>
          <cell r="N37">
            <v>18</v>
          </cell>
        </row>
        <row r="38">
          <cell r="F38" t="str">
            <v>EV10-S</v>
          </cell>
          <cell r="G38">
            <v>114</v>
          </cell>
          <cell r="H38" t="str">
            <v>Indoor</v>
          </cell>
          <cell r="I38" t="str">
            <v>Yes</v>
          </cell>
          <cell r="J38" t="str">
            <v>LEYARD</v>
          </cell>
          <cell r="K38" t="str">
            <v>WSS-T100LA-AH-NC</v>
          </cell>
          <cell r="M38" t="str">
            <v>Cabinet Thickness</v>
          </cell>
          <cell r="N38">
            <v>19</v>
          </cell>
        </row>
        <row r="39">
          <cell r="F39" t="str">
            <v>MV10-NW</v>
          </cell>
          <cell r="G39">
            <v>151</v>
          </cell>
          <cell r="H39" t="str">
            <v>Indoor</v>
          </cell>
          <cell r="I39" t="str">
            <v>Yes</v>
          </cell>
          <cell r="J39" t="str">
            <v>LEYARD</v>
          </cell>
          <cell r="K39" t="str">
            <v>WSN-Z100HA-AH-NC-W</v>
          </cell>
          <cell r="M39" t="str">
            <v>Cabinet size WxHxT</v>
          </cell>
          <cell r="N39">
            <v>20</v>
          </cell>
        </row>
        <row r="40">
          <cell r="F40" t="str">
            <v>MV10-SW</v>
          </cell>
          <cell r="G40">
            <v>152</v>
          </cell>
          <cell r="H40" t="str">
            <v>Indoor</v>
          </cell>
          <cell r="I40" t="str">
            <v>Yes</v>
          </cell>
          <cell r="J40" t="str">
            <v>LEYARD</v>
          </cell>
          <cell r="K40" t="str">
            <v>WSS-Z100HA-AH-NC-W</v>
          </cell>
          <cell r="M40" t="str">
            <v>Cabinet Weight</v>
          </cell>
          <cell r="N40">
            <v>21</v>
          </cell>
        </row>
        <row r="41">
          <cell r="F41" t="str">
            <v>P20iF</v>
          </cell>
          <cell r="G41">
            <v>121</v>
          </cell>
          <cell r="H41" t="str">
            <v>Indoor</v>
          </cell>
          <cell r="I41" t="str">
            <v>Yes</v>
          </cell>
          <cell r="J41" t="str">
            <v>LEYARD</v>
          </cell>
          <cell r="K41" t="e">
            <v>#N/A</v>
          </cell>
          <cell r="M41" t="str">
            <v>Weight</v>
          </cell>
          <cell r="N41">
            <v>22</v>
          </cell>
        </row>
        <row r="42">
          <cell r="F42" t="str">
            <v>NLV16A-N</v>
          </cell>
          <cell r="G42">
            <v>42</v>
          </cell>
          <cell r="H42" t="str">
            <v>Outdoor</v>
          </cell>
          <cell r="I42" t="str">
            <v>Yes</v>
          </cell>
          <cell r="J42" t="str">
            <v>LEYARD</v>
          </cell>
          <cell r="K42" t="str">
            <v>WN-V160HA-AH-NC</v>
          </cell>
          <cell r="M42" t="str">
            <v>Working Voltage</v>
          </cell>
          <cell r="N42">
            <v>23</v>
          </cell>
        </row>
        <row r="43">
          <cell r="F43" t="str">
            <v>NLV16A-S</v>
          </cell>
          <cell r="G43">
            <v>41</v>
          </cell>
          <cell r="H43" t="str">
            <v>Outdoor</v>
          </cell>
          <cell r="I43" t="str">
            <v>Yes</v>
          </cell>
          <cell r="J43" t="str">
            <v>LEYARD</v>
          </cell>
          <cell r="K43" t="str">
            <v>WS-V160HA-AH-NC</v>
          </cell>
          <cell r="M43" t="str">
            <v>Water proof</v>
          </cell>
          <cell r="N43">
            <v>24</v>
          </cell>
        </row>
        <row r="44">
          <cell r="F44" t="str">
            <v>NLV16B-N</v>
          </cell>
          <cell r="G44">
            <v>44</v>
          </cell>
          <cell r="H44" t="str">
            <v>Outdoor</v>
          </cell>
          <cell r="I44" t="str">
            <v>Yes</v>
          </cell>
          <cell r="J44" t="str">
            <v>LEYARD</v>
          </cell>
          <cell r="K44" t="str">
            <v>WN-Z160HA-AH-NC</v>
          </cell>
          <cell r="M44" t="str">
            <v>Service access</v>
          </cell>
          <cell r="N44">
            <v>25</v>
          </cell>
        </row>
        <row r="45">
          <cell r="F45" t="str">
            <v>NLV16B-S</v>
          </cell>
          <cell r="G45">
            <v>43</v>
          </cell>
          <cell r="H45" t="str">
            <v>Outdoor</v>
          </cell>
          <cell r="I45" t="str">
            <v>Yes</v>
          </cell>
          <cell r="J45" t="str">
            <v>LEYARD</v>
          </cell>
          <cell r="K45" t="str">
            <v>WS-Z160HA-AH-NC</v>
          </cell>
          <cell r="M45" t="str">
            <v>Display</v>
          </cell>
          <cell r="N45">
            <v>26</v>
          </cell>
        </row>
        <row r="46">
          <cell r="F46" t="str">
            <v>NLV20A-N</v>
          </cell>
          <cell r="G46">
            <v>46</v>
          </cell>
          <cell r="H46" t="str">
            <v>Outdoor</v>
          </cell>
          <cell r="I46" t="str">
            <v>Yes</v>
          </cell>
          <cell r="J46" t="str">
            <v>LEYARD</v>
          </cell>
          <cell r="K46" t="str">
            <v>WN-V200HA-AH-NC</v>
          </cell>
          <cell r="M46" t="str">
            <v>Viewing Angle</v>
          </cell>
          <cell r="N46">
            <v>27</v>
          </cell>
        </row>
        <row r="47">
          <cell r="F47" t="str">
            <v>NLV20A-S</v>
          </cell>
          <cell r="G47">
            <v>45</v>
          </cell>
          <cell r="H47" t="str">
            <v>Outdoor</v>
          </cell>
          <cell r="I47" t="str">
            <v>Yes</v>
          </cell>
          <cell r="J47" t="str">
            <v>LEYARD</v>
          </cell>
          <cell r="K47" t="str">
            <v>WS-V200HA-AH-NC</v>
          </cell>
          <cell r="M47" t="str">
            <v>Pixel density</v>
          </cell>
          <cell r="N47">
            <v>28</v>
          </cell>
        </row>
        <row r="48">
          <cell r="F48" t="str">
            <v>NLV20B-N</v>
          </cell>
          <cell r="G48">
            <v>48</v>
          </cell>
          <cell r="H48" t="str">
            <v>Outdoor</v>
          </cell>
          <cell r="I48" t="str">
            <v>Yes</v>
          </cell>
          <cell r="J48" t="str">
            <v>LEYARD</v>
          </cell>
          <cell r="K48" t="str">
            <v>WN-Z200HA-AH-NC</v>
          </cell>
          <cell r="M48" t="str">
            <v>Brightness</v>
          </cell>
          <cell r="N48">
            <v>29</v>
          </cell>
        </row>
        <row r="49">
          <cell r="F49" t="str">
            <v>NLV20B-S</v>
          </cell>
          <cell r="G49">
            <v>47</v>
          </cell>
          <cell r="H49" t="str">
            <v>Outdoor</v>
          </cell>
          <cell r="I49" t="str">
            <v>Yes</v>
          </cell>
          <cell r="J49" t="str">
            <v>LEYARD</v>
          </cell>
          <cell r="K49" t="str">
            <v>WS-Z200HA-AH-NC</v>
          </cell>
          <cell r="M49" t="str">
            <v>Max power consumption</v>
          </cell>
          <cell r="N49">
            <v>30</v>
          </cell>
        </row>
        <row r="50">
          <cell r="F50" t="str">
            <v>NLV25A-N</v>
          </cell>
          <cell r="G50">
            <v>49</v>
          </cell>
          <cell r="H50" t="str">
            <v>Outdoor</v>
          </cell>
          <cell r="I50" t="str">
            <v>Yes</v>
          </cell>
          <cell r="J50" t="str">
            <v>LEYARD</v>
          </cell>
          <cell r="K50" t="str">
            <v>WN-V267HA-AH-NC</v>
          </cell>
          <cell r="M50" t="str">
            <v>Ave power consumption</v>
          </cell>
          <cell r="N50">
            <v>31</v>
          </cell>
        </row>
        <row r="51">
          <cell r="F51" t="str">
            <v>NLV25B-N</v>
          </cell>
          <cell r="G51">
            <v>50</v>
          </cell>
          <cell r="H51" t="str">
            <v>Outdoor</v>
          </cell>
          <cell r="I51" t="str">
            <v>Yes</v>
          </cell>
          <cell r="J51" t="str">
            <v>LEYARD</v>
          </cell>
          <cell r="K51" t="str">
            <v>WN-Z267HA-AH-NC</v>
          </cell>
          <cell r="M51" t="str">
            <v>Max current</v>
          </cell>
          <cell r="N51">
            <v>32</v>
          </cell>
        </row>
        <row r="52">
          <cell r="F52" t="str">
            <v>Xtreme 4</v>
          </cell>
          <cell r="G52">
            <v>155</v>
          </cell>
          <cell r="H52" t="str">
            <v>Indoor</v>
          </cell>
          <cell r="I52" t="str">
            <v>Yes</v>
          </cell>
          <cell r="J52" t="str">
            <v>LIGHTHOUSE</v>
          </cell>
          <cell r="K52" t="e">
            <v>#N/A</v>
          </cell>
          <cell r="M52" t="str">
            <v>Power factor</v>
          </cell>
          <cell r="N52">
            <v>33</v>
          </cell>
        </row>
        <row r="53">
          <cell r="F53" t="str">
            <v>Xtreme 6</v>
          </cell>
          <cell r="G53">
            <v>156</v>
          </cell>
          <cell r="H53" t="str">
            <v>Indoor</v>
          </cell>
          <cell r="I53" t="str">
            <v>Yes</v>
          </cell>
          <cell r="J53" t="str">
            <v>LIGHTHOUSE</v>
          </cell>
          <cell r="K53" t="e">
            <v>#N/A</v>
          </cell>
          <cell r="M53" t="str">
            <v>Power Supply Model</v>
          </cell>
          <cell r="N53">
            <v>34</v>
          </cell>
        </row>
        <row r="54">
          <cell r="F54" t="str">
            <v>Xtreme 10</v>
          </cell>
          <cell r="G54">
            <v>157</v>
          </cell>
          <cell r="H54" t="str">
            <v>Indoor</v>
          </cell>
          <cell r="I54" t="str">
            <v>Yes</v>
          </cell>
          <cell r="J54" t="str">
            <v>LIGHTHOUSE</v>
          </cell>
          <cell r="K54" t="e">
            <v>#N/A</v>
          </cell>
          <cell r="M54" t="str">
            <v>Certificate</v>
          </cell>
          <cell r="N54">
            <v>35</v>
          </cell>
        </row>
        <row r="55">
          <cell r="F55" t="str">
            <v>Pi4</v>
          </cell>
          <cell r="G55">
            <v>123</v>
          </cell>
          <cell r="H55" t="str">
            <v>Indoor</v>
          </cell>
          <cell r="I55" t="str">
            <v>Yes</v>
          </cell>
          <cell r="J55" t="str">
            <v>LIGHTHOUSE</v>
          </cell>
          <cell r="K55" t="str">
            <v>LVS-T044LA-AH</v>
          </cell>
          <cell r="M55" t="str">
            <v>Contrast ratio</v>
          </cell>
          <cell r="N55">
            <v>36</v>
          </cell>
        </row>
        <row r="56">
          <cell r="F56" t="str">
            <v>Pi4-FA</v>
          </cell>
          <cell r="G56">
            <v>158</v>
          </cell>
          <cell r="H56" t="str">
            <v>Indoor</v>
          </cell>
          <cell r="I56" t="str">
            <v>Yes</v>
          </cell>
          <cell r="J56" t="str">
            <v>LIGHTHOUSE</v>
          </cell>
          <cell r="K56" t="e">
            <v>#N/A</v>
          </cell>
          <cell r="M56" t="str">
            <v>Working temperature. humidity</v>
          </cell>
          <cell r="N56">
            <v>37</v>
          </cell>
        </row>
        <row r="57">
          <cell r="F57" t="str">
            <v>Pi4-S</v>
          </cell>
          <cell r="G57">
            <v>122</v>
          </cell>
          <cell r="H57" t="str">
            <v>Indoor</v>
          </cell>
          <cell r="I57" t="str">
            <v>Yes</v>
          </cell>
          <cell r="J57" t="str">
            <v>LIGHTHOUSE</v>
          </cell>
          <cell r="K57" t="str">
            <v>LVS-T044LA-AH</v>
          </cell>
          <cell r="M57" t="str">
            <v>Refresh rate</v>
          </cell>
          <cell r="N57">
            <v>38</v>
          </cell>
        </row>
        <row r="58">
          <cell r="F58" t="str">
            <v>Pi6</v>
          </cell>
          <cell r="G58">
            <v>125</v>
          </cell>
          <cell r="H58" t="str">
            <v>Indoor</v>
          </cell>
          <cell r="I58" t="str">
            <v>Yes</v>
          </cell>
          <cell r="J58" t="str">
            <v>LIGHTHOUSE</v>
          </cell>
          <cell r="K58" t="e">
            <v>#N/A</v>
          </cell>
          <cell r="M58" t="str">
            <v>Controller Model</v>
          </cell>
          <cell r="N58">
            <v>39</v>
          </cell>
        </row>
        <row r="59">
          <cell r="F59" t="str">
            <v>Pi6-FA</v>
          </cell>
          <cell r="G59">
            <v>128</v>
          </cell>
          <cell r="H59" t="str">
            <v>Indoor</v>
          </cell>
          <cell r="I59" t="str">
            <v>Yes</v>
          </cell>
          <cell r="J59" t="str">
            <v>LIGHTHOUSE</v>
          </cell>
          <cell r="K59" t="str">
            <v>LVS-T066LA-FA</v>
          </cell>
          <cell r="M59" t="str">
            <v>Frame speed</v>
          </cell>
          <cell r="N59">
            <v>40</v>
          </cell>
        </row>
        <row r="60">
          <cell r="F60" t="str">
            <v>Pi6-S</v>
          </cell>
          <cell r="G60">
            <v>124</v>
          </cell>
          <cell r="H60" t="str">
            <v>Indoor</v>
          </cell>
          <cell r="I60" t="str">
            <v>Yes</v>
          </cell>
          <cell r="J60" t="str">
            <v>LIGHTHOUSE</v>
          </cell>
          <cell r="K60" t="str">
            <v>LVS-T066LA-AH</v>
          </cell>
          <cell r="M60" t="str">
            <v>Brightness level</v>
          </cell>
          <cell r="N60">
            <v>41</v>
          </cell>
        </row>
        <row r="61">
          <cell r="F61" t="str">
            <v>Pi6-S-FA</v>
          </cell>
          <cell r="G61">
            <v>127</v>
          </cell>
          <cell r="H61" t="str">
            <v>Indoor</v>
          </cell>
          <cell r="I61" t="str">
            <v>Yes</v>
          </cell>
          <cell r="J61" t="str">
            <v>LIGHTHOUSE</v>
          </cell>
          <cell r="K61" t="e">
            <v>#N/A</v>
          </cell>
          <cell r="M61" t="str">
            <v>Lamp</v>
          </cell>
          <cell r="N61">
            <v>42</v>
          </cell>
        </row>
        <row r="62">
          <cell r="F62" t="str">
            <v>Pi10</v>
          </cell>
          <cell r="G62">
            <v>126</v>
          </cell>
          <cell r="H62" t="str">
            <v>Indoor</v>
          </cell>
          <cell r="I62" t="str">
            <v>Yes</v>
          </cell>
          <cell r="J62" t="str">
            <v>LIGHTHOUSE</v>
          </cell>
          <cell r="K62" t="str">
            <v>LVS-T100LA-AH</v>
          </cell>
          <cell r="M62" t="str">
            <v>LED Description</v>
          </cell>
          <cell r="N62">
            <v>43</v>
          </cell>
        </row>
        <row r="63">
          <cell r="F63" t="str">
            <v>Pi10-FA</v>
          </cell>
          <cell r="G63">
            <v>129</v>
          </cell>
          <cell r="H63" t="str">
            <v>Indoor</v>
          </cell>
          <cell r="I63" t="str">
            <v>Yes</v>
          </cell>
          <cell r="J63" t="str">
            <v>LIGHTHOUSE</v>
          </cell>
          <cell r="K63" t="str">
            <v>LVS-T100LA-FA</v>
          </cell>
          <cell r="M63" t="str">
            <v xml:space="preserve">Wave length </v>
          </cell>
          <cell r="N63">
            <v>44</v>
          </cell>
        </row>
        <row r="64">
          <cell r="F64" t="str">
            <v>Fi20</v>
          </cell>
          <cell r="G64">
            <v>136</v>
          </cell>
          <cell r="H64" t="str">
            <v>Indoor</v>
          </cell>
          <cell r="I64" t="str">
            <v>Yes</v>
          </cell>
          <cell r="J64" t="str">
            <v>LIGHTHOUSE</v>
          </cell>
          <cell r="K64" t="e">
            <v>#N/A</v>
          </cell>
          <cell r="M64" t="str">
            <v>Brightness - R</v>
          </cell>
          <cell r="N64">
            <v>45</v>
          </cell>
        </row>
        <row r="65">
          <cell r="F65" t="str">
            <v>Fi16</v>
          </cell>
          <cell r="G65">
            <v>135</v>
          </cell>
          <cell r="H65" t="str">
            <v>Indoor</v>
          </cell>
          <cell r="I65" t="str">
            <v>Yes</v>
          </cell>
          <cell r="J65" t="str">
            <v>LIGHTHOUSE</v>
          </cell>
          <cell r="K65" t="e">
            <v>#N/A</v>
          </cell>
          <cell r="M65" t="str">
            <v>Brightness - G</v>
          </cell>
          <cell r="N65">
            <v>46</v>
          </cell>
        </row>
        <row r="66">
          <cell r="F66" t="str">
            <v>FC20</v>
          </cell>
          <cell r="G66">
            <v>154</v>
          </cell>
          <cell r="H66" t="str">
            <v>Indoor</v>
          </cell>
          <cell r="I66" t="str">
            <v>Yes</v>
          </cell>
          <cell r="J66" t="str">
            <v>LIGHTHOUSE</v>
          </cell>
          <cell r="K66" t="e">
            <v>#N/A</v>
          </cell>
          <cell r="M66" t="str">
            <v>Brightness - B</v>
          </cell>
          <cell r="N66">
            <v>47</v>
          </cell>
        </row>
        <row r="67">
          <cell r="F67" t="str">
            <v>FC16</v>
          </cell>
          <cell r="G67">
            <v>153</v>
          </cell>
          <cell r="H67" t="str">
            <v>Indoor</v>
          </cell>
          <cell r="I67" t="str">
            <v>Yes</v>
          </cell>
          <cell r="J67" t="str">
            <v>LIGHTHOUSE</v>
          </cell>
          <cell r="K67" t="e">
            <v>#N/A</v>
          </cell>
        </row>
        <row r="68">
          <cell r="F68" t="str">
            <v>C6</v>
          </cell>
          <cell r="G68">
            <v>141</v>
          </cell>
          <cell r="H68" t="str">
            <v>Indoor</v>
          </cell>
          <cell r="I68" t="str">
            <v>Yes</v>
          </cell>
          <cell r="J68" t="str">
            <v>LIGHTHOUSE</v>
          </cell>
          <cell r="K68" t="str">
            <v>LVS-T060LA-AH-S</v>
          </cell>
        </row>
        <row r="69">
          <cell r="F69" t="str">
            <v>C10</v>
          </cell>
          <cell r="G69">
            <v>142</v>
          </cell>
          <cell r="H69" t="str">
            <v>Indoor</v>
          </cell>
          <cell r="I69" t="str">
            <v>Yes</v>
          </cell>
          <cell r="J69" t="str">
            <v>LIGHTHOUSE</v>
          </cell>
          <cell r="K69" t="str">
            <v>LVS-T100LA-AH-S</v>
          </cell>
        </row>
        <row r="70">
          <cell r="F70" t="str">
            <v>Pi6io-FA</v>
          </cell>
          <cell r="G70">
            <v>86</v>
          </cell>
          <cell r="H70" t="str">
            <v>Outdoor</v>
          </cell>
          <cell r="I70" t="str">
            <v>Yes</v>
          </cell>
          <cell r="J70" t="str">
            <v>LIGHTHOUSE</v>
          </cell>
          <cell r="K70" t="e">
            <v>#N/A</v>
          </cell>
        </row>
        <row r="71">
          <cell r="F71" t="str">
            <v>Impact8</v>
          </cell>
          <cell r="G71">
            <v>63</v>
          </cell>
          <cell r="H71" t="str">
            <v>Outdoor</v>
          </cell>
          <cell r="I71" t="str">
            <v>Yes</v>
          </cell>
          <cell r="J71" t="str">
            <v>LIGHTHOUSE</v>
          </cell>
          <cell r="K71" t="str">
            <v>LVS-T080HA-AH</v>
          </cell>
        </row>
        <row r="72">
          <cell r="F72" t="str">
            <v>Impact10</v>
          </cell>
          <cell r="G72">
            <v>60</v>
          </cell>
          <cell r="H72" t="str">
            <v>Outdoor</v>
          </cell>
          <cell r="I72" t="str">
            <v>Yes</v>
          </cell>
          <cell r="J72" t="str">
            <v>LIGHTHOUSE</v>
          </cell>
          <cell r="K72" t="str">
            <v>LVS-T100HI-AH</v>
          </cell>
        </row>
        <row r="73">
          <cell r="F73" t="str">
            <v>Impact12</v>
          </cell>
          <cell r="G73">
            <v>61</v>
          </cell>
          <cell r="H73" t="str">
            <v>Outdoor</v>
          </cell>
          <cell r="I73" t="str">
            <v>Yes</v>
          </cell>
          <cell r="J73" t="str">
            <v>LIGHTHOUSE</v>
          </cell>
          <cell r="K73" t="str">
            <v>LVS-T120HA-AH</v>
          </cell>
        </row>
        <row r="74">
          <cell r="F74" t="str">
            <v>Impact16</v>
          </cell>
          <cell r="G74">
            <v>62</v>
          </cell>
          <cell r="H74" t="str">
            <v>Outdoor</v>
          </cell>
          <cell r="I74" t="str">
            <v>Yes</v>
          </cell>
          <cell r="J74" t="str">
            <v>LIGHTHOUSE</v>
          </cell>
          <cell r="K74" t="str">
            <v>LVS-T160HA-AH</v>
          </cell>
        </row>
        <row r="75">
          <cell r="F75" t="str">
            <v>Impact19</v>
          </cell>
          <cell r="G75">
            <v>75</v>
          </cell>
          <cell r="H75" t="str">
            <v>Outdoor</v>
          </cell>
          <cell r="I75" t="str">
            <v>Yes</v>
          </cell>
          <cell r="J75" t="str">
            <v>LIGHTHOUSE</v>
          </cell>
          <cell r="K75" t="str">
            <v>LVS-T192HA-AH</v>
          </cell>
        </row>
        <row r="76">
          <cell r="F76" t="str">
            <v>Rev9</v>
          </cell>
          <cell r="G76">
            <v>87</v>
          </cell>
          <cell r="H76" t="str">
            <v>Outdoor</v>
          </cell>
          <cell r="I76" t="str">
            <v>Yes</v>
          </cell>
          <cell r="J76" t="str">
            <v>LIGHTHOUSE</v>
          </cell>
          <cell r="K76" t="e">
            <v>#N/A</v>
          </cell>
        </row>
        <row r="77">
          <cell r="F77" t="str">
            <v>Rev14</v>
          </cell>
          <cell r="G77">
            <v>77</v>
          </cell>
          <cell r="H77" t="str">
            <v>Outdoor</v>
          </cell>
          <cell r="I77" t="str">
            <v>Yes</v>
          </cell>
          <cell r="J77" t="str">
            <v>LIGHTHOUSE</v>
          </cell>
          <cell r="K77" t="e">
            <v>#N/A</v>
          </cell>
        </row>
        <row r="78">
          <cell r="F78" t="str">
            <v>Rev18</v>
          </cell>
          <cell r="G78">
            <v>78</v>
          </cell>
          <cell r="H78" t="str">
            <v>Outdoor</v>
          </cell>
          <cell r="I78" t="str">
            <v>Yes</v>
          </cell>
          <cell r="J78" t="str">
            <v>LIGHTHOUSE</v>
          </cell>
          <cell r="K78" t="e">
            <v>#N/A</v>
          </cell>
        </row>
        <row r="79">
          <cell r="F79" t="str">
            <v>Pi20-FRA</v>
          </cell>
          <cell r="G79">
            <v>68</v>
          </cell>
          <cell r="H79" t="str">
            <v>Outdoor</v>
          </cell>
          <cell r="I79" t="str">
            <v>Yes</v>
          </cell>
          <cell r="J79" t="str">
            <v>LIGHTHOUSE</v>
          </cell>
          <cell r="K79" t="str">
            <v>LV-V200HA-AH</v>
          </cell>
        </row>
        <row r="80">
          <cell r="F80" t="str">
            <v>Pi25</v>
          </cell>
          <cell r="G80">
            <v>82</v>
          </cell>
          <cell r="H80" t="str">
            <v>Outdoor</v>
          </cell>
          <cell r="I80" t="str">
            <v>Yes</v>
          </cell>
          <cell r="J80" t="str">
            <v>LIGHTHOUSE</v>
          </cell>
          <cell r="K80" t="e">
            <v>#N/A</v>
          </cell>
        </row>
        <row r="81">
          <cell r="F81" t="str">
            <v>PiC20-FRA</v>
          </cell>
          <cell r="G81">
            <v>84</v>
          </cell>
          <cell r="H81" t="str">
            <v>Outdoor</v>
          </cell>
          <cell r="I81" t="str">
            <v>Yes</v>
          </cell>
          <cell r="J81" t="str">
            <v>LIGHTHOUSE</v>
          </cell>
          <cell r="K81" t="e">
            <v>#N/A</v>
          </cell>
        </row>
        <row r="82">
          <cell r="F82" t="str">
            <v>PiC25</v>
          </cell>
          <cell r="G82">
            <v>83</v>
          </cell>
          <cell r="H82" t="str">
            <v>Outdoor</v>
          </cell>
          <cell r="I82" t="str">
            <v>Yes</v>
          </cell>
          <cell r="J82" t="str">
            <v>LIGHTHOUSE</v>
          </cell>
          <cell r="K82" t="e">
            <v>#N/A</v>
          </cell>
        </row>
        <row r="83">
          <cell r="F83" t="str">
            <v>Pi7-ER</v>
          </cell>
          <cell r="G83">
            <v>69</v>
          </cell>
          <cell r="H83" t="str">
            <v>Outdoor</v>
          </cell>
          <cell r="I83" t="str">
            <v>Yes</v>
          </cell>
          <cell r="J83" t="str">
            <v>LIGHTHOUSE</v>
          </cell>
          <cell r="K83" t="str">
            <v>LV-Z079HA-AH</v>
          </cell>
        </row>
        <row r="84">
          <cell r="F84" t="str">
            <v>Pi10-ER</v>
          </cell>
          <cell r="G84">
            <v>64</v>
          </cell>
          <cell r="H84" t="str">
            <v>Outdoor</v>
          </cell>
          <cell r="I84" t="str">
            <v>Yes</v>
          </cell>
          <cell r="J84" t="str">
            <v>LIGHTHOUSE</v>
          </cell>
          <cell r="K84" t="str">
            <v>LV-Z100HA-AH</v>
          </cell>
        </row>
        <row r="85">
          <cell r="F85" t="str">
            <v>Pi12-ER</v>
          </cell>
          <cell r="G85">
            <v>65</v>
          </cell>
          <cell r="H85" t="str">
            <v>Outdoor</v>
          </cell>
          <cell r="I85" t="str">
            <v>Yes</v>
          </cell>
          <cell r="J85" t="str">
            <v>LIGHTHOUSE</v>
          </cell>
          <cell r="K85" t="str">
            <v>LV-Z125HA-AH</v>
          </cell>
        </row>
        <row r="86">
          <cell r="F86" t="str">
            <v>HD7</v>
          </cell>
          <cell r="G86">
            <v>79</v>
          </cell>
          <cell r="H86" t="str">
            <v>Outdoor</v>
          </cell>
          <cell r="I86" t="str">
            <v>Yes</v>
          </cell>
          <cell r="J86" t="str">
            <v>LIGHTHOUSE</v>
          </cell>
          <cell r="K86" t="e">
            <v>#N/A</v>
          </cell>
        </row>
        <row r="87">
          <cell r="F87" t="str">
            <v>HD10</v>
          </cell>
          <cell r="G87">
            <v>80</v>
          </cell>
          <cell r="H87" t="str">
            <v>Outdoor</v>
          </cell>
          <cell r="I87" t="str">
            <v>Yes</v>
          </cell>
          <cell r="J87" t="str">
            <v>LIGHTHOUSE</v>
          </cell>
          <cell r="K87" t="e">
            <v>#N/A</v>
          </cell>
        </row>
        <row r="88">
          <cell r="F88" t="str">
            <v>HD12</v>
          </cell>
          <cell r="G88">
            <v>81</v>
          </cell>
          <cell r="H88" t="str">
            <v>Outdoor</v>
          </cell>
          <cell r="I88" t="str">
            <v>Yes</v>
          </cell>
          <cell r="J88" t="str">
            <v>LIGHTHOUSE</v>
          </cell>
          <cell r="K88" t="e">
            <v>#N/A</v>
          </cell>
        </row>
        <row r="89">
          <cell r="F89" t="str">
            <v>Fi20T-FA</v>
          </cell>
          <cell r="G89">
            <v>59</v>
          </cell>
          <cell r="H89" t="str">
            <v>Outdoor</v>
          </cell>
          <cell r="I89" t="str">
            <v>Yes</v>
          </cell>
          <cell r="J89" t="str">
            <v>LIGHTHOUSE</v>
          </cell>
          <cell r="K89" t="e">
            <v>#N/A</v>
          </cell>
        </row>
        <row r="90">
          <cell r="F90" t="str">
            <v>FiC20T-FA</v>
          </cell>
          <cell r="G90">
            <v>85</v>
          </cell>
          <cell r="H90" t="str">
            <v>Outdoor</v>
          </cell>
          <cell r="I90" t="str">
            <v>Yes</v>
          </cell>
          <cell r="J90" t="str">
            <v>LIGHTHOUSE</v>
          </cell>
          <cell r="K90" t="e">
            <v>#N/A</v>
          </cell>
        </row>
        <row r="91">
          <cell r="F91" t="str">
            <v>TL4R</v>
          </cell>
          <cell r="G91">
            <v>88</v>
          </cell>
          <cell r="H91" t="str">
            <v>Indoor</v>
          </cell>
          <cell r="I91" t="str">
            <v>Yes</v>
          </cell>
          <cell r="J91" t="str">
            <v>RETOP</v>
          </cell>
          <cell r="K91" t="str">
            <v>DSS-T040LA-AH</v>
          </cell>
        </row>
        <row r="92">
          <cell r="F92" t="str">
            <v>TL4C</v>
          </cell>
          <cell r="G92">
            <v>89</v>
          </cell>
          <cell r="H92" t="str">
            <v>Indoor</v>
          </cell>
          <cell r="I92" t="str">
            <v>Yes</v>
          </cell>
          <cell r="J92" t="str">
            <v>RETOP</v>
          </cell>
          <cell r="K92" t="str">
            <v>DSC-T040LA-AH</v>
          </cell>
        </row>
        <row r="93">
          <cell r="F93" t="str">
            <v>TL6R</v>
          </cell>
          <cell r="G93">
            <v>91</v>
          </cell>
          <cell r="H93" t="str">
            <v>Indoor</v>
          </cell>
          <cell r="I93" t="str">
            <v>Yes</v>
          </cell>
          <cell r="J93" t="str">
            <v>RETOP</v>
          </cell>
          <cell r="K93" t="str">
            <v>DSS-T060LA-AH</v>
          </cell>
        </row>
        <row r="94">
          <cell r="F94" t="str">
            <v>TL6R</v>
          </cell>
          <cell r="G94">
            <v>91</v>
          </cell>
          <cell r="H94" t="str">
            <v>Indoor</v>
          </cell>
          <cell r="I94" t="str">
            <v>Yes</v>
          </cell>
          <cell r="J94" t="str">
            <v>RETOP</v>
          </cell>
          <cell r="K94" t="str">
            <v>DSS-T060LA-AH</v>
          </cell>
        </row>
        <row r="95">
          <cell r="F95" t="str">
            <v>TL6C</v>
          </cell>
          <cell r="G95">
            <v>93</v>
          </cell>
          <cell r="H95" t="str">
            <v>Indoor</v>
          </cell>
          <cell r="I95" t="str">
            <v>Yes</v>
          </cell>
          <cell r="J95" t="str">
            <v>RETOP</v>
          </cell>
          <cell r="K95" t="str">
            <v>DSC-T060LA-AH</v>
          </cell>
        </row>
        <row r="96">
          <cell r="F96" t="str">
            <v>TL6C</v>
          </cell>
          <cell r="G96">
            <v>93</v>
          </cell>
          <cell r="H96" t="str">
            <v>Indoor</v>
          </cell>
          <cell r="I96" t="str">
            <v>Yes</v>
          </cell>
          <cell r="J96" t="str">
            <v>RETOP</v>
          </cell>
          <cell r="K96" t="str">
            <v>DSC-T060LA-AH</v>
          </cell>
        </row>
        <row r="97">
          <cell r="F97" t="str">
            <v>TL8R</v>
          </cell>
          <cell r="G97">
            <v>95</v>
          </cell>
          <cell r="H97" t="str">
            <v>Indoor</v>
          </cell>
          <cell r="I97" t="str">
            <v>Yes</v>
          </cell>
          <cell r="J97" t="str">
            <v>RETOP</v>
          </cell>
          <cell r="K97" t="str">
            <v>DSS-T080LA-AH</v>
          </cell>
        </row>
        <row r="98">
          <cell r="F98" t="str">
            <v>TL8R</v>
          </cell>
          <cell r="G98">
            <v>95</v>
          </cell>
          <cell r="H98" t="str">
            <v>Indoor</v>
          </cell>
          <cell r="I98" t="str">
            <v>Yes</v>
          </cell>
          <cell r="J98" t="str">
            <v>RETOP</v>
          </cell>
          <cell r="K98" t="str">
            <v>DSS-T080LA-AH</v>
          </cell>
        </row>
        <row r="99">
          <cell r="F99" t="str">
            <v>TL10R</v>
          </cell>
          <cell r="G99">
            <v>97</v>
          </cell>
          <cell r="H99" t="str">
            <v>Indoor</v>
          </cell>
          <cell r="I99" t="str">
            <v>Yes</v>
          </cell>
          <cell r="J99" t="str">
            <v>RETOP</v>
          </cell>
          <cell r="K99" t="str">
            <v>DSS-T100LA-AH</v>
          </cell>
        </row>
        <row r="100">
          <cell r="F100" t="str">
            <v>TL10C</v>
          </cell>
          <cell r="G100">
            <v>98</v>
          </cell>
          <cell r="H100" t="str">
            <v>Indoor</v>
          </cell>
          <cell r="I100" t="str">
            <v>Yes</v>
          </cell>
          <cell r="J100" t="str">
            <v>RETOP</v>
          </cell>
          <cell r="K100" t="str">
            <v>DSC-T100LA-AH</v>
          </cell>
        </row>
        <row r="101">
          <cell r="F101" t="str">
            <v>TL10R-II</v>
          </cell>
          <cell r="G101">
            <v>99</v>
          </cell>
          <cell r="H101" t="str">
            <v>Indoor</v>
          </cell>
          <cell r="I101" t="str">
            <v>Yes</v>
          </cell>
          <cell r="J101" t="str">
            <v>RETOP</v>
          </cell>
          <cell r="K101" t="str">
            <v>DSS-T100LA-AH-L</v>
          </cell>
        </row>
        <row r="102">
          <cell r="F102" t="str">
            <v>TL8C</v>
          </cell>
          <cell r="G102">
            <v>100</v>
          </cell>
          <cell r="H102" t="str">
            <v>Indoor</v>
          </cell>
          <cell r="I102" t="str">
            <v>Yes</v>
          </cell>
          <cell r="J102" t="str">
            <v>RETOP</v>
          </cell>
          <cell r="K102" t="str">
            <v>DSC-T080LA-AH</v>
          </cell>
        </row>
        <row r="103">
          <cell r="F103" t="str">
            <v>TL8C</v>
          </cell>
          <cell r="G103">
            <v>100</v>
          </cell>
          <cell r="H103" t="str">
            <v>Indoor</v>
          </cell>
          <cell r="I103" t="str">
            <v>Yes</v>
          </cell>
          <cell r="J103" t="str">
            <v>RETOP</v>
          </cell>
          <cell r="K103" t="str">
            <v>DSC-T080LA-AH</v>
          </cell>
        </row>
        <row r="104">
          <cell r="F104" t="str">
            <v>TL16R-II</v>
          </cell>
          <cell r="G104">
            <v>102</v>
          </cell>
          <cell r="H104" t="str">
            <v>Indoor</v>
          </cell>
          <cell r="I104" t="str">
            <v>Yes</v>
          </cell>
          <cell r="J104" t="str">
            <v>RETOP</v>
          </cell>
          <cell r="K104" t="str">
            <v>DSS-T160LA-AH-L</v>
          </cell>
        </row>
        <row r="105">
          <cell r="F105" t="str">
            <v>TL20R-II</v>
          </cell>
          <cell r="G105">
            <v>103</v>
          </cell>
          <cell r="H105" t="str">
            <v>Indoor</v>
          </cell>
          <cell r="I105" t="str">
            <v>Yes</v>
          </cell>
          <cell r="J105" t="str">
            <v>RETOP</v>
          </cell>
          <cell r="K105" t="str">
            <v>DSS-T200LA-AH-L</v>
          </cell>
        </row>
        <row r="106">
          <cell r="F106" t="str">
            <v>FI16C-II</v>
          </cell>
          <cell r="G106">
            <v>137</v>
          </cell>
          <cell r="H106" t="str">
            <v>Indoor</v>
          </cell>
          <cell r="I106" t="str">
            <v>Yes</v>
          </cell>
          <cell r="J106" t="str">
            <v>RETOP</v>
          </cell>
          <cell r="K106" t="e">
            <v>#N/A</v>
          </cell>
        </row>
        <row r="107">
          <cell r="F107" t="str">
            <v>FI16R-II</v>
          </cell>
          <cell r="G107">
            <v>138</v>
          </cell>
          <cell r="H107" t="str">
            <v>Indoor</v>
          </cell>
          <cell r="I107" t="str">
            <v>Yes</v>
          </cell>
          <cell r="J107" t="str">
            <v>RETOP</v>
          </cell>
          <cell r="K107" t="e">
            <v>#N/A</v>
          </cell>
        </row>
        <row r="108">
          <cell r="F108" t="str">
            <v>FI20C-II</v>
          </cell>
          <cell r="G108">
            <v>139</v>
          </cell>
          <cell r="H108" t="str">
            <v>Indoor</v>
          </cell>
          <cell r="I108" t="str">
            <v>Yes</v>
          </cell>
          <cell r="J108" t="str">
            <v>RETOP</v>
          </cell>
          <cell r="K108" t="e">
            <v>#N/A</v>
          </cell>
        </row>
        <row r="109">
          <cell r="F109" t="str">
            <v>FI20R-II</v>
          </cell>
          <cell r="G109">
            <v>140</v>
          </cell>
          <cell r="H109" t="str">
            <v>Indoor</v>
          </cell>
          <cell r="I109" t="str">
            <v>Yes</v>
          </cell>
          <cell r="J109" t="str">
            <v>RETOP</v>
          </cell>
          <cell r="K109" t="e">
            <v>#N/A</v>
          </cell>
        </row>
        <row r="110">
          <cell r="F110" t="str">
            <v>OTL8C</v>
          </cell>
          <cell r="G110">
            <v>1</v>
          </cell>
          <cell r="H110" t="str">
            <v>Outdoor</v>
          </cell>
          <cell r="I110" t="str">
            <v>Yes</v>
          </cell>
          <cell r="J110" t="str">
            <v>RETOP</v>
          </cell>
          <cell r="K110" t="str">
            <v>DSC-T080HA-AH</v>
          </cell>
        </row>
        <row r="111">
          <cell r="F111" t="str">
            <v>OTL10C</v>
          </cell>
          <cell r="G111">
            <v>2</v>
          </cell>
          <cell r="H111" t="str">
            <v>Outdoor</v>
          </cell>
          <cell r="I111" t="str">
            <v>Yes</v>
          </cell>
          <cell r="J111" t="str">
            <v>RETOP</v>
          </cell>
          <cell r="K111" t="str">
            <v>DSC-T100HA-AH</v>
          </cell>
        </row>
        <row r="112">
          <cell r="F112" t="str">
            <v>OTL16C</v>
          </cell>
          <cell r="G112">
            <v>3</v>
          </cell>
          <cell r="H112" t="str">
            <v>Outdoor</v>
          </cell>
          <cell r="I112" t="str">
            <v>Yes</v>
          </cell>
          <cell r="J112" t="str">
            <v>RETOP</v>
          </cell>
          <cell r="K112" t="str">
            <v>DSC-T160HA-AH</v>
          </cell>
        </row>
        <row r="113">
          <cell r="F113" t="str">
            <v>JL10C</v>
          </cell>
          <cell r="G113">
            <v>4</v>
          </cell>
          <cell r="H113" t="str">
            <v>Outdoor</v>
          </cell>
          <cell r="I113" t="str">
            <v>Yes</v>
          </cell>
          <cell r="J113" t="str">
            <v>RETOP</v>
          </cell>
          <cell r="K113" t="str">
            <v>DC-V100HA-AH</v>
          </cell>
        </row>
        <row r="114">
          <cell r="F114" t="str">
            <v>JL10R</v>
          </cell>
          <cell r="G114">
            <v>5</v>
          </cell>
          <cell r="H114" t="str">
            <v>Outdoor</v>
          </cell>
          <cell r="I114" t="str">
            <v>Yes</v>
          </cell>
          <cell r="J114" t="str">
            <v>RETOP</v>
          </cell>
          <cell r="K114" t="str">
            <v>DS-V100HA-AH</v>
          </cell>
        </row>
        <row r="115">
          <cell r="F115" t="str">
            <v>JL12.5C-1</v>
          </cell>
          <cell r="G115">
            <v>6</v>
          </cell>
          <cell r="H115" t="str">
            <v>Outdoor</v>
          </cell>
          <cell r="I115" t="str">
            <v>Yes</v>
          </cell>
          <cell r="J115" t="str">
            <v>RETOP</v>
          </cell>
          <cell r="K115" t="str">
            <v>DC-Z125HA-AH</v>
          </cell>
        </row>
        <row r="116">
          <cell r="F116" t="str">
            <v>JL12.5C-2</v>
          </cell>
          <cell r="G116">
            <v>7</v>
          </cell>
          <cell r="H116" t="str">
            <v>Outdoor</v>
          </cell>
          <cell r="I116" t="str">
            <v>Yes</v>
          </cell>
          <cell r="J116" t="str">
            <v>RETOP</v>
          </cell>
          <cell r="K116" t="str">
            <v>DC-V125HA-AH</v>
          </cell>
        </row>
        <row r="117">
          <cell r="F117" t="str">
            <v>JL12.5R-1</v>
          </cell>
          <cell r="G117">
            <v>8</v>
          </cell>
          <cell r="H117" t="str">
            <v>Outdoor</v>
          </cell>
          <cell r="I117" t="str">
            <v>Yes</v>
          </cell>
          <cell r="J117" t="str">
            <v>RETOP</v>
          </cell>
          <cell r="K117" t="str">
            <v>DS-Z125HA-AH</v>
          </cell>
        </row>
        <row r="118">
          <cell r="F118" t="str">
            <v>JL12.5R-2</v>
          </cell>
          <cell r="G118">
            <v>9</v>
          </cell>
          <cell r="H118" t="str">
            <v>Outdoor</v>
          </cell>
          <cell r="I118" t="str">
            <v>Yes</v>
          </cell>
          <cell r="J118" t="str">
            <v>RETOP</v>
          </cell>
          <cell r="K118" t="str">
            <v>DS-V125HA-AH</v>
          </cell>
        </row>
        <row r="119">
          <cell r="F119" t="str">
            <v>JL16C-1</v>
          </cell>
          <cell r="G119">
            <v>10</v>
          </cell>
          <cell r="H119" t="str">
            <v>Outdoor</v>
          </cell>
          <cell r="I119" t="str">
            <v>Yes</v>
          </cell>
          <cell r="J119" t="str">
            <v>RETOP</v>
          </cell>
          <cell r="K119" t="str">
            <v>DC-Z160HA-AH</v>
          </cell>
        </row>
        <row r="120">
          <cell r="F120" t="str">
            <v>JL16C-2</v>
          </cell>
          <cell r="G120">
            <v>11</v>
          </cell>
          <cell r="H120" t="str">
            <v>Outdoor</v>
          </cell>
          <cell r="I120" t="str">
            <v>Yes</v>
          </cell>
          <cell r="J120" t="str">
            <v>RETOP</v>
          </cell>
          <cell r="K120" t="str">
            <v>DC-V160HA-AH</v>
          </cell>
        </row>
        <row r="121">
          <cell r="F121" t="str">
            <v>JL16R-1</v>
          </cell>
          <cell r="G121">
            <v>12</v>
          </cell>
          <cell r="H121" t="str">
            <v>Outdoor</v>
          </cell>
          <cell r="I121" t="str">
            <v>Yes</v>
          </cell>
          <cell r="J121" t="str">
            <v>RETOP</v>
          </cell>
          <cell r="K121" t="str">
            <v>DS-Z160HA-AH</v>
          </cell>
        </row>
        <row r="122">
          <cell r="F122" t="str">
            <v>JL16R-2</v>
          </cell>
          <cell r="G122">
            <v>13</v>
          </cell>
          <cell r="H122" t="str">
            <v>Outdoor</v>
          </cell>
          <cell r="I122" t="str">
            <v>Yes</v>
          </cell>
          <cell r="J122" t="str">
            <v>RETOP</v>
          </cell>
          <cell r="K122" t="str">
            <v>DS-V160HA-AH</v>
          </cell>
        </row>
        <row r="123">
          <cell r="F123" t="str">
            <v>JL20C-1</v>
          </cell>
          <cell r="G123">
            <v>14</v>
          </cell>
          <cell r="H123" t="str">
            <v>Outdoor</v>
          </cell>
          <cell r="I123" t="str">
            <v>Yes</v>
          </cell>
          <cell r="J123" t="str">
            <v>RETOP</v>
          </cell>
          <cell r="K123" t="str">
            <v>DC-Z200HA-AH</v>
          </cell>
        </row>
        <row r="124">
          <cell r="F124" t="str">
            <v>JL20C-2</v>
          </cell>
          <cell r="G124">
            <v>15</v>
          </cell>
          <cell r="H124" t="str">
            <v>Outdoor</v>
          </cell>
          <cell r="I124" t="str">
            <v>Yes</v>
          </cell>
          <cell r="J124" t="str">
            <v>RETOP</v>
          </cell>
          <cell r="K124" t="str">
            <v>DC-V200HA-AH</v>
          </cell>
        </row>
        <row r="125">
          <cell r="F125" t="str">
            <v>JL20R-1</v>
          </cell>
          <cell r="G125">
            <v>16</v>
          </cell>
          <cell r="H125" t="str">
            <v>Outdoor</v>
          </cell>
          <cell r="I125" t="str">
            <v>Yes</v>
          </cell>
          <cell r="J125" t="str">
            <v>RETOP</v>
          </cell>
          <cell r="K125" t="str">
            <v>DS-Z200HA-AH</v>
          </cell>
        </row>
        <row r="126">
          <cell r="F126" t="str">
            <v>JL20R-2</v>
          </cell>
          <cell r="G126">
            <v>17</v>
          </cell>
          <cell r="H126" t="str">
            <v>Outdoor</v>
          </cell>
          <cell r="I126" t="str">
            <v>Yes</v>
          </cell>
          <cell r="J126" t="str">
            <v>RETOP</v>
          </cell>
          <cell r="K126" t="str">
            <v>DS-V200HA-AH</v>
          </cell>
        </row>
        <row r="127">
          <cell r="F127" t="str">
            <v>JL22C-1</v>
          </cell>
          <cell r="G127">
            <v>18</v>
          </cell>
          <cell r="H127" t="str">
            <v>Outdoor</v>
          </cell>
          <cell r="I127" t="str">
            <v>Yes</v>
          </cell>
          <cell r="J127" t="str">
            <v>RETOP</v>
          </cell>
          <cell r="K127" t="str">
            <v>DC-Z220HA-AH</v>
          </cell>
        </row>
        <row r="128">
          <cell r="F128" t="str">
            <v>JL22C-2</v>
          </cell>
          <cell r="G128">
            <v>19</v>
          </cell>
          <cell r="H128" t="str">
            <v>Outdoor</v>
          </cell>
          <cell r="I128" t="str">
            <v>Yes</v>
          </cell>
          <cell r="J128" t="str">
            <v>RETOP</v>
          </cell>
          <cell r="K128" t="str">
            <v>DC-V220HA-AH</v>
          </cell>
        </row>
        <row r="129">
          <cell r="F129" t="str">
            <v>JL22R-1</v>
          </cell>
          <cell r="G129">
            <v>20</v>
          </cell>
          <cell r="H129" t="str">
            <v>Outdoor</v>
          </cell>
          <cell r="I129" t="str">
            <v>Yes</v>
          </cell>
          <cell r="J129" t="str">
            <v>RETOP</v>
          </cell>
          <cell r="K129" t="str">
            <v>DS-Z220HA-AH</v>
          </cell>
        </row>
        <row r="130">
          <cell r="F130" t="str">
            <v>JL22R-2</v>
          </cell>
          <cell r="G130">
            <v>21</v>
          </cell>
          <cell r="H130" t="str">
            <v>Outdoor</v>
          </cell>
          <cell r="I130" t="str">
            <v>Yes</v>
          </cell>
          <cell r="J130" t="str">
            <v>RETOP</v>
          </cell>
          <cell r="K130" t="str">
            <v>DS-V220HA-AH</v>
          </cell>
        </row>
        <row r="131">
          <cell r="F131" t="str">
            <v>JL25C-1</v>
          </cell>
          <cell r="G131">
            <v>22</v>
          </cell>
          <cell r="H131" t="str">
            <v>Outdoor</v>
          </cell>
          <cell r="I131" t="str">
            <v>Yes</v>
          </cell>
          <cell r="J131" t="str">
            <v>RETOP</v>
          </cell>
          <cell r="K131" t="str">
            <v>DC-Z250HA-AH</v>
          </cell>
        </row>
        <row r="132">
          <cell r="F132" t="str">
            <v>JL25C-2</v>
          </cell>
          <cell r="G132">
            <v>23</v>
          </cell>
          <cell r="H132" t="str">
            <v>Outdoor</v>
          </cell>
          <cell r="I132" t="str">
            <v>Yes</v>
          </cell>
          <cell r="J132" t="str">
            <v>RETOP</v>
          </cell>
          <cell r="K132" t="str">
            <v>DC-V250HA-AH</v>
          </cell>
        </row>
        <row r="133">
          <cell r="F133" t="str">
            <v>JL25R-1</v>
          </cell>
          <cell r="G133">
            <v>24</v>
          </cell>
          <cell r="H133" t="str">
            <v>Outdoor</v>
          </cell>
          <cell r="I133" t="str">
            <v>Yes</v>
          </cell>
          <cell r="J133" t="str">
            <v>RETOP</v>
          </cell>
          <cell r="K133" t="str">
            <v>DS-Z250HA-AH</v>
          </cell>
        </row>
        <row r="134">
          <cell r="F134" t="str">
            <v>JL25R-2</v>
          </cell>
          <cell r="G134">
            <v>25</v>
          </cell>
          <cell r="H134" t="str">
            <v>Outdoor</v>
          </cell>
          <cell r="I134" t="str">
            <v>Yes</v>
          </cell>
          <cell r="J134" t="str">
            <v>RETOP</v>
          </cell>
          <cell r="K134" t="str">
            <v>DS-V250HA-AH</v>
          </cell>
        </row>
        <row r="135">
          <cell r="F135" t="str">
            <v>JL30C-1</v>
          </cell>
          <cell r="G135">
            <v>26</v>
          </cell>
          <cell r="H135" t="str">
            <v>Outdoor</v>
          </cell>
          <cell r="I135" t="str">
            <v>Yes</v>
          </cell>
          <cell r="J135" t="str">
            <v>RETOP</v>
          </cell>
          <cell r="K135" t="str">
            <v>DC-Z300HA-AH</v>
          </cell>
        </row>
        <row r="136">
          <cell r="F136" t="str">
            <v>JL30C-2</v>
          </cell>
          <cell r="G136">
            <v>27</v>
          </cell>
          <cell r="H136" t="str">
            <v>Outdoor</v>
          </cell>
          <cell r="I136" t="str">
            <v>Yes</v>
          </cell>
          <cell r="J136" t="str">
            <v>RETOP</v>
          </cell>
          <cell r="K136" t="str">
            <v>DC-V300HA-AH</v>
          </cell>
        </row>
        <row r="137">
          <cell r="F137" t="str">
            <v>JL30R-1</v>
          </cell>
          <cell r="G137">
            <v>28</v>
          </cell>
          <cell r="H137" t="str">
            <v>Outdoor</v>
          </cell>
          <cell r="I137" t="str">
            <v>Yes</v>
          </cell>
          <cell r="J137" t="str">
            <v>RETOP</v>
          </cell>
          <cell r="K137" t="str">
            <v>DS-Z300HA-AH</v>
          </cell>
        </row>
        <row r="138">
          <cell r="F138" t="str">
            <v>FL16C-2</v>
          </cell>
          <cell r="G138">
            <v>29</v>
          </cell>
          <cell r="H138" t="str">
            <v>Outdoor</v>
          </cell>
          <cell r="I138" t="str">
            <v>Yes</v>
          </cell>
          <cell r="J138" t="str">
            <v>RETOP</v>
          </cell>
          <cell r="K138" t="e">
            <v>#N/A</v>
          </cell>
        </row>
        <row r="139">
          <cell r="F139" t="str">
            <v>SL16C-2</v>
          </cell>
          <cell r="G139">
            <v>30</v>
          </cell>
          <cell r="H139" t="str">
            <v>Outdoor</v>
          </cell>
          <cell r="I139" t="str">
            <v>Yes</v>
          </cell>
          <cell r="J139" t="str">
            <v>RETOP</v>
          </cell>
          <cell r="K139" t="str">
            <v>DC-V160HB-AH</v>
          </cell>
        </row>
        <row r="140">
          <cell r="F140" t="str">
            <v>FL16R-2</v>
          </cell>
          <cell r="G140">
            <v>31</v>
          </cell>
          <cell r="H140" t="str">
            <v>Outdoor</v>
          </cell>
          <cell r="I140" t="str">
            <v>Yes</v>
          </cell>
          <cell r="J140" t="str">
            <v>RETOP</v>
          </cell>
          <cell r="K140" t="e">
            <v>#N/A</v>
          </cell>
        </row>
        <row r="141">
          <cell r="F141" t="str">
            <v>SL16R-2</v>
          </cell>
          <cell r="G141">
            <v>32</v>
          </cell>
          <cell r="H141" t="str">
            <v>Outdoor</v>
          </cell>
          <cell r="I141" t="str">
            <v>Yes</v>
          </cell>
          <cell r="J141" t="str">
            <v>RETOP</v>
          </cell>
          <cell r="K141" t="str">
            <v>DS-V160HB-AH</v>
          </cell>
        </row>
        <row r="142">
          <cell r="F142" t="str">
            <v>FL20C-2</v>
          </cell>
          <cell r="G142">
            <v>33</v>
          </cell>
          <cell r="H142" t="str">
            <v>Outdoor</v>
          </cell>
          <cell r="I142" t="str">
            <v>Yes</v>
          </cell>
          <cell r="J142" t="str">
            <v>RETOP</v>
          </cell>
          <cell r="K142" t="e">
            <v>#N/A</v>
          </cell>
        </row>
        <row r="143">
          <cell r="F143" t="str">
            <v>SL20C-2</v>
          </cell>
          <cell r="G143">
            <v>34</v>
          </cell>
          <cell r="H143" t="str">
            <v>Outdoor</v>
          </cell>
          <cell r="I143" t="str">
            <v>Yes</v>
          </cell>
          <cell r="J143" t="str">
            <v>RETOP</v>
          </cell>
          <cell r="K143" t="str">
            <v>DC-V200HB-AH</v>
          </cell>
        </row>
        <row r="144">
          <cell r="F144" t="str">
            <v>FL20R-2</v>
          </cell>
          <cell r="G144">
            <v>35</v>
          </cell>
          <cell r="H144" t="str">
            <v>Outdoor</v>
          </cell>
          <cell r="I144" t="str">
            <v>Yes</v>
          </cell>
          <cell r="J144" t="str">
            <v>RETOP</v>
          </cell>
          <cell r="K144" t="e">
            <v>#N/A</v>
          </cell>
        </row>
        <row r="145">
          <cell r="F145" t="str">
            <v>SL20R-2</v>
          </cell>
          <cell r="G145">
            <v>36</v>
          </cell>
          <cell r="H145" t="str">
            <v>Outdoor</v>
          </cell>
          <cell r="I145" t="str">
            <v>Yes</v>
          </cell>
          <cell r="J145" t="str">
            <v>RETOP</v>
          </cell>
          <cell r="K145" t="str">
            <v>DS-V200HB-AH</v>
          </cell>
        </row>
        <row r="146">
          <cell r="F146" t="str">
            <v>ST40</v>
          </cell>
          <cell r="G146">
            <v>37</v>
          </cell>
          <cell r="H146" t="str">
            <v>Outdoor</v>
          </cell>
          <cell r="I146" t="str">
            <v>Yes</v>
          </cell>
          <cell r="J146" t="str">
            <v>RETOP</v>
          </cell>
          <cell r="K146">
            <v>0</v>
          </cell>
        </row>
        <row r="147">
          <cell r="F147" t="str">
            <v>ST50</v>
          </cell>
          <cell r="G147">
            <v>38</v>
          </cell>
          <cell r="H147" t="str">
            <v>Outdoor</v>
          </cell>
          <cell r="I147" t="str">
            <v>Yes</v>
          </cell>
          <cell r="J147" t="str">
            <v>RETOP</v>
          </cell>
          <cell r="K147">
            <v>0</v>
          </cell>
        </row>
        <row r="148">
          <cell r="F148" t="str">
            <v>ST65</v>
          </cell>
          <cell r="G148">
            <v>39</v>
          </cell>
          <cell r="H148" t="str">
            <v>Outdoor</v>
          </cell>
          <cell r="I148" t="str">
            <v>Yes</v>
          </cell>
          <cell r="J148" t="str">
            <v>RETOP</v>
          </cell>
          <cell r="K148">
            <v>0</v>
          </cell>
        </row>
        <row r="149">
          <cell r="F149" t="str">
            <v>ST75</v>
          </cell>
          <cell r="G149">
            <v>40</v>
          </cell>
          <cell r="H149" t="str">
            <v>Outdoor</v>
          </cell>
          <cell r="I149" t="str">
            <v>Yes</v>
          </cell>
          <cell r="J149" t="str">
            <v>RETOP</v>
          </cell>
          <cell r="K149">
            <v>0</v>
          </cell>
        </row>
        <row r="150">
          <cell r="F150" t="str">
            <v>TV3.0</v>
          </cell>
          <cell r="G150">
            <v>106</v>
          </cell>
          <cell r="H150" t="str">
            <v>Indoor</v>
          </cell>
          <cell r="I150" t="str">
            <v>No</v>
          </cell>
          <cell r="J150" t="str">
            <v>LEYARD</v>
          </cell>
          <cell r="K150" t="e">
            <v>#N/A</v>
          </cell>
        </row>
        <row r="151">
          <cell r="F151" t="str">
            <v>TV4.0</v>
          </cell>
          <cell r="G151">
            <v>107</v>
          </cell>
          <cell r="H151" t="str">
            <v>Indoor</v>
          </cell>
          <cell r="I151" t="str">
            <v>No</v>
          </cell>
          <cell r="J151" t="str">
            <v>LEYARD</v>
          </cell>
          <cell r="K151" t="e">
            <v>#N/A</v>
          </cell>
        </row>
        <row r="152">
          <cell r="F152" t="str">
            <v>EV6-NW</v>
          </cell>
          <cell r="G152">
            <v>144</v>
          </cell>
          <cell r="H152" t="str">
            <v>Indoor</v>
          </cell>
          <cell r="I152" t="str">
            <v>No</v>
          </cell>
          <cell r="J152" t="str">
            <v>LEYARD</v>
          </cell>
          <cell r="K152" t="str">
            <v>WSN-T060LA-AH-NC-W</v>
          </cell>
        </row>
        <row r="153">
          <cell r="F153" t="str">
            <v>EV10-NW</v>
          </cell>
          <cell r="G153">
            <v>117</v>
          </cell>
          <cell r="H153" t="str">
            <v>Indoor</v>
          </cell>
          <cell r="I153" t="str">
            <v>No</v>
          </cell>
          <cell r="J153" t="str">
            <v>LEYARD</v>
          </cell>
          <cell r="K153" t="str">
            <v>WSN-T100LA-AH-NC-W</v>
          </cell>
        </row>
        <row r="154">
          <cell r="F154" t="str">
            <v>EV10-SW</v>
          </cell>
          <cell r="G154">
            <v>116</v>
          </cell>
          <cell r="H154" t="str">
            <v>Indoor</v>
          </cell>
          <cell r="I154" t="str">
            <v>No</v>
          </cell>
          <cell r="J154" t="str">
            <v>LEYARD</v>
          </cell>
          <cell r="K154" t="str">
            <v>WSS-T100LA-AH-NC-W</v>
          </cell>
        </row>
        <row r="155">
          <cell r="F155" t="str">
            <v>MV10-E</v>
          </cell>
          <cell r="G155">
            <v>150</v>
          </cell>
          <cell r="H155" t="str">
            <v>Indoor</v>
          </cell>
          <cell r="I155" t="str">
            <v>No</v>
          </cell>
          <cell r="J155" t="str">
            <v>LEYARD</v>
          </cell>
          <cell r="K155" t="str">
            <v>WSE-Z100HA-AH-NC</v>
          </cell>
        </row>
        <row r="156">
          <cell r="F156" t="str">
            <v>SLV6</v>
          </cell>
          <cell r="G156">
            <v>51</v>
          </cell>
          <cell r="H156" t="str">
            <v>Outdoor</v>
          </cell>
          <cell r="I156" t="str">
            <v>No</v>
          </cell>
          <cell r="J156" t="str">
            <v>LEYARD</v>
          </cell>
          <cell r="K156" t="e">
            <v>#N/A</v>
          </cell>
        </row>
        <row r="157">
          <cell r="F157" t="str">
            <v>SLV6-S</v>
          </cell>
          <cell r="G157">
            <v>52</v>
          </cell>
          <cell r="H157" t="str">
            <v>Outdoor</v>
          </cell>
          <cell r="I157" t="str">
            <v>No</v>
          </cell>
          <cell r="J157" t="str">
            <v>LEYARD</v>
          </cell>
          <cell r="K157" t="e">
            <v>#N/A</v>
          </cell>
        </row>
        <row r="158">
          <cell r="F158" t="str">
            <v>SLV8</v>
          </cell>
          <cell r="G158">
            <v>53</v>
          </cell>
          <cell r="H158" t="str">
            <v>Outdoor</v>
          </cell>
          <cell r="I158" t="str">
            <v>No</v>
          </cell>
          <cell r="J158" t="str">
            <v>LEYARD</v>
          </cell>
          <cell r="K158" t="e">
            <v>#N/A</v>
          </cell>
        </row>
        <row r="159">
          <cell r="F159" t="str">
            <v>SLV8-S</v>
          </cell>
          <cell r="G159">
            <v>54</v>
          </cell>
          <cell r="H159" t="str">
            <v>Outdoor</v>
          </cell>
          <cell r="I159" t="str">
            <v>No</v>
          </cell>
          <cell r="J159" t="str">
            <v>LEYARD</v>
          </cell>
          <cell r="K159" t="e">
            <v>#N/A</v>
          </cell>
        </row>
        <row r="160">
          <cell r="F160" t="str">
            <v>SLV10</v>
          </cell>
          <cell r="G160">
            <v>55</v>
          </cell>
          <cell r="H160" t="str">
            <v>Outdoor</v>
          </cell>
          <cell r="I160" t="str">
            <v>No</v>
          </cell>
          <cell r="J160" t="str">
            <v>LEYARD</v>
          </cell>
          <cell r="K160" t="e">
            <v>#N/A</v>
          </cell>
        </row>
        <row r="161">
          <cell r="F161" t="str">
            <v>SLV10-S</v>
          </cell>
          <cell r="G161">
            <v>56</v>
          </cell>
          <cell r="H161" t="str">
            <v>Outdoor</v>
          </cell>
          <cell r="I161" t="str">
            <v>No</v>
          </cell>
          <cell r="J161" t="str">
            <v>LEYARD</v>
          </cell>
          <cell r="K161" t="e">
            <v>#N/A</v>
          </cell>
        </row>
        <row r="162">
          <cell r="F162" t="str">
            <v>SLV12</v>
          </cell>
          <cell r="G162">
            <v>57</v>
          </cell>
          <cell r="H162" t="str">
            <v>Outdoor</v>
          </cell>
          <cell r="I162" t="str">
            <v>No</v>
          </cell>
          <cell r="J162" t="str">
            <v>LEYARD</v>
          </cell>
          <cell r="K162" t="e">
            <v>#N/A</v>
          </cell>
        </row>
        <row r="163">
          <cell r="F163" t="str">
            <v>SLV12-S</v>
          </cell>
          <cell r="G163">
            <v>58</v>
          </cell>
          <cell r="H163" t="str">
            <v>Outdoor</v>
          </cell>
          <cell r="I163" t="str">
            <v>No</v>
          </cell>
          <cell r="J163" t="str">
            <v>LEYARD</v>
          </cell>
          <cell r="K163" t="e">
            <v>#N/A</v>
          </cell>
        </row>
        <row r="164">
          <cell r="F164" t="str">
            <v>Ri4-S</v>
          </cell>
          <cell r="G164">
            <v>130</v>
          </cell>
          <cell r="H164" t="str">
            <v>Indoor</v>
          </cell>
          <cell r="I164" t="str">
            <v>No</v>
          </cell>
          <cell r="J164" t="str">
            <v>LIGHTHOUSE</v>
          </cell>
          <cell r="K164" t="str">
            <v>LVS-T044LA-AH-RI</v>
          </cell>
        </row>
        <row r="165">
          <cell r="F165" t="str">
            <v>Ri4</v>
          </cell>
          <cell r="G165">
            <v>131</v>
          </cell>
          <cell r="H165" t="str">
            <v>Indoor</v>
          </cell>
          <cell r="I165" t="str">
            <v>No</v>
          </cell>
          <cell r="J165" t="str">
            <v>LIGHTHOUSE</v>
          </cell>
          <cell r="K165" t="str">
            <v>LVS-T044LA-AH-RIB</v>
          </cell>
        </row>
        <row r="166">
          <cell r="F166" t="str">
            <v>Ri6-S</v>
          </cell>
          <cell r="G166">
            <v>132</v>
          </cell>
          <cell r="H166" t="str">
            <v>Indoor</v>
          </cell>
          <cell r="I166" t="str">
            <v>No</v>
          </cell>
          <cell r="J166" t="str">
            <v>LIGHTHOUSE</v>
          </cell>
          <cell r="K166" t="str">
            <v>LVS-T066LA-AH-RI</v>
          </cell>
        </row>
        <row r="167">
          <cell r="F167" t="str">
            <v>Ri6-II</v>
          </cell>
          <cell r="G167">
            <v>133</v>
          </cell>
          <cell r="H167" t="str">
            <v>Indoor</v>
          </cell>
          <cell r="I167" t="str">
            <v>No</v>
          </cell>
          <cell r="J167" t="str">
            <v>LIGHTHOUSE</v>
          </cell>
          <cell r="K167" t="str">
            <v>LVS-T066LA-AH-RIB</v>
          </cell>
        </row>
        <row r="168">
          <cell r="F168" t="str">
            <v>Ri10</v>
          </cell>
          <cell r="G168">
            <v>134</v>
          </cell>
          <cell r="H168" t="str">
            <v>Indoor</v>
          </cell>
          <cell r="I168" t="str">
            <v>No</v>
          </cell>
          <cell r="J168" t="str">
            <v>LIGHTHOUSE</v>
          </cell>
          <cell r="K168" t="str">
            <v>LVS-T100LA-AH-RI</v>
          </cell>
        </row>
        <row r="169">
          <cell r="F169" t="str">
            <v>Pi16i/o</v>
          </cell>
          <cell r="G169">
            <v>66</v>
          </cell>
          <cell r="H169" t="str">
            <v>Outdoor</v>
          </cell>
          <cell r="I169" t="str">
            <v>No</v>
          </cell>
          <cell r="J169" t="str">
            <v>LIGHTHOUSE</v>
          </cell>
          <cell r="K169" t="str">
            <v>LV-V158HA-AH</v>
          </cell>
        </row>
        <row r="170">
          <cell r="F170" t="str">
            <v>Pi16-SA</v>
          </cell>
          <cell r="G170">
            <v>67</v>
          </cell>
          <cell r="H170" t="str">
            <v>Outdoor</v>
          </cell>
          <cell r="I170" t="str">
            <v>No</v>
          </cell>
          <cell r="J170" t="str">
            <v>LIGHTHOUSE</v>
          </cell>
          <cell r="K170" t="str">
            <v>LV-V158HA-AH-SA</v>
          </cell>
        </row>
        <row r="171">
          <cell r="F171" t="str">
            <v>Ri7-ER</v>
          </cell>
          <cell r="G171">
            <v>70</v>
          </cell>
          <cell r="H171" t="str">
            <v>Outdoor</v>
          </cell>
          <cell r="I171" t="str">
            <v>No</v>
          </cell>
          <cell r="J171" t="str">
            <v>LIGHTHOUSE</v>
          </cell>
          <cell r="K171" t="str">
            <v>LV-Z079HA-AH-RI</v>
          </cell>
        </row>
        <row r="172">
          <cell r="F172" t="str">
            <v>Impact8-Ri</v>
          </cell>
          <cell r="G172">
            <v>71</v>
          </cell>
          <cell r="H172" t="str">
            <v>Outdoor</v>
          </cell>
          <cell r="I172" t="str">
            <v>No</v>
          </cell>
          <cell r="J172" t="str">
            <v>LIGHTHOUSE</v>
          </cell>
          <cell r="K172" t="str">
            <v>LVS-T080HA-AH-RI</v>
          </cell>
        </row>
        <row r="173">
          <cell r="F173" t="str">
            <v>Impact10-Ri</v>
          </cell>
          <cell r="G173">
            <v>72</v>
          </cell>
          <cell r="H173" t="str">
            <v>Outdoor</v>
          </cell>
          <cell r="I173" t="str">
            <v>No</v>
          </cell>
          <cell r="J173" t="str">
            <v>LIGHTHOUSE</v>
          </cell>
          <cell r="K173" t="str">
            <v>LVS-T100HA-AH-RI</v>
          </cell>
        </row>
        <row r="174">
          <cell r="F174" t="str">
            <v>Impact10-Ri-H</v>
          </cell>
          <cell r="G174">
            <v>73</v>
          </cell>
          <cell r="H174" t="str">
            <v>Outdoor</v>
          </cell>
          <cell r="I174" t="str">
            <v>No</v>
          </cell>
          <cell r="J174" t="str">
            <v>LIGHTHOUSE</v>
          </cell>
          <cell r="K174" t="e">
            <v>#N/A</v>
          </cell>
        </row>
        <row r="175">
          <cell r="F175" t="str">
            <v>Bi10-ER</v>
          </cell>
          <cell r="G175">
            <v>74</v>
          </cell>
          <cell r="H175" t="str">
            <v>Outdoor</v>
          </cell>
          <cell r="I175" t="str">
            <v>No</v>
          </cell>
          <cell r="J175" t="str">
            <v>LIGHTHOUSE</v>
          </cell>
          <cell r="K175" t="str">
            <v>LV-Z100HBA-AH</v>
          </cell>
        </row>
        <row r="176">
          <cell r="F176" t="str">
            <v>C20</v>
          </cell>
          <cell r="G176">
            <v>76</v>
          </cell>
          <cell r="H176" t="str">
            <v>Outdoor</v>
          </cell>
          <cell r="I176" t="str">
            <v>No</v>
          </cell>
          <cell r="J176" t="str">
            <v>LIGHTHOUSE</v>
          </cell>
          <cell r="K176" t="str">
            <v>LVS-T200HA-AH-S</v>
          </cell>
        </row>
        <row r="177">
          <cell r="F177" t="str">
            <v>TL5R-1</v>
          </cell>
          <cell r="G177">
            <v>90</v>
          </cell>
          <cell r="H177" t="str">
            <v>Indoor</v>
          </cell>
          <cell r="I177" t="str">
            <v>No</v>
          </cell>
          <cell r="J177" t="str">
            <v>RETOP</v>
          </cell>
          <cell r="K177" t="str">
            <v>DSS-T050LA-AH</v>
          </cell>
        </row>
      </sheetData>
      <sheetData sheetId="13">
        <row r="4">
          <cell r="D4" t="str">
            <v>Bar B501660</v>
          </cell>
          <cell r="E4" t="str">
            <v>LV-V500Bar</v>
          </cell>
        </row>
        <row r="5">
          <cell r="D5" t="str">
            <v>Bi10-ER</v>
          </cell>
          <cell r="E5" t="str">
            <v>LV-Z100HBA-AH</v>
          </cell>
        </row>
        <row r="6">
          <cell r="D6" t="str">
            <v>C10</v>
          </cell>
          <cell r="E6" t="str">
            <v>LVS-T100LA-AH-S</v>
          </cell>
        </row>
        <row r="7">
          <cell r="D7" t="str">
            <v>C20</v>
          </cell>
          <cell r="E7" t="str">
            <v>LVS-T200HA-AH-S</v>
          </cell>
        </row>
        <row r="8">
          <cell r="D8" t="str">
            <v>C6</v>
          </cell>
          <cell r="E8" t="str">
            <v>LVS-T060LA-AH-S</v>
          </cell>
        </row>
        <row r="9">
          <cell r="D9" t="str">
            <v>EV10-N</v>
          </cell>
          <cell r="E9" t="str">
            <v>WSN-T100LA-AH-NC</v>
          </cell>
        </row>
        <row r="10">
          <cell r="D10" t="str">
            <v>EV10-NW</v>
          </cell>
          <cell r="E10" t="str">
            <v>WSN-T100LA-AH-NC-W</v>
          </cell>
        </row>
        <row r="11">
          <cell r="D11" t="str">
            <v>EV10-S</v>
          </cell>
          <cell r="E11" t="str">
            <v>WSS-T100LA-AH-NC</v>
          </cell>
        </row>
        <row r="12">
          <cell r="D12" t="str">
            <v>EV10-SW</v>
          </cell>
          <cell r="E12" t="str">
            <v>WSS-T100LA-AH-NC-W</v>
          </cell>
        </row>
        <row r="13">
          <cell r="D13" t="str">
            <v>EV4-N</v>
          </cell>
          <cell r="E13" t="str">
            <v>WSN-T040LA-AH-NC</v>
          </cell>
        </row>
        <row r="14">
          <cell r="D14" t="str">
            <v>EV4-S</v>
          </cell>
          <cell r="E14" t="str">
            <v>WSS-T040LA-AH-NC</v>
          </cell>
        </row>
        <row r="15">
          <cell r="D15" t="str">
            <v>EV6-N</v>
          </cell>
          <cell r="E15" t="str">
            <v>WSN-T060LA-AH-NC</v>
          </cell>
        </row>
        <row r="16">
          <cell r="D16" t="str">
            <v>EV6-NW</v>
          </cell>
          <cell r="E16" t="str">
            <v>WSN-T060LA-AH-NC-W</v>
          </cell>
        </row>
        <row r="17">
          <cell r="D17" t="str">
            <v>EV6-S</v>
          </cell>
          <cell r="E17" t="str">
            <v>WSS-T060LA-AH-NC</v>
          </cell>
        </row>
        <row r="18">
          <cell r="D18" t="str">
            <v>EV6-SW</v>
          </cell>
          <cell r="E18" t="str">
            <v>WSS-T060LA-AH-NC-W</v>
          </cell>
        </row>
        <row r="19">
          <cell r="D19" t="str">
            <v>EV8-N</v>
          </cell>
          <cell r="E19" t="str">
            <v>WSN-T080LA-AH-NC</v>
          </cell>
        </row>
        <row r="20">
          <cell r="D20" t="str">
            <v>EV8-S</v>
          </cell>
          <cell r="E20" t="str">
            <v>WSS-T080LA-AH-NC</v>
          </cell>
        </row>
        <row r="21">
          <cell r="D21" t="str">
            <v>F16</v>
          </cell>
          <cell r="E21" t="str">
            <v>LVS-T158LFA-TA</v>
          </cell>
        </row>
        <row r="22">
          <cell r="D22" t="str">
            <v>F20</v>
          </cell>
          <cell r="E22" t="str">
            <v>LVS-T200LFA-TA</v>
          </cell>
        </row>
        <row r="23">
          <cell r="D23" t="str">
            <v>F20T-FA</v>
          </cell>
          <cell r="E23" t="str">
            <v>LV-V200HFA-FA</v>
          </cell>
        </row>
        <row r="24">
          <cell r="D24" t="str">
            <v>Impact10</v>
          </cell>
          <cell r="E24" t="str">
            <v>LVS-T100HI-AH</v>
          </cell>
        </row>
        <row r="25">
          <cell r="D25" t="str">
            <v>Impact10-Ri</v>
          </cell>
          <cell r="E25" t="str">
            <v>LVS-T100HA-AH-RI</v>
          </cell>
        </row>
        <row r="26">
          <cell r="D26" t="str">
            <v>Impact10-Ri-F</v>
          </cell>
          <cell r="E26" t="str">
            <v>LVS-T100HI-AH-RI</v>
          </cell>
        </row>
        <row r="27">
          <cell r="D27" t="str">
            <v>Impact12</v>
          </cell>
          <cell r="E27" t="str">
            <v>LVS-T120HA-AH</v>
          </cell>
        </row>
        <row r="28">
          <cell r="D28" t="str">
            <v>Impact16</v>
          </cell>
          <cell r="E28" t="str">
            <v>LVS-T160HA-AH</v>
          </cell>
        </row>
        <row r="29">
          <cell r="D29" t="str">
            <v>Impact19</v>
          </cell>
          <cell r="E29" t="str">
            <v>LVS-T192HA-AH</v>
          </cell>
        </row>
        <row r="30">
          <cell r="D30" t="str">
            <v>Impact8</v>
          </cell>
          <cell r="E30" t="str">
            <v>LVS-T080HA-AH</v>
          </cell>
        </row>
        <row r="31">
          <cell r="D31" t="str">
            <v>Impact8-Ri</v>
          </cell>
          <cell r="E31" t="str">
            <v>LVS-T080HA-AH-RI</v>
          </cell>
        </row>
        <row r="32">
          <cell r="D32" t="str">
            <v>JL10C</v>
          </cell>
          <cell r="E32" t="str">
            <v>DC-V100HA-AH</v>
          </cell>
        </row>
        <row r="33">
          <cell r="D33" t="str">
            <v>JL10R</v>
          </cell>
          <cell r="E33" t="str">
            <v>DS-V100HA-AH</v>
          </cell>
        </row>
        <row r="34">
          <cell r="D34" t="str">
            <v>JL12.5C-1</v>
          </cell>
          <cell r="E34" t="str">
            <v>DC-Z125HA-AH</v>
          </cell>
        </row>
        <row r="35">
          <cell r="D35" t="str">
            <v>JL12.5C-2</v>
          </cell>
          <cell r="E35" t="str">
            <v>DC-V125HA-AH</v>
          </cell>
        </row>
        <row r="36">
          <cell r="D36" t="str">
            <v>JL12.5R-1</v>
          </cell>
          <cell r="E36" t="str">
            <v>DS-Z125HA-AH</v>
          </cell>
        </row>
        <row r="37">
          <cell r="D37" t="str">
            <v>JL12.5R-2</v>
          </cell>
          <cell r="E37" t="str">
            <v>DS-V125HA-AH</v>
          </cell>
        </row>
        <row r="38">
          <cell r="D38" t="str">
            <v>JL16C-1</v>
          </cell>
          <cell r="E38" t="str">
            <v>DC-Z160HA-AH</v>
          </cell>
        </row>
        <row r="39">
          <cell r="D39" t="str">
            <v>JL16C-2</v>
          </cell>
          <cell r="E39" t="str">
            <v>DC-V160HA-AH</v>
          </cell>
        </row>
        <row r="40">
          <cell r="D40" t="str">
            <v>JL16R-1</v>
          </cell>
          <cell r="E40" t="str">
            <v>DS-Z160HA-AH</v>
          </cell>
        </row>
        <row r="41">
          <cell r="D41" t="str">
            <v>JL16R-2</v>
          </cell>
          <cell r="E41" t="str">
            <v>DS-V160HA-AH</v>
          </cell>
        </row>
        <row r="42">
          <cell r="D42" t="str">
            <v>JL20C-1</v>
          </cell>
          <cell r="E42" t="str">
            <v>DC-Z200HA-AH</v>
          </cell>
        </row>
        <row r="43">
          <cell r="D43" t="str">
            <v>JL20C-2</v>
          </cell>
          <cell r="E43" t="str">
            <v>DC-V200HA-AH</v>
          </cell>
        </row>
        <row r="44">
          <cell r="D44" t="str">
            <v>JL20R-1</v>
          </cell>
          <cell r="E44" t="str">
            <v>DS-Z200HA-AH</v>
          </cell>
        </row>
        <row r="45">
          <cell r="D45" t="str">
            <v>JL20R-2</v>
          </cell>
          <cell r="E45" t="str">
            <v>DS-V200HA-AH</v>
          </cell>
        </row>
        <row r="46">
          <cell r="D46" t="str">
            <v>JL22C-1</v>
          </cell>
          <cell r="E46" t="str">
            <v>DC-Z220HA-AH</v>
          </cell>
        </row>
        <row r="47">
          <cell r="D47" t="str">
            <v>JL22C-2</v>
          </cell>
          <cell r="E47" t="str">
            <v>DC-V220HA-AH</v>
          </cell>
        </row>
        <row r="48">
          <cell r="D48" t="str">
            <v>JL22R-1</v>
          </cell>
          <cell r="E48" t="str">
            <v>DS-Z220HA-AH</v>
          </cell>
        </row>
        <row r="49">
          <cell r="D49" t="str">
            <v>JL22R-2</v>
          </cell>
          <cell r="E49" t="str">
            <v>DS-V220HA-AH</v>
          </cell>
        </row>
        <row r="50">
          <cell r="D50" t="str">
            <v>JL25C-1</v>
          </cell>
          <cell r="E50" t="str">
            <v>DC-Z250HA-AH</v>
          </cell>
        </row>
        <row r="51">
          <cell r="D51" t="str">
            <v>JL25C-2</v>
          </cell>
          <cell r="E51" t="str">
            <v>DC-V250HA-AH</v>
          </cell>
        </row>
        <row r="52">
          <cell r="D52" t="str">
            <v>JL25R-1</v>
          </cell>
          <cell r="E52" t="str">
            <v>DS-Z250HA-AH</v>
          </cell>
        </row>
        <row r="53">
          <cell r="D53" t="str">
            <v>JL25R-2</v>
          </cell>
          <cell r="E53" t="str">
            <v>DS-V250HA-AH</v>
          </cell>
        </row>
        <row r="54">
          <cell r="D54" t="str">
            <v>JL30C-1</v>
          </cell>
          <cell r="E54" t="str">
            <v>DC-Z300HA-AH</v>
          </cell>
        </row>
        <row r="55">
          <cell r="D55" t="str">
            <v>JL30C-2</v>
          </cell>
          <cell r="E55" t="str">
            <v>DC-V300HA-AH</v>
          </cell>
        </row>
        <row r="56">
          <cell r="D56" t="str">
            <v>JL30R-1</v>
          </cell>
          <cell r="E56" t="str">
            <v>DS-Z300HA-AH</v>
          </cell>
        </row>
        <row r="57">
          <cell r="D57" t="str">
            <v>JL30R-2</v>
          </cell>
          <cell r="E57" t="str">
            <v>DS-V300HA-AH</v>
          </cell>
        </row>
        <row r="58">
          <cell r="D58" t="str">
            <v>NLV16A-N</v>
          </cell>
          <cell r="E58" t="str">
            <v>WN-V160HA-AH-NC</v>
          </cell>
        </row>
        <row r="59">
          <cell r="D59" t="str">
            <v>NLV16A-S</v>
          </cell>
          <cell r="E59" t="str">
            <v>WS-V160HA-AH-NC</v>
          </cell>
        </row>
        <row r="60">
          <cell r="D60" t="str">
            <v>NLV16B-N</v>
          </cell>
          <cell r="E60" t="str">
            <v>WN-Z160HA-AH-NC</v>
          </cell>
        </row>
        <row r="61">
          <cell r="D61" t="str">
            <v>NLV16B-S</v>
          </cell>
          <cell r="E61" t="str">
            <v>WS-Z160HA-AH-NC</v>
          </cell>
        </row>
        <row r="62">
          <cell r="D62" t="str">
            <v>NLV20A-N</v>
          </cell>
          <cell r="E62" t="str">
            <v>WN-V200HA-AH-NC</v>
          </cell>
        </row>
        <row r="63">
          <cell r="D63" t="str">
            <v>NLV20A-S</v>
          </cell>
          <cell r="E63" t="str">
            <v>WS-V200HA-AH-NC</v>
          </cell>
        </row>
        <row r="64">
          <cell r="D64" t="str">
            <v>NLV20B-N</v>
          </cell>
          <cell r="E64" t="str">
            <v>WN-Z200HA-AH-NC</v>
          </cell>
        </row>
        <row r="65">
          <cell r="D65" t="str">
            <v>NLV20B-S</v>
          </cell>
          <cell r="E65" t="str">
            <v>WS-Z200HA-AH-NC</v>
          </cell>
        </row>
        <row r="66">
          <cell r="D66" t="str">
            <v>NLV25A-N</v>
          </cell>
          <cell r="E66" t="str">
            <v>WN-V267HA-AH-NC</v>
          </cell>
        </row>
        <row r="67">
          <cell r="D67" t="str">
            <v>NLV25A-S</v>
          </cell>
          <cell r="E67" t="str">
            <v>WS-V267HA-AH-NC</v>
          </cell>
        </row>
        <row r="68">
          <cell r="D68" t="str">
            <v>NLV25B-N</v>
          </cell>
          <cell r="E68" t="str">
            <v>WN-Z267HA-AH-NC</v>
          </cell>
        </row>
        <row r="69">
          <cell r="D69" t="str">
            <v>NLV25B-S</v>
          </cell>
          <cell r="E69" t="str">
            <v>WS-Z267HA-AH-NC</v>
          </cell>
        </row>
        <row r="70">
          <cell r="D70" t="str">
            <v>MV10-E</v>
          </cell>
          <cell r="E70" t="str">
            <v>WSE-Z100HA-AH-NC</v>
          </cell>
        </row>
        <row r="71">
          <cell r="D71" t="str">
            <v>MV10-NW</v>
          </cell>
          <cell r="E71" t="str">
            <v>WSN-Z100HA-AH-NC-W</v>
          </cell>
        </row>
        <row r="72">
          <cell r="D72" t="str">
            <v>MV10-SW</v>
          </cell>
          <cell r="E72" t="str">
            <v>WSS-Z100HA-AH-NC-W</v>
          </cell>
        </row>
        <row r="73">
          <cell r="D73" t="str">
            <v>MV6-N</v>
          </cell>
          <cell r="E73" t="str">
            <v>WSN-T060LA-MA-NC</v>
          </cell>
        </row>
        <row r="74">
          <cell r="D74" t="str">
            <v>MV6-S</v>
          </cell>
          <cell r="E74" t="str">
            <v>WSS-T060LA-MA-NC</v>
          </cell>
        </row>
        <row r="75">
          <cell r="D75" t="str">
            <v>MV8-E</v>
          </cell>
          <cell r="E75" t="str">
            <v>WSE-Z080HA-AH-NC</v>
          </cell>
        </row>
        <row r="76">
          <cell r="D76" t="str">
            <v>MV8-NW</v>
          </cell>
          <cell r="E76" t="str">
            <v>WSN-Z080HA-AH-NC-W</v>
          </cell>
        </row>
        <row r="77">
          <cell r="D77" t="str">
            <v>MV8-SW</v>
          </cell>
          <cell r="E77" t="str">
            <v>WSS-Z080HA-AH-NC-W</v>
          </cell>
        </row>
        <row r="78">
          <cell r="D78" t="str">
            <v>OTL10C</v>
          </cell>
          <cell r="E78" t="str">
            <v>DSC-T100HA-AH</v>
          </cell>
        </row>
        <row r="79">
          <cell r="D79" t="str">
            <v>OTL16C</v>
          </cell>
          <cell r="E79" t="str">
            <v>DSC-T160HA-AH</v>
          </cell>
        </row>
        <row r="80">
          <cell r="D80" t="str">
            <v>OTL8C</v>
          </cell>
          <cell r="E80" t="str">
            <v>DSC-T080HA-AH</v>
          </cell>
        </row>
        <row r="81">
          <cell r="D81" t="str">
            <v>Pi10</v>
          </cell>
          <cell r="E81" t="str">
            <v>LVS-T100LA-AH</v>
          </cell>
        </row>
        <row r="82">
          <cell r="D82" t="str">
            <v>Pi10-ER</v>
          </cell>
          <cell r="E82" t="str">
            <v>LV-Z100HA-AH</v>
          </cell>
        </row>
        <row r="83">
          <cell r="D83" t="str">
            <v>Pi10-FA</v>
          </cell>
          <cell r="E83" t="str">
            <v>LVS-T100LA-FA</v>
          </cell>
        </row>
        <row r="84">
          <cell r="D84" t="str">
            <v>Pi12-ER</v>
          </cell>
          <cell r="E84" t="str">
            <v>LV-Z125HA-AH</v>
          </cell>
        </row>
        <row r="85">
          <cell r="D85" t="str">
            <v>Pi16i/o</v>
          </cell>
          <cell r="E85" t="str">
            <v>LV-V158HA-AH</v>
          </cell>
        </row>
        <row r="86">
          <cell r="D86" t="str">
            <v>Pi16-SA</v>
          </cell>
          <cell r="E86" t="str">
            <v>LV-V158HA-AH-SA</v>
          </cell>
        </row>
        <row r="87">
          <cell r="D87" t="str">
            <v>Pi20-FRA</v>
          </cell>
          <cell r="E87" t="str">
            <v>LV-V200HA-AH</v>
          </cell>
        </row>
        <row r="88">
          <cell r="D88" t="str">
            <v>Pi4</v>
          </cell>
          <cell r="E88" t="str">
            <v>LVS-T044LA-AH</v>
          </cell>
        </row>
        <row r="89">
          <cell r="D89" t="str">
            <v>Pi4-S</v>
          </cell>
          <cell r="E89" t="str">
            <v>LVS-T044LA-AH</v>
          </cell>
        </row>
        <row r="90">
          <cell r="D90" t="str">
            <v>Pi6-II</v>
          </cell>
          <cell r="E90" t="str">
            <v>LVS-T066LA-AH</v>
          </cell>
        </row>
        <row r="91">
          <cell r="D91" t="str">
            <v>Pi6-FA</v>
          </cell>
          <cell r="E91" t="str">
            <v>LVS-T066LA-FA</v>
          </cell>
        </row>
        <row r="92">
          <cell r="D92" t="str">
            <v>Pi6-FA</v>
          </cell>
          <cell r="E92" t="str">
            <v>LVS-T066LA-FA</v>
          </cell>
        </row>
        <row r="93">
          <cell r="D93" t="str">
            <v>Pi6-S</v>
          </cell>
          <cell r="E93" t="str">
            <v>LVS-T066LA-AH</v>
          </cell>
        </row>
        <row r="94">
          <cell r="D94" t="str">
            <v>Pi7-ER</v>
          </cell>
          <cell r="E94" t="str">
            <v>LV-Z079HA-AH</v>
          </cell>
        </row>
        <row r="95">
          <cell r="D95" t="str">
            <v>Ri10</v>
          </cell>
          <cell r="E95" t="str">
            <v>LVS-T100LA-AH-RI</v>
          </cell>
        </row>
        <row r="96">
          <cell r="D96" t="str">
            <v>Ri4</v>
          </cell>
          <cell r="E96" t="str">
            <v>LVS-T044LA-AH-RIB</v>
          </cell>
        </row>
        <row r="97">
          <cell r="D97" t="str">
            <v>Ri4-S</v>
          </cell>
          <cell r="E97" t="str">
            <v>LVS-T044LA-AH-RI</v>
          </cell>
        </row>
        <row r="98">
          <cell r="D98" t="str">
            <v>Ri6-II</v>
          </cell>
          <cell r="E98" t="str">
            <v>LVS-T066LA-AH-RIB</v>
          </cell>
        </row>
        <row r="99">
          <cell r="D99" t="str">
            <v>Ri6-S</v>
          </cell>
          <cell r="E99" t="str">
            <v>LVS-T066LA-AH-RI</v>
          </cell>
        </row>
        <row r="100">
          <cell r="D100" t="str">
            <v>Ri7-ER</v>
          </cell>
          <cell r="E100" t="str">
            <v>LV-Z079HA-AH-RI</v>
          </cell>
        </row>
        <row r="101">
          <cell r="D101" t="str">
            <v>SL16C-2</v>
          </cell>
          <cell r="E101" t="str">
            <v>DC-V160HB-AH</v>
          </cell>
        </row>
        <row r="102">
          <cell r="D102" t="str">
            <v>SL16R-1</v>
          </cell>
          <cell r="E102" t="str">
            <v>DS-Z160HB-AH</v>
          </cell>
        </row>
        <row r="103">
          <cell r="D103" t="str">
            <v>SL16R-2</v>
          </cell>
          <cell r="E103" t="str">
            <v>DS-V160HB-AH</v>
          </cell>
        </row>
        <row r="104">
          <cell r="D104" t="str">
            <v>SL20C-1</v>
          </cell>
          <cell r="E104" t="str">
            <v>DC-Z200HB-AH</v>
          </cell>
        </row>
        <row r="105">
          <cell r="D105" t="str">
            <v>SL20C-2</v>
          </cell>
          <cell r="E105" t="str">
            <v>DC-V200HB-AH</v>
          </cell>
        </row>
        <row r="106">
          <cell r="D106" t="str">
            <v>SL20R-1</v>
          </cell>
          <cell r="E106" t="str">
            <v>DS-Z200HB-AH</v>
          </cell>
        </row>
        <row r="107">
          <cell r="D107" t="str">
            <v>SL20R-2</v>
          </cell>
          <cell r="E107" t="str">
            <v>DS-V200HB-AH</v>
          </cell>
        </row>
        <row r="108">
          <cell r="D108" t="str">
            <v>ST40</v>
          </cell>
        </row>
        <row r="109">
          <cell r="D109" t="str">
            <v>ST50</v>
          </cell>
        </row>
        <row r="110">
          <cell r="D110" t="str">
            <v>ST65</v>
          </cell>
        </row>
        <row r="111">
          <cell r="D111" t="str">
            <v>ST75</v>
          </cell>
        </row>
        <row r="112">
          <cell r="D112" t="str">
            <v>TL10C</v>
          </cell>
          <cell r="E112" t="str">
            <v>DSC-T100LA-AH</v>
          </cell>
        </row>
        <row r="113">
          <cell r="D113" t="str">
            <v>TL10R</v>
          </cell>
          <cell r="E113" t="str">
            <v>DSS-T100LA-AH</v>
          </cell>
        </row>
        <row r="114">
          <cell r="D114" t="str">
            <v>TL10R-II</v>
          </cell>
          <cell r="E114" t="str">
            <v>DSS-T100LA-AH-L</v>
          </cell>
        </row>
        <row r="115">
          <cell r="D115" t="str">
            <v>TL16R-II</v>
          </cell>
          <cell r="E115" t="str">
            <v>DSS-T160LA-AH-L</v>
          </cell>
        </row>
        <row r="116">
          <cell r="D116" t="str">
            <v>TL20R-II</v>
          </cell>
          <cell r="E116" t="str">
            <v>DSS-T200LA-AH-L</v>
          </cell>
        </row>
        <row r="117">
          <cell r="D117" t="str">
            <v>TL4C</v>
          </cell>
          <cell r="E117" t="str">
            <v>DSC-T040LA-AH</v>
          </cell>
        </row>
        <row r="118">
          <cell r="D118" t="str">
            <v>TL4R</v>
          </cell>
          <cell r="E118" t="str">
            <v>DSS-T040LA-AH</v>
          </cell>
        </row>
        <row r="119">
          <cell r="D119" t="str">
            <v>TL5R-1</v>
          </cell>
          <cell r="E119" t="str">
            <v>DSS-T050LA-AH</v>
          </cell>
        </row>
        <row r="120">
          <cell r="D120" t="str">
            <v>TL6C</v>
          </cell>
          <cell r="E120" t="str">
            <v>DSC-T060LA-AH</v>
          </cell>
        </row>
        <row r="121">
          <cell r="D121" t="str">
            <v>TL6C</v>
          </cell>
          <cell r="E121" t="str">
            <v>DSC-T060LA-AH</v>
          </cell>
        </row>
        <row r="122">
          <cell r="D122" t="str">
            <v>TL6R</v>
          </cell>
          <cell r="E122" t="str">
            <v>DSS-T060LA-AH</v>
          </cell>
        </row>
        <row r="123">
          <cell r="D123" t="str">
            <v>TL6R</v>
          </cell>
          <cell r="E123" t="str">
            <v>DSS-T060LA-AH</v>
          </cell>
        </row>
        <row r="124">
          <cell r="D124" t="str">
            <v>TL8C</v>
          </cell>
          <cell r="E124" t="str">
            <v>DSC-T080LA-AH</v>
          </cell>
        </row>
        <row r="125">
          <cell r="D125" t="str">
            <v>TL8C</v>
          </cell>
          <cell r="E125" t="str">
            <v>DSC-T080LA-AH</v>
          </cell>
        </row>
        <row r="126">
          <cell r="D126" t="str">
            <v>TL8R</v>
          </cell>
          <cell r="E126" t="str">
            <v>DSS-T080LA-AH</v>
          </cell>
        </row>
        <row r="127">
          <cell r="D127" t="str">
            <v>TL8R</v>
          </cell>
          <cell r="E127" t="str">
            <v>DSS-T080LA-AH</v>
          </cell>
        </row>
      </sheetData>
      <sheetData sheetId="14"/>
      <sheetData sheetId="15"/>
      <sheetData sheetId="16"/>
      <sheetData sheetId="17"/>
      <sheetData sheetId="18"/>
      <sheetData sheetId="19"/>
      <sheetData sheetId="20"/>
      <sheetData sheetId="21"/>
      <sheetData sheetId="22"/>
      <sheetData sheetId="23"/>
      <sheetData sheetId="24"/>
      <sheetData sheetId="25">
        <row r="1">
          <cell r="D1" t="str">
            <v>OTL8C</v>
          </cell>
          <cell r="E1" t="str">
            <v>OTL10C</v>
          </cell>
          <cell r="F1" t="str">
            <v>OTL16C</v>
          </cell>
          <cell r="G1" t="str">
            <v>JL10C</v>
          </cell>
          <cell r="H1" t="str">
            <v>JL10R</v>
          </cell>
          <cell r="I1" t="str">
            <v>JL12.5C-1</v>
          </cell>
          <cell r="J1" t="str">
            <v>JL12.5C-2</v>
          </cell>
          <cell r="K1" t="str">
            <v>JL12.5R-1</v>
          </cell>
          <cell r="L1" t="str">
            <v>JL12.5R-2</v>
          </cell>
          <cell r="M1" t="str">
            <v>JL16C-1</v>
          </cell>
          <cell r="N1" t="str">
            <v>JL16C-2</v>
          </cell>
          <cell r="O1" t="str">
            <v>JL16R-1</v>
          </cell>
          <cell r="P1" t="str">
            <v>JL16R-2</v>
          </cell>
          <cell r="Q1" t="str">
            <v>JL20C-1</v>
          </cell>
          <cell r="R1" t="str">
            <v>JL20C-2</v>
          </cell>
          <cell r="S1" t="str">
            <v>JL20R-1</v>
          </cell>
          <cell r="T1" t="str">
            <v>JL20R-2</v>
          </cell>
          <cell r="U1" t="str">
            <v>JL22C-1</v>
          </cell>
          <cell r="V1" t="str">
            <v>JL22C-2</v>
          </cell>
          <cell r="W1" t="str">
            <v>JL22R-1</v>
          </cell>
          <cell r="X1" t="str">
            <v>JL22R-2</v>
          </cell>
          <cell r="Y1" t="str">
            <v>JL25C-1</v>
          </cell>
          <cell r="Z1" t="str">
            <v>JL25C-2</v>
          </cell>
          <cell r="AA1" t="str">
            <v>JL25R-1</v>
          </cell>
          <cell r="AB1" t="str">
            <v>JL25R-2</v>
          </cell>
          <cell r="AC1" t="str">
            <v>JL30C-1</v>
          </cell>
          <cell r="AD1" t="str">
            <v>JL30C-2</v>
          </cell>
          <cell r="AE1" t="str">
            <v>JL30R-1</v>
          </cell>
          <cell r="AF1" t="str">
            <v>FL16C-2</v>
          </cell>
          <cell r="AG1" t="str">
            <v>SL16C-2</v>
          </cell>
          <cell r="AH1" t="str">
            <v>FL16R-2</v>
          </cell>
          <cell r="AI1" t="str">
            <v>SL16R-2</v>
          </cell>
          <cell r="AJ1" t="str">
            <v>FL20C-2</v>
          </cell>
          <cell r="AK1" t="str">
            <v>SL20C-2</v>
          </cell>
          <cell r="AL1" t="str">
            <v>FL20R-2</v>
          </cell>
          <cell r="AM1" t="str">
            <v>SL20R-2</v>
          </cell>
          <cell r="AN1" t="str">
            <v>ST40</v>
          </cell>
          <cell r="AO1" t="str">
            <v>ST50</v>
          </cell>
          <cell r="AP1" t="str">
            <v>ST65</v>
          </cell>
          <cell r="AQ1" t="str">
            <v>ST75</v>
          </cell>
          <cell r="AR1" t="str">
            <v>NLV16A-S</v>
          </cell>
          <cell r="AS1" t="str">
            <v>NLV16A-N</v>
          </cell>
          <cell r="AT1" t="str">
            <v>NLV16B-S</v>
          </cell>
          <cell r="AU1" t="str">
            <v>NLV16B-N</v>
          </cell>
          <cell r="AV1" t="str">
            <v>NLV20A-S</v>
          </cell>
          <cell r="AW1" t="str">
            <v>NLV20A-N</v>
          </cell>
          <cell r="AX1" t="str">
            <v>NLV20B-S</v>
          </cell>
          <cell r="AY1" t="str">
            <v>NLV20B-N</v>
          </cell>
          <cell r="AZ1" t="str">
            <v>NLV25A-N</v>
          </cell>
          <cell r="BA1" t="str">
            <v>NLV25B-N</v>
          </cell>
          <cell r="BB1" t="str">
            <v>SLV6</v>
          </cell>
          <cell r="BC1" t="str">
            <v>SLV6-S</v>
          </cell>
          <cell r="BD1" t="str">
            <v>SLV8</v>
          </cell>
          <cell r="BE1" t="str">
            <v>SLV8-S</v>
          </cell>
          <cell r="BF1" t="str">
            <v>SLV10</v>
          </cell>
          <cell r="BG1" t="str">
            <v>SLV10-S</v>
          </cell>
          <cell r="BH1" t="str">
            <v>SLV12</v>
          </cell>
          <cell r="BI1" t="str">
            <v>SLV12-S</v>
          </cell>
          <cell r="BJ1" t="str">
            <v>Fi20T-FA</v>
          </cell>
          <cell r="BK1" t="str">
            <v>Impact10</v>
          </cell>
          <cell r="BL1" t="str">
            <v>Impact12</v>
          </cell>
          <cell r="BM1" t="str">
            <v>Impact16</v>
          </cell>
          <cell r="BN1" t="str">
            <v>Impact8</v>
          </cell>
          <cell r="BO1" t="str">
            <v>Pi10-ER</v>
          </cell>
          <cell r="BP1" t="str">
            <v>Pi12-ER</v>
          </cell>
          <cell r="BQ1" t="str">
            <v>Pi16i/o</v>
          </cell>
          <cell r="BR1" t="str">
            <v>Pi16-SA</v>
          </cell>
          <cell r="BS1" t="str">
            <v>Pi20-FRA</v>
          </cell>
          <cell r="BT1" t="str">
            <v>Pi7-ER</v>
          </cell>
          <cell r="BU1" t="str">
            <v>Ri7-ER</v>
          </cell>
          <cell r="BV1" t="str">
            <v>Impact8-Ri</v>
          </cell>
          <cell r="BW1" t="str">
            <v>Impact10-Ri</v>
          </cell>
          <cell r="BX1" t="str">
            <v>Impact10-Ri-H</v>
          </cell>
          <cell r="BY1" t="str">
            <v>Bi10-ER</v>
          </cell>
          <cell r="BZ1" t="str">
            <v>Impact19</v>
          </cell>
          <cell r="CA1" t="str">
            <v>C20</v>
          </cell>
          <cell r="CB1" t="str">
            <v>Rev14</v>
          </cell>
          <cell r="CC1" t="str">
            <v>Rev18</v>
          </cell>
          <cell r="CD1" t="str">
            <v>HD7</v>
          </cell>
          <cell r="CE1" t="str">
            <v>HD10</v>
          </cell>
          <cell r="CF1" t="str">
            <v>HD12</v>
          </cell>
          <cell r="CG1" t="str">
            <v>Pi25</v>
          </cell>
          <cell r="CH1" t="str">
            <v>PiC25</v>
          </cell>
          <cell r="CI1" t="str">
            <v>PiC20-FRA</v>
          </cell>
          <cell r="CJ1" t="str">
            <v>FiC20T-FA</v>
          </cell>
          <cell r="CK1" t="str">
            <v>Pi6io-FA</v>
          </cell>
          <cell r="CL1" t="str">
            <v>Rev9</v>
          </cell>
          <cell r="CM1" t="str">
            <v>TL4R</v>
          </cell>
          <cell r="CN1" t="str">
            <v>TL4C</v>
          </cell>
          <cell r="CO1" t="str">
            <v>TL5R-1</v>
          </cell>
          <cell r="CP1" t="str">
            <v>TL6R</v>
          </cell>
          <cell r="CQ1" t="str">
            <v>TL6R</v>
          </cell>
          <cell r="CR1" t="str">
            <v>TL6C</v>
          </cell>
          <cell r="CS1" t="str">
            <v>TL6C</v>
          </cell>
          <cell r="CT1" t="str">
            <v>TL8R</v>
          </cell>
          <cell r="CU1" t="str">
            <v>TL8R</v>
          </cell>
          <cell r="CV1" t="str">
            <v>TL10R</v>
          </cell>
          <cell r="CW1" t="str">
            <v>TL10C</v>
          </cell>
          <cell r="CX1" t="str">
            <v>TL10R-II</v>
          </cell>
          <cell r="CY1" t="str">
            <v>TL8C</v>
          </cell>
          <cell r="CZ1" t="str">
            <v>TL8C</v>
          </cell>
          <cell r="DA1" t="str">
            <v>TL16R-II</v>
          </cell>
          <cell r="DB1" t="str">
            <v>TL20R-II</v>
          </cell>
          <cell r="DC1" t="str">
            <v>TV1.9</v>
          </cell>
          <cell r="DD1" t="str">
            <v>TV2.5</v>
          </cell>
          <cell r="DE1" t="str">
            <v>TV3.0</v>
          </cell>
          <cell r="DF1" t="str">
            <v>TV4.0</v>
          </cell>
          <cell r="DG1" t="str">
            <v>EV4-E</v>
          </cell>
          <cell r="DH1" t="str">
            <v>EV4-S</v>
          </cell>
          <cell r="DI1" t="str">
            <v>EV6-S</v>
          </cell>
          <cell r="DJ1" t="str">
            <v>EV6-N</v>
          </cell>
          <cell r="DK1" t="str">
            <v>EV8-S</v>
          </cell>
          <cell r="DL1" t="str">
            <v>EV8-N</v>
          </cell>
          <cell r="DM1" t="str">
            <v>EV10-S</v>
          </cell>
          <cell r="DN1" t="str">
            <v>EV10-N</v>
          </cell>
          <cell r="DO1" t="str">
            <v>EV10-SW</v>
          </cell>
          <cell r="DP1" t="str">
            <v>EV10-NW</v>
          </cell>
          <cell r="DQ1" t="str">
            <v>MV6-S</v>
          </cell>
          <cell r="DR1" t="str">
            <v>MV6-SW</v>
          </cell>
          <cell r="DS1" t="str">
            <v>MV6-N</v>
          </cell>
          <cell r="DT1" t="str">
            <v>P20iF</v>
          </cell>
          <cell r="DU1" t="str">
            <v>Pi4-S</v>
          </cell>
          <cell r="DV1" t="str">
            <v>Pi4</v>
          </cell>
          <cell r="DW1" t="str">
            <v>Pi6-S</v>
          </cell>
          <cell r="DX1" t="str">
            <v>Pi6</v>
          </cell>
          <cell r="DY1" t="str">
            <v>Pi10</v>
          </cell>
          <cell r="DZ1" t="str">
            <v>Pi6-S-FA</v>
          </cell>
          <cell r="EA1" t="str">
            <v>Pi6-FA</v>
          </cell>
          <cell r="EB1" t="str">
            <v>Pi10-FA</v>
          </cell>
          <cell r="EC1" t="str">
            <v>Ri4-S</v>
          </cell>
          <cell r="ED1" t="str">
            <v>Ri4</v>
          </cell>
          <cell r="EE1" t="str">
            <v>Ri6-S</v>
          </cell>
          <cell r="EF1" t="str">
            <v>Ri6-II</v>
          </cell>
          <cell r="EG1" t="str">
            <v>Ri10</v>
          </cell>
          <cell r="EH1" t="str">
            <v>Fi16</v>
          </cell>
          <cell r="EI1" t="str">
            <v>Fi20</v>
          </cell>
          <cell r="EJ1" t="str">
            <v>FI16C-II</v>
          </cell>
          <cell r="EK1" t="str">
            <v>FI16R-II</v>
          </cell>
          <cell r="EL1" t="str">
            <v>FI20C-II</v>
          </cell>
          <cell r="EM1" t="str">
            <v>FI20R-II</v>
          </cell>
          <cell r="EN1" t="str">
            <v>C6</v>
          </cell>
          <cell r="EO1" t="str">
            <v>C10</v>
          </cell>
          <cell r="EP1" t="str">
            <v>EV6-SW</v>
          </cell>
          <cell r="EQ1" t="str">
            <v>EV6-NW</v>
          </cell>
          <cell r="ER1" t="str">
            <v>EV10-SW</v>
          </cell>
          <cell r="ES1" t="str">
            <v>EV10-NW</v>
          </cell>
          <cell r="ET1" t="str">
            <v>MV8-E</v>
          </cell>
          <cell r="EU1" t="str">
            <v>MV8-NW</v>
          </cell>
          <cell r="EV1" t="str">
            <v>MV8-SW</v>
          </cell>
          <cell r="EW1" t="str">
            <v>MV10-E</v>
          </cell>
          <cell r="EX1" t="str">
            <v>MV10-NW</v>
          </cell>
          <cell r="EY1" t="str">
            <v>MV10-SW</v>
          </cell>
          <cell r="EZ1" t="str">
            <v>FC16</v>
          </cell>
          <cell r="FA1" t="str">
            <v>FC20</v>
          </cell>
          <cell r="FB1" t="str">
            <v>Xtreme 4</v>
          </cell>
          <cell r="FC1" t="str">
            <v>Xtreme 6</v>
          </cell>
          <cell r="FD1" t="str">
            <v>Xtreme 10</v>
          </cell>
          <cell r="FE1" t="str">
            <v>Pi4-FA</v>
          </cell>
        </row>
        <row r="6">
          <cell r="B6" t="str">
            <v>Board</v>
          </cell>
        </row>
        <row r="7">
          <cell r="B7" t="str">
            <v>Pixel configuration</v>
          </cell>
          <cell r="D7" t="str">
            <v>1R/1G/1B (CREE)</v>
          </cell>
          <cell r="E7" t="str">
            <v>1R/1G/1B (CREE)</v>
          </cell>
          <cell r="F7" t="str">
            <v>1R/1G/1B (CREE)</v>
          </cell>
          <cell r="G7" t="str">
            <v>1R/1G/1B (CREE)</v>
          </cell>
          <cell r="H7" t="str">
            <v>1R/1G/1B</v>
          </cell>
          <cell r="I7" t="str">
            <v>2R/1G/1B (CREE)</v>
          </cell>
          <cell r="J7" t="str">
            <v>1R/1G/1B (Cree)</v>
          </cell>
          <cell r="K7" t="str">
            <v>2R/1G/1B</v>
          </cell>
          <cell r="L7" t="str">
            <v>1R/1G/1B</v>
          </cell>
          <cell r="M7" t="str">
            <v>2R/1G/1B (Cree)</v>
          </cell>
          <cell r="N7" t="str">
            <v>1R/1G/1B (Cree)</v>
          </cell>
          <cell r="O7" t="str">
            <v>2R/1G/1B</v>
          </cell>
          <cell r="P7" t="str">
            <v>1R/1G/1B</v>
          </cell>
          <cell r="Q7" t="str">
            <v>2R/1G/1B (Cree)</v>
          </cell>
          <cell r="R7" t="str">
            <v>1R/1G/1B (Cree)</v>
          </cell>
          <cell r="S7" t="str">
            <v>2R/1G/1B</v>
          </cell>
          <cell r="T7" t="str">
            <v>1R/1G/1B</v>
          </cell>
          <cell r="U7" t="str">
            <v>2R/1G/1B (Cree)</v>
          </cell>
          <cell r="V7" t="str">
            <v>1R/1G/1B (Cree)</v>
          </cell>
          <cell r="W7" t="str">
            <v>2R/1G/1B</v>
          </cell>
          <cell r="X7" t="str">
            <v>1R/1G/1B</v>
          </cell>
          <cell r="Y7" t="str">
            <v>2R/1G/1B (Cree)</v>
          </cell>
          <cell r="Z7" t="str">
            <v>1R/1G/1B (Cree)</v>
          </cell>
          <cell r="AA7" t="str">
            <v>2R/1G/1B</v>
          </cell>
          <cell r="AB7" t="str">
            <v>1R/1G/1B</v>
          </cell>
          <cell r="AC7" t="str">
            <v>4R/2G/2B (Cree)</v>
          </cell>
          <cell r="AD7" t="str">
            <v>2R/2G/2B (Cree)</v>
          </cell>
          <cell r="AE7" t="str">
            <v>4R/2G/2B</v>
          </cell>
          <cell r="AF7" t="str">
            <v>1R/1G/1B</v>
          </cell>
          <cell r="AG7" t="str">
            <v>1R/1G/1B</v>
          </cell>
          <cell r="AH7" t="str">
            <v>1R/1G/1B</v>
          </cell>
          <cell r="AI7" t="str">
            <v>1R/1G/1B</v>
          </cell>
          <cell r="AJ7" t="str">
            <v>1R/1G/1B</v>
          </cell>
          <cell r="AK7" t="str">
            <v>1R/1G/1B</v>
          </cell>
          <cell r="AL7" t="str">
            <v>1R/1G/1B</v>
          </cell>
          <cell r="AM7" t="str">
            <v>1R/1G/1B</v>
          </cell>
          <cell r="AN7" t="str">
            <v>2R/2G/2B</v>
          </cell>
          <cell r="AO7" t="str">
            <v>4R/2G/2B</v>
          </cell>
          <cell r="AP7" t="str">
            <v>3R/3G/2B</v>
          </cell>
          <cell r="AQ7" t="str">
            <v>6R/4G/3B</v>
          </cell>
          <cell r="AR7" t="str">
            <v>1R/1G/1B</v>
          </cell>
          <cell r="AS7" t="str">
            <v>1R/1G/1B</v>
          </cell>
          <cell r="AT7" t="str">
            <v>2R/1G/1B</v>
          </cell>
          <cell r="AU7" t="str">
            <v>2R/1G/1B</v>
          </cell>
          <cell r="AV7" t="str">
            <v>1R/1G/1B</v>
          </cell>
          <cell r="AW7" t="str">
            <v>1R/1G/1B</v>
          </cell>
          <cell r="AX7" t="str">
            <v>2R/1G/1B</v>
          </cell>
          <cell r="AY7" t="str">
            <v>2R/1G/1B</v>
          </cell>
          <cell r="AZ7" t="str">
            <v>1R/1G/1B</v>
          </cell>
          <cell r="BA7" t="str">
            <v>2R/1G/1B</v>
          </cell>
          <cell r="BB7" t="str">
            <v>3-in-1 SMD</v>
          </cell>
          <cell r="BC7" t="str">
            <v>3-in-1 Silan SMD</v>
          </cell>
          <cell r="BD7" t="str">
            <v>3-in-1 SMD</v>
          </cell>
          <cell r="BE7" t="str">
            <v>3-in-1 Silan SMD</v>
          </cell>
          <cell r="BF7" t="str">
            <v>3-in-1 SMD</v>
          </cell>
          <cell r="BG7" t="str">
            <v>3-in-1 Silan SMD</v>
          </cell>
          <cell r="BH7" t="str">
            <v>3-in-1 SMD</v>
          </cell>
          <cell r="BI7" t="str">
            <v>3-in-1 SMD</v>
          </cell>
          <cell r="BJ7" t="str">
            <v>1R/1G/1B</v>
          </cell>
          <cell r="BK7" t="str">
            <v>SMD 3-in-1</v>
          </cell>
          <cell r="BL7" t="str">
            <v>SMD 3-in-1</v>
          </cell>
          <cell r="BM7" t="str">
            <v>SMD 3-in-1</v>
          </cell>
          <cell r="BN7" t="str">
            <v>SMD 3-in-1</v>
          </cell>
          <cell r="BO7" t="str">
            <v>1R/2G/1B</v>
          </cell>
          <cell r="BP7" t="str">
            <v>1R/2G/1B</v>
          </cell>
          <cell r="BQ7" t="str">
            <v>1R/1G/1B</v>
          </cell>
          <cell r="BR7" t="str">
            <v>1R/1G/1B</v>
          </cell>
          <cell r="BS7" t="str">
            <v>1R/1G/1B</v>
          </cell>
          <cell r="BT7" t="str">
            <v>1R/2G/1B</v>
          </cell>
          <cell r="BU7" t="str">
            <v>1R/2G/1B</v>
          </cell>
          <cell r="BV7" t="str">
            <v>SMD 3-in-1</v>
          </cell>
          <cell r="BW7" t="str">
            <v>SMD 3-in-1</v>
          </cell>
          <cell r="BX7" t="str">
            <v>SMD 3-in-1</v>
          </cell>
          <cell r="BY7" t="str">
            <v>1R/2G/1B</v>
          </cell>
          <cell r="BZ7" t="str">
            <v>SMD 3-in-1</v>
          </cell>
          <cell r="CA7" t="str">
            <v>1R/1G/1B Chinese</v>
          </cell>
          <cell r="CB7" t="str">
            <v>SMD 3-in-1</v>
          </cell>
          <cell r="CC7" t="str">
            <v>SMD 3-in-1</v>
          </cell>
          <cell r="CD7" t="str">
            <v>1R/2G/1B</v>
          </cell>
          <cell r="CE7" t="str">
            <v>1R/2G/1B</v>
          </cell>
          <cell r="CF7" t="str">
            <v>1R/2G/1B</v>
          </cell>
          <cell r="CG7" t="str">
            <v>1R/1G/1B</v>
          </cell>
          <cell r="CH7" t="str">
            <v>1R/1G/1B</v>
          </cell>
          <cell r="CI7" t="str">
            <v>1R/1G/1B</v>
          </cell>
          <cell r="CJ7" t="str">
            <v>1R/1G/1B</v>
          </cell>
          <cell r="CK7" t="str">
            <v>SMD 3-in-1</v>
          </cell>
          <cell r="CL7" t="str">
            <v>SMD 3-in-1</v>
          </cell>
          <cell r="CM7" t="str">
            <v>3-in-1 SMD</v>
          </cell>
          <cell r="CN7" t="str">
            <v>3-in-1 SMD</v>
          </cell>
          <cell r="CO7" t="str">
            <v>3-in-1 SMD</v>
          </cell>
          <cell r="CP7" t="str">
            <v>3-in-1 Black SMD</v>
          </cell>
          <cell r="CQ7" t="str">
            <v>3-in-1 SMD</v>
          </cell>
          <cell r="CR7" t="str">
            <v>3-in-1 Black SMD</v>
          </cell>
          <cell r="CS7" t="str">
            <v>3-in-1 SMD</v>
          </cell>
          <cell r="CT7" t="str">
            <v>3-in-1 Black SMD</v>
          </cell>
          <cell r="CU7" t="str">
            <v>3-in-1 SMD</v>
          </cell>
          <cell r="CV7" t="str">
            <v>3-in-1 SMD</v>
          </cell>
          <cell r="CW7" t="str">
            <v>3-in-1 SMD</v>
          </cell>
          <cell r="CX7" t="str">
            <v>3-in-1 SMD (5050)</v>
          </cell>
          <cell r="CY7" t="str">
            <v>3-in-1 Black SMD</v>
          </cell>
          <cell r="CZ7" t="str">
            <v>3-in-1 SMD</v>
          </cell>
          <cell r="DA7" t="str">
            <v>3-in-1 SMD</v>
          </cell>
          <cell r="DB7" t="str">
            <v>3-in-1 SMD</v>
          </cell>
          <cell r="DC7" t="str">
            <v>3-in-1 SMD</v>
          </cell>
          <cell r="DD7" t="str">
            <v>3-in-1 SMD</v>
          </cell>
          <cell r="DE7" t="str">
            <v>3-in-1 SMD</v>
          </cell>
          <cell r="DF7" t="str">
            <v>3-in-1 SMD</v>
          </cell>
          <cell r="DG7" t="str">
            <v>3-in-1 SMD</v>
          </cell>
          <cell r="DH7" t="str">
            <v>3-in-1 SMD</v>
          </cell>
          <cell r="DI7" t="str">
            <v>3-in-1 SMD</v>
          </cell>
          <cell r="DJ7" t="str">
            <v>3-in-1 SMD</v>
          </cell>
          <cell r="DK7" t="str">
            <v>3-in-1 SMD</v>
          </cell>
          <cell r="DL7" t="str">
            <v>3-in-1 SMD</v>
          </cell>
          <cell r="DM7" t="str">
            <v>3-in-1 SMD</v>
          </cell>
          <cell r="DN7" t="str">
            <v>3-in-1 SMD</v>
          </cell>
          <cell r="DO7" t="str">
            <v>3-in-1 SMD</v>
          </cell>
          <cell r="DP7" t="str">
            <v>3-in-1 SMD</v>
          </cell>
          <cell r="DQ7" t="str">
            <v>3-in-1 SMD</v>
          </cell>
          <cell r="DR7" t="str">
            <v>3-in-1 SMD</v>
          </cell>
          <cell r="DS7" t="str">
            <v>3-in-1 SMD</v>
          </cell>
          <cell r="DT7" t="str">
            <v>3-in-1 SMD</v>
          </cell>
          <cell r="DU7" t="str">
            <v>3-in-1 SMD</v>
          </cell>
          <cell r="DV7" t="str">
            <v>3-in-1 SMD</v>
          </cell>
          <cell r="DW7" t="str">
            <v>3-in-1 SMD</v>
          </cell>
          <cell r="DX7" t="str">
            <v>3-in-1 SMD</v>
          </cell>
          <cell r="DY7" t="str">
            <v>3-in-1 SMD</v>
          </cell>
          <cell r="DZ7" t="str">
            <v>3-in-1 SMD</v>
          </cell>
          <cell r="EA7" t="str">
            <v>3-in-1 SMD</v>
          </cell>
          <cell r="EB7" t="str">
            <v>3-in-1 SMD</v>
          </cell>
          <cell r="EC7" t="str">
            <v>3-in-1 SMD</v>
          </cell>
          <cell r="ED7" t="str">
            <v>3-in-1 SMD</v>
          </cell>
          <cell r="EE7" t="str">
            <v>3-in-1 SMD</v>
          </cell>
          <cell r="EF7" t="str">
            <v>3-in-1 SMD</v>
          </cell>
          <cell r="EG7" t="str">
            <v>3-in-1 SMD</v>
          </cell>
          <cell r="EH7" t="str">
            <v>3-in-1 SMD</v>
          </cell>
          <cell r="EI7" t="str">
            <v>3-in-1 SMD</v>
          </cell>
          <cell r="EJ7" t="str">
            <v>3-in-1 SMD</v>
          </cell>
          <cell r="EK7" t="str">
            <v>3-in-1 SMD</v>
          </cell>
          <cell r="EL7" t="str">
            <v>3-in-1 SMD</v>
          </cell>
          <cell r="EM7" t="str">
            <v>3-in-1 SMD</v>
          </cell>
          <cell r="EN7" t="str">
            <v>3-in-1 Black Chinese SMD</v>
          </cell>
          <cell r="EO7" t="str">
            <v>3-in-1 Black Chinese SMD</v>
          </cell>
          <cell r="EP7" t="str">
            <v>3-in-1 SMD Chinese White</v>
          </cell>
          <cell r="EQ7" t="str">
            <v>3-in-1 Nichia White SMD</v>
          </cell>
          <cell r="ER7" t="str">
            <v>3-in-1 SMD</v>
          </cell>
          <cell r="ES7" t="str">
            <v>3-in-1 SMD</v>
          </cell>
          <cell r="ET7" t="str">
            <v>3-in-1 SMD</v>
          </cell>
          <cell r="EU7" t="str">
            <v>3-in-1 SMD</v>
          </cell>
          <cell r="EV7" t="str">
            <v>3-in-1 SMD</v>
          </cell>
          <cell r="EW7" t="str">
            <v>3-in-1 SMD</v>
          </cell>
          <cell r="EX7" t="str">
            <v>3-in-1 SMD</v>
          </cell>
          <cell r="EY7" t="str">
            <v>3-in-1 SMD</v>
          </cell>
          <cell r="EZ7" t="str">
            <v>3-in-1 SMD</v>
          </cell>
          <cell r="FA7" t="str">
            <v>3-in-1 SMD</v>
          </cell>
          <cell r="FB7" t="str">
            <v>3-in-1 SMD</v>
          </cell>
          <cell r="FC7" t="str">
            <v>3-in-1 SMD</v>
          </cell>
          <cell r="FD7" t="str">
            <v>3-in-1 SMD</v>
          </cell>
          <cell r="FE7" t="str">
            <v>3-in-1 SMD</v>
          </cell>
        </row>
        <row r="8">
          <cell r="B8" t="str">
            <v>LED drive method</v>
          </cell>
          <cell r="D8" t="str">
            <v>1/4 dynamic Scan</v>
          </cell>
          <cell r="E8" t="str">
            <v>1/4 dynamic Scan</v>
          </cell>
          <cell r="F8" t="str">
            <v>Static</v>
          </cell>
          <cell r="G8" t="str">
            <v>1/4 dynamic Scan</v>
          </cell>
          <cell r="H8" t="str">
            <v>1/4 dynamic Scan</v>
          </cell>
          <cell r="I8" t="str">
            <v>1/2 dynamic Scan</v>
          </cell>
          <cell r="J8" t="str">
            <v>1/2 dynamic Scan</v>
          </cell>
          <cell r="K8" t="str">
            <v>1/2 dynamic Scan</v>
          </cell>
          <cell r="L8" t="str">
            <v>1/2 dynamic Scan</v>
          </cell>
          <cell r="M8" t="str">
            <v>Static</v>
          </cell>
          <cell r="N8" t="str">
            <v>Static</v>
          </cell>
          <cell r="O8" t="str">
            <v>Static</v>
          </cell>
          <cell r="P8" t="str">
            <v>Static</v>
          </cell>
          <cell r="Q8" t="str">
            <v>Static</v>
          </cell>
          <cell r="R8" t="str">
            <v>Static</v>
          </cell>
          <cell r="S8" t="str">
            <v>Static</v>
          </cell>
          <cell r="T8" t="str">
            <v>Static</v>
          </cell>
          <cell r="U8" t="str">
            <v>Static</v>
          </cell>
          <cell r="V8" t="str">
            <v>Static</v>
          </cell>
          <cell r="W8" t="str">
            <v>Static</v>
          </cell>
          <cell r="X8" t="str">
            <v>Static</v>
          </cell>
          <cell r="Y8" t="str">
            <v>Static</v>
          </cell>
          <cell r="Z8" t="str">
            <v>Static</v>
          </cell>
          <cell r="AA8" t="str">
            <v>Static</v>
          </cell>
          <cell r="AB8" t="str">
            <v>Static</v>
          </cell>
          <cell r="AC8" t="str">
            <v>Static</v>
          </cell>
          <cell r="AD8" t="str">
            <v>Static</v>
          </cell>
          <cell r="AE8" t="str">
            <v>Static</v>
          </cell>
          <cell r="AF8" t="str">
            <v>Static</v>
          </cell>
          <cell r="AG8" t="str">
            <v>Static</v>
          </cell>
          <cell r="AH8" t="str">
            <v>Static</v>
          </cell>
          <cell r="AI8" t="str">
            <v>Static</v>
          </cell>
          <cell r="AJ8" t="str">
            <v>Static</v>
          </cell>
          <cell r="AK8" t="str">
            <v>Static</v>
          </cell>
          <cell r="AL8" t="str">
            <v>Static</v>
          </cell>
          <cell r="AM8" t="str">
            <v>Static</v>
          </cell>
          <cell r="AN8" t="str">
            <v>Static</v>
          </cell>
          <cell r="AO8" t="str">
            <v>Static</v>
          </cell>
          <cell r="AP8" t="str">
            <v>Static</v>
          </cell>
          <cell r="AQ8" t="str">
            <v>Static</v>
          </cell>
          <cell r="AR8" t="str">
            <v>Static</v>
          </cell>
          <cell r="AS8" t="str">
            <v>Static</v>
          </cell>
          <cell r="AT8" t="str">
            <v>Static</v>
          </cell>
          <cell r="AU8" t="str">
            <v>Static</v>
          </cell>
          <cell r="AV8" t="str">
            <v>Static</v>
          </cell>
          <cell r="AW8" t="str">
            <v>Static</v>
          </cell>
          <cell r="AX8" t="str">
            <v>Static</v>
          </cell>
          <cell r="AY8" t="str">
            <v>Static</v>
          </cell>
          <cell r="AZ8" t="str">
            <v>Static</v>
          </cell>
          <cell r="BA8" t="str">
            <v>Static</v>
          </cell>
          <cell r="BD8" t="str">
            <v>Static</v>
          </cell>
          <cell r="BF8" t="str">
            <v>Static</v>
          </cell>
          <cell r="BG8" t="str">
            <v>Static</v>
          </cell>
          <cell r="BH8" t="str">
            <v>Static</v>
          </cell>
          <cell r="BI8" t="str">
            <v>Static</v>
          </cell>
          <cell r="BJ8" t="str">
            <v>Static</v>
          </cell>
          <cell r="BK8" t="str">
            <v>Static</v>
          </cell>
          <cell r="BL8" t="str">
            <v>Static</v>
          </cell>
          <cell r="BM8" t="str">
            <v>Static</v>
          </cell>
          <cell r="BN8" t="str">
            <v>Static</v>
          </cell>
          <cell r="BO8" t="str">
            <v>Static</v>
          </cell>
          <cell r="BP8" t="str">
            <v>Static</v>
          </cell>
          <cell r="BQ8" t="str">
            <v>Static</v>
          </cell>
          <cell r="BR8" t="str">
            <v>Static</v>
          </cell>
          <cell r="BS8" t="str">
            <v>Static</v>
          </cell>
          <cell r="BT8" t="str">
            <v>Static</v>
          </cell>
          <cell r="BU8" t="str">
            <v>Static</v>
          </cell>
          <cell r="BV8" t="str">
            <v>Static</v>
          </cell>
          <cell r="BW8" t="str">
            <v>Static</v>
          </cell>
          <cell r="BX8" t="str">
            <v>Static</v>
          </cell>
          <cell r="BY8" t="str">
            <v>Static</v>
          </cell>
          <cell r="BZ8" t="str">
            <v>Static</v>
          </cell>
          <cell r="CA8" t="str">
            <v>Static</v>
          </cell>
          <cell r="CB8" t="str">
            <v>Static</v>
          </cell>
          <cell r="CC8" t="str">
            <v>Static</v>
          </cell>
          <cell r="CD8" t="str">
            <v>Static</v>
          </cell>
          <cell r="CE8" t="str">
            <v>Static</v>
          </cell>
          <cell r="CF8" t="str">
            <v>Static</v>
          </cell>
          <cell r="CG8" t="str">
            <v>Static</v>
          </cell>
          <cell r="CH8" t="str">
            <v>Static</v>
          </cell>
          <cell r="CI8" t="str">
            <v>Static</v>
          </cell>
          <cell r="CJ8" t="str">
            <v>Static</v>
          </cell>
          <cell r="CK8" t="str">
            <v>Static</v>
          </cell>
          <cell r="CL8" t="str">
            <v>Static</v>
          </cell>
          <cell r="CM8" t="str">
            <v>1/16 dynamic Scan</v>
          </cell>
          <cell r="CN8" t="str">
            <v>1/16 dynamic Scan</v>
          </cell>
          <cell r="CO8" t="str">
            <v>1/16 dynamic Scan</v>
          </cell>
          <cell r="CP8" t="str">
            <v>1/8 dynamic Scan</v>
          </cell>
          <cell r="CQ8" t="str">
            <v>1/8 dynamic Scan</v>
          </cell>
          <cell r="CR8" t="str">
            <v>1/4 dynamic Scan</v>
          </cell>
          <cell r="CS8" t="str">
            <v>1/4 dynamic Scan</v>
          </cell>
          <cell r="CT8" t="str">
            <v>1/4 dynamic Scan</v>
          </cell>
          <cell r="CU8" t="str">
            <v>1/4 dynamic Scan</v>
          </cell>
          <cell r="CV8" t="str">
            <v>1/4 dynamic Scan</v>
          </cell>
          <cell r="CW8" t="str">
            <v>1/4 dynamic Scan</v>
          </cell>
          <cell r="CX8" t="str">
            <v>1/4 dynamic Scan</v>
          </cell>
          <cell r="CY8" t="str">
            <v>1/4 dynamic Scan</v>
          </cell>
          <cell r="CZ8" t="str">
            <v>1/4 dynamic Scan</v>
          </cell>
          <cell r="DA8" t="str">
            <v>1/2 dynamic Scan</v>
          </cell>
          <cell r="DB8" t="str">
            <v>1/2 dynamic Scan</v>
          </cell>
          <cell r="DG8" t="str">
            <v>1/16 dynamic Scan</v>
          </cell>
          <cell r="DH8" t="str">
            <v>1/16 dynamic Scan</v>
          </cell>
          <cell r="DI8" t="str">
            <v>1/16 dynamic Scan</v>
          </cell>
          <cell r="DJ8" t="str">
            <v>1/16 dynamic Scan</v>
          </cell>
          <cell r="DK8" t="str">
            <v>1/8 dynamic Scan</v>
          </cell>
          <cell r="DL8" t="str">
            <v>1/8 dynamic Scan</v>
          </cell>
          <cell r="DM8" t="str">
            <v>1/8 dynamic Scan</v>
          </cell>
          <cell r="DN8" t="str">
            <v>1/8 dynamic Scan</v>
          </cell>
          <cell r="DO8" t="str">
            <v>1/8 dynamic Scan</v>
          </cell>
          <cell r="DP8" t="str">
            <v>1/8 dynamic Scan</v>
          </cell>
          <cell r="DQ8" t="str">
            <v>1/16 dynamic Scan</v>
          </cell>
          <cell r="DR8" t="str">
            <v>1/16 dynamic Scan</v>
          </cell>
          <cell r="DS8" t="str">
            <v>1/16 dynamic Scan</v>
          </cell>
          <cell r="DT8" t="str">
            <v>1/16 dynamic Scan</v>
          </cell>
          <cell r="DY8" t="str">
            <v>static</v>
          </cell>
          <cell r="EJ8" t="str">
            <v>1/2 dynamic Scan</v>
          </cell>
          <cell r="EK8" t="str">
            <v>1/2 dynamic Scan</v>
          </cell>
          <cell r="EL8" t="str">
            <v>1/2 dynamic Scan</v>
          </cell>
          <cell r="EM8" t="str">
            <v>1/2 dynamic Scan</v>
          </cell>
          <cell r="EP8" t="str">
            <v>1/16 dynamic Scan</v>
          </cell>
          <cell r="EQ8" t="str">
            <v>1/16 dynamic Scan</v>
          </cell>
          <cell r="ER8" t="str">
            <v>1/8 dynamic Scan</v>
          </cell>
          <cell r="ES8" t="str">
            <v>1/8 dynamic Scan</v>
          </cell>
          <cell r="ET8" t="str">
            <v>1/8 dynamic Scan</v>
          </cell>
          <cell r="EU8" t="str">
            <v>1/8 dynamic Scan</v>
          </cell>
          <cell r="EV8" t="str">
            <v>1/8 dynamic Scan</v>
          </cell>
          <cell r="EW8" t="str">
            <v>1/8 dynamic Scan</v>
          </cell>
          <cell r="EX8" t="str">
            <v>1/8 dynamic Scan</v>
          </cell>
          <cell r="EY8" t="str">
            <v>1/8 dynamic Scan</v>
          </cell>
        </row>
        <row r="9">
          <cell r="B9" t="str">
            <v>Pixel Pitch</v>
          </cell>
          <cell r="D9">
            <v>8</v>
          </cell>
          <cell r="E9">
            <v>10</v>
          </cell>
          <cell r="F9">
            <v>16</v>
          </cell>
          <cell r="G9">
            <v>10</v>
          </cell>
          <cell r="H9">
            <v>10</v>
          </cell>
          <cell r="I9">
            <v>12.5</v>
          </cell>
          <cell r="J9">
            <v>12.5</v>
          </cell>
          <cell r="K9">
            <v>12.5</v>
          </cell>
          <cell r="L9">
            <v>12.5</v>
          </cell>
          <cell r="M9">
            <v>16</v>
          </cell>
          <cell r="N9">
            <v>16</v>
          </cell>
          <cell r="O9">
            <v>16</v>
          </cell>
          <cell r="P9">
            <v>16</v>
          </cell>
          <cell r="Q9">
            <v>20</v>
          </cell>
          <cell r="R9">
            <v>20</v>
          </cell>
          <cell r="S9">
            <v>20</v>
          </cell>
          <cell r="T9">
            <v>20</v>
          </cell>
          <cell r="U9">
            <v>22</v>
          </cell>
          <cell r="V9">
            <v>22</v>
          </cell>
          <cell r="W9">
            <v>22</v>
          </cell>
          <cell r="X9">
            <v>22</v>
          </cell>
          <cell r="Y9">
            <v>25</v>
          </cell>
          <cell r="Z9">
            <v>25</v>
          </cell>
          <cell r="AA9">
            <v>25</v>
          </cell>
          <cell r="AB9">
            <v>25</v>
          </cell>
          <cell r="AC9">
            <v>30</v>
          </cell>
          <cell r="AD9">
            <v>30</v>
          </cell>
          <cell r="AE9">
            <v>30</v>
          </cell>
          <cell r="AF9">
            <v>16</v>
          </cell>
          <cell r="AG9">
            <v>20</v>
          </cell>
          <cell r="AH9">
            <v>16</v>
          </cell>
          <cell r="AI9">
            <v>16</v>
          </cell>
          <cell r="AJ9">
            <v>20</v>
          </cell>
          <cell r="AK9">
            <v>20</v>
          </cell>
          <cell r="AL9">
            <v>20</v>
          </cell>
          <cell r="AM9">
            <v>20</v>
          </cell>
          <cell r="AN9">
            <v>40</v>
          </cell>
          <cell r="AO9">
            <v>50</v>
          </cell>
          <cell r="AP9">
            <v>65</v>
          </cell>
          <cell r="AQ9">
            <v>75</v>
          </cell>
          <cell r="AR9">
            <v>16</v>
          </cell>
          <cell r="AS9">
            <v>16</v>
          </cell>
          <cell r="AT9">
            <v>16</v>
          </cell>
          <cell r="AU9">
            <v>16</v>
          </cell>
          <cell r="AV9">
            <v>20</v>
          </cell>
          <cell r="AW9">
            <v>20</v>
          </cell>
          <cell r="AX9">
            <v>20</v>
          </cell>
          <cell r="AY9">
            <v>20</v>
          </cell>
          <cell r="AZ9">
            <v>26.666666666666668</v>
          </cell>
          <cell r="BA9">
            <v>24.615384615384617</v>
          </cell>
          <cell r="BB9">
            <v>6</v>
          </cell>
          <cell r="BC9">
            <v>6</v>
          </cell>
          <cell r="BD9">
            <v>8</v>
          </cell>
          <cell r="BE9">
            <v>8</v>
          </cell>
          <cell r="BF9">
            <v>10</v>
          </cell>
          <cell r="BG9">
            <v>10</v>
          </cell>
          <cell r="BH9">
            <v>12</v>
          </cell>
          <cell r="BI9">
            <v>12</v>
          </cell>
          <cell r="BJ9">
            <v>20</v>
          </cell>
          <cell r="BK9">
            <v>10</v>
          </cell>
          <cell r="BL9">
            <v>12</v>
          </cell>
          <cell r="BM9">
            <v>16</v>
          </cell>
          <cell r="BN9">
            <v>8</v>
          </cell>
          <cell r="BO9">
            <v>20</v>
          </cell>
          <cell r="BP9">
            <v>25</v>
          </cell>
          <cell r="BQ9">
            <v>15.875</v>
          </cell>
          <cell r="BR9">
            <v>15.875</v>
          </cell>
          <cell r="BS9">
            <v>20</v>
          </cell>
          <cell r="BT9">
            <v>15.875</v>
          </cell>
          <cell r="BU9">
            <v>7.9375</v>
          </cell>
          <cell r="BV9">
            <v>8</v>
          </cell>
          <cell r="BW9">
            <v>10</v>
          </cell>
          <cell r="BX9">
            <v>10</v>
          </cell>
          <cell r="BY9">
            <v>20</v>
          </cell>
          <cell r="BZ9">
            <v>19.2</v>
          </cell>
          <cell r="CA9">
            <v>20</v>
          </cell>
          <cell r="CB9">
            <v>14.444444444444445</v>
          </cell>
          <cell r="CC9">
            <v>18.571428571428573</v>
          </cell>
          <cell r="CD9">
            <v>15.875</v>
          </cell>
          <cell r="CE9">
            <v>20</v>
          </cell>
          <cell r="CF9">
            <v>25</v>
          </cell>
          <cell r="CG9">
            <v>25</v>
          </cell>
          <cell r="CH9">
            <v>25</v>
          </cell>
          <cell r="CI9">
            <v>20</v>
          </cell>
          <cell r="CJ9">
            <v>20</v>
          </cell>
          <cell r="CK9">
            <v>6.666666666666667</v>
          </cell>
          <cell r="CL9">
            <v>9.1440000000000001</v>
          </cell>
          <cell r="CM9">
            <v>4</v>
          </cell>
          <cell r="CN9">
            <v>4</v>
          </cell>
          <cell r="CO9">
            <v>5</v>
          </cell>
          <cell r="CP9">
            <v>6</v>
          </cell>
          <cell r="CQ9">
            <v>6</v>
          </cell>
          <cell r="CR9">
            <v>7.62</v>
          </cell>
          <cell r="CS9">
            <v>7.62</v>
          </cell>
          <cell r="CT9">
            <v>8</v>
          </cell>
          <cell r="CU9">
            <v>8</v>
          </cell>
          <cell r="CV9">
            <v>10</v>
          </cell>
          <cell r="CW9">
            <v>10</v>
          </cell>
          <cell r="CX9">
            <v>10</v>
          </cell>
          <cell r="CY9">
            <v>12</v>
          </cell>
          <cell r="CZ9" t="str">
            <v>12</v>
          </cell>
          <cell r="DA9">
            <v>16</v>
          </cell>
          <cell r="DB9">
            <v>20</v>
          </cell>
          <cell r="DC9">
            <v>1.9230769230769231</v>
          </cell>
          <cell r="DD9">
            <v>2.5</v>
          </cell>
          <cell r="DE9">
            <v>3.125</v>
          </cell>
          <cell r="DF9">
            <v>4</v>
          </cell>
          <cell r="DG9">
            <v>4</v>
          </cell>
          <cell r="DH9">
            <v>4</v>
          </cell>
          <cell r="DI9">
            <v>6</v>
          </cell>
          <cell r="DJ9">
            <v>6</v>
          </cell>
          <cell r="DK9">
            <v>8</v>
          </cell>
          <cell r="DL9">
            <v>8</v>
          </cell>
          <cell r="DM9">
            <v>10</v>
          </cell>
          <cell r="DN9">
            <v>10</v>
          </cell>
          <cell r="DO9">
            <v>10</v>
          </cell>
          <cell r="DP9">
            <v>10</v>
          </cell>
          <cell r="DQ9">
            <v>6</v>
          </cell>
          <cell r="DR9">
            <v>6</v>
          </cell>
          <cell r="DS9">
            <v>6</v>
          </cell>
          <cell r="DT9">
            <v>20</v>
          </cell>
          <cell r="DU9">
            <v>4.4444444444444446</v>
          </cell>
          <cell r="DV9">
            <v>4.4444444444444446</v>
          </cell>
          <cell r="DW9">
            <v>6.666666666666667</v>
          </cell>
          <cell r="DX9">
            <v>6.666666666666667</v>
          </cell>
          <cell r="DY9">
            <v>10</v>
          </cell>
          <cell r="DZ9">
            <v>6.666666666666667</v>
          </cell>
          <cell r="EA9">
            <v>6.666666666666667</v>
          </cell>
          <cell r="EB9">
            <v>10</v>
          </cell>
          <cell r="EC9">
            <v>4.4444444444444446</v>
          </cell>
          <cell r="ED9">
            <v>4.4444444444444446</v>
          </cell>
          <cell r="EE9">
            <v>6.666666666666667</v>
          </cell>
          <cell r="EF9">
            <v>6.666666666666667</v>
          </cell>
          <cell r="EG9">
            <v>10</v>
          </cell>
          <cell r="EH9">
            <v>15.875</v>
          </cell>
          <cell r="EI9">
            <v>20</v>
          </cell>
          <cell r="EJ9">
            <v>16</v>
          </cell>
          <cell r="EK9">
            <v>16</v>
          </cell>
          <cell r="EL9">
            <v>20</v>
          </cell>
          <cell r="EM9">
            <v>20</v>
          </cell>
          <cell r="EN9">
            <v>6</v>
          </cell>
          <cell r="EO9">
            <v>10</v>
          </cell>
          <cell r="EP9">
            <v>6</v>
          </cell>
          <cell r="EQ9">
            <v>6</v>
          </cell>
          <cell r="ER9">
            <v>10</v>
          </cell>
          <cell r="ES9">
            <v>10</v>
          </cell>
          <cell r="ET9">
            <v>8</v>
          </cell>
          <cell r="EU9">
            <v>8</v>
          </cell>
          <cell r="EV9">
            <v>8</v>
          </cell>
          <cell r="EW9">
            <v>10</v>
          </cell>
          <cell r="EX9">
            <v>10</v>
          </cell>
          <cell r="EY9">
            <v>10</v>
          </cell>
          <cell r="EZ9">
            <v>15.875</v>
          </cell>
          <cell r="FA9">
            <v>20</v>
          </cell>
          <cell r="FB9">
            <v>4</v>
          </cell>
          <cell r="FC9">
            <v>6</v>
          </cell>
          <cell r="FD9">
            <v>10</v>
          </cell>
          <cell r="FE9">
            <v>4.4444444444444446</v>
          </cell>
        </row>
        <row r="10">
          <cell r="B10" t="str">
            <v>Module Pixel Width</v>
          </cell>
          <cell r="D10">
            <v>32</v>
          </cell>
          <cell r="E10">
            <v>32</v>
          </cell>
          <cell r="F10">
            <v>20</v>
          </cell>
          <cell r="G10">
            <v>32</v>
          </cell>
          <cell r="H10">
            <v>32</v>
          </cell>
          <cell r="I10">
            <v>16</v>
          </cell>
          <cell r="J10">
            <v>16</v>
          </cell>
          <cell r="K10">
            <v>16</v>
          </cell>
          <cell r="L10">
            <v>16</v>
          </cell>
          <cell r="M10">
            <v>20</v>
          </cell>
          <cell r="N10">
            <v>20</v>
          </cell>
          <cell r="O10">
            <v>20</v>
          </cell>
          <cell r="P10">
            <v>20</v>
          </cell>
          <cell r="Q10">
            <v>16</v>
          </cell>
          <cell r="R10">
            <v>16</v>
          </cell>
          <cell r="S10">
            <v>16</v>
          </cell>
          <cell r="T10">
            <v>16</v>
          </cell>
          <cell r="U10">
            <v>8</v>
          </cell>
          <cell r="V10">
            <v>8</v>
          </cell>
          <cell r="W10">
            <v>8</v>
          </cell>
          <cell r="X10">
            <v>8</v>
          </cell>
          <cell r="Y10">
            <v>8</v>
          </cell>
          <cell r="Z10">
            <v>8</v>
          </cell>
          <cell r="AA10">
            <v>8</v>
          </cell>
          <cell r="AB10">
            <v>8</v>
          </cell>
          <cell r="AC10">
            <v>4</v>
          </cell>
          <cell r="AD10">
            <v>4</v>
          </cell>
          <cell r="AE10">
            <v>4</v>
          </cell>
          <cell r="AF10">
            <v>20</v>
          </cell>
          <cell r="AG10">
            <v>20</v>
          </cell>
          <cell r="AH10">
            <v>20</v>
          </cell>
          <cell r="AI10">
            <v>20</v>
          </cell>
          <cell r="AJ10">
            <v>16</v>
          </cell>
          <cell r="AK10">
            <v>16</v>
          </cell>
          <cell r="AL10">
            <v>16</v>
          </cell>
          <cell r="AM10">
            <v>16</v>
          </cell>
          <cell r="AN10">
            <v>1</v>
          </cell>
          <cell r="AO10">
            <v>1</v>
          </cell>
          <cell r="AP10">
            <v>1</v>
          </cell>
          <cell r="AQ10">
            <v>1</v>
          </cell>
          <cell r="AR10">
            <v>20</v>
          </cell>
          <cell r="AS10">
            <v>20</v>
          </cell>
          <cell r="AT10">
            <v>20</v>
          </cell>
          <cell r="AU10">
            <v>20</v>
          </cell>
          <cell r="AV10">
            <v>16</v>
          </cell>
          <cell r="AW10">
            <v>16</v>
          </cell>
          <cell r="AX10">
            <v>16</v>
          </cell>
          <cell r="AY10">
            <v>16</v>
          </cell>
          <cell r="AZ10">
            <v>12</v>
          </cell>
          <cell r="BA10">
            <v>13</v>
          </cell>
          <cell r="BD10">
            <v>30</v>
          </cell>
          <cell r="BE10">
            <v>30</v>
          </cell>
          <cell r="BF10">
            <v>24</v>
          </cell>
          <cell r="BG10">
            <v>24</v>
          </cell>
          <cell r="BH10">
            <v>20</v>
          </cell>
          <cell r="BI10">
            <v>20</v>
          </cell>
          <cell r="BJ10">
            <v>16</v>
          </cell>
          <cell r="BK10">
            <v>16</v>
          </cell>
          <cell r="BL10">
            <v>16</v>
          </cell>
          <cell r="BM10">
            <v>12</v>
          </cell>
          <cell r="BN10">
            <v>16</v>
          </cell>
          <cell r="BO10">
            <v>16</v>
          </cell>
          <cell r="BP10">
            <v>16</v>
          </cell>
          <cell r="BQ10">
            <v>16</v>
          </cell>
          <cell r="BR10">
            <v>16</v>
          </cell>
          <cell r="BS10">
            <v>16</v>
          </cell>
          <cell r="BT10">
            <v>16</v>
          </cell>
          <cell r="BU10">
            <v>16</v>
          </cell>
          <cell r="BV10">
            <v>16</v>
          </cell>
          <cell r="BW10">
            <v>16</v>
          </cell>
          <cell r="BX10">
            <v>16</v>
          </cell>
          <cell r="BY10">
            <v>16</v>
          </cell>
          <cell r="BZ10">
            <v>10</v>
          </cell>
          <cell r="CA10">
            <v>16</v>
          </cell>
          <cell r="CB10">
            <v>36</v>
          </cell>
          <cell r="CC10">
            <v>28</v>
          </cell>
          <cell r="CD10">
            <v>16</v>
          </cell>
          <cell r="CE10">
            <v>16</v>
          </cell>
          <cell r="CF10">
            <v>16</v>
          </cell>
          <cell r="CG10">
            <v>16</v>
          </cell>
          <cell r="CH10">
            <v>16</v>
          </cell>
          <cell r="CI10">
            <v>16</v>
          </cell>
          <cell r="CJ10">
            <v>16</v>
          </cell>
          <cell r="CK10">
            <v>32</v>
          </cell>
          <cell r="CL10">
            <v>448</v>
          </cell>
          <cell r="CM10">
            <v>64</v>
          </cell>
          <cell r="CN10">
            <v>64</v>
          </cell>
          <cell r="CO10">
            <v>64</v>
          </cell>
          <cell r="CP10">
            <v>32</v>
          </cell>
          <cell r="CQ10">
            <v>32</v>
          </cell>
          <cell r="CR10">
            <v>32</v>
          </cell>
          <cell r="CS10">
            <v>32</v>
          </cell>
          <cell r="CT10">
            <v>32</v>
          </cell>
          <cell r="CU10">
            <v>32</v>
          </cell>
          <cell r="CV10">
            <v>32</v>
          </cell>
          <cell r="CW10">
            <v>32</v>
          </cell>
          <cell r="CX10">
            <v>32</v>
          </cell>
          <cell r="CY10">
            <v>16</v>
          </cell>
          <cell r="CZ10">
            <v>16</v>
          </cell>
          <cell r="DA10">
            <v>16</v>
          </cell>
          <cell r="DB10">
            <v>16</v>
          </cell>
          <cell r="DC10">
            <v>104</v>
          </cell>
          <cell r="DD10">
            <v>80</v>
          </cell>
          <cell r="DE10">
            <v>64</v>
          </cell>
          <cell r="DF10">
            <v>50</v>
          </cell>
          <cell r="DG10">
            <v>60</v>
          </cell>
          <cell r="DH10">
            <v>60</v>
          </cell>
          <cell r="DI10">
            <v>40</v>
          </cell>
          <cell r="DJ10">
            <v>40</v>
          </cell>
          <cell r="DK10">
            <v>30</v>
          </cell>
          <cell r="DL10">
            <v>30</v>
          </cell>
          <cell r="DM10">
            <v>24</v>
          </cell>
          <cell r="DN10">
            <v>24</v>
          </cell>
          <cell r="DO10">
            <v>24</v>
          </cell>
          <cell r="DP10">
            <v>24</v>
          </cell>
          <cell r="DQ10">
            <v>40</v>
          </cell>
          <cell r="DR10">
            <v>40</v>
          </cell>
          <cell r="DS10">
            <v>40</v>
          </cell>
          <cell r="DT10">
            <v>16</v>
          </cell>
          <cell r="DU10">
            <v>48</v>
          </cell>
          <cell r="DV10">
            <v>48</v>
          </cell>
          <cell r="DW10">
            <v>32</v>
          </cell>
          <cell r="DX10">
            <v>32</v>
          </cell>
          <cell r="DY10">
            <v>16</v>
          </cell>
          <cell r="DZ10">
            <v>32</v>
          </cell>
          <cell r="EA10">
            <v>32</v>
          </cell>
          <cell r="EB10">
            <v>16</v>
          </cell>
          <cell r="EC10">
            <v>48</v>
          </cell>
          <cell r="ED10">
            <v>48</v>
          </cell>
          <cell r="EE10">
            <v>32</v>
          </cell>
          <cell r="EF10">
            <v>32</v>
          </cell>
          <cell r="EG10">
            <v>16</v>
          </cell>
          <cell r="EH10">
            <v>16</v>
          </cell>
          <cell r="EI10">
            <v>16</v>
          </cell>
          <cell r="EJ10">
            <v>16</v>
          </cell>
          <cell r="EK10">
            <v>16</v>
          </cell>
          <cell r="EL10">
            <v>16</v>
          </cell>
          <cell r="EM10">
            <v>16</v>
          </cell>
          <cell r="EN10">
            <v>32</v>
          </cell>
          <cell r="EO10">
            <v>16</v>
          </cell>
          <cell r="EP10">
            <v>40</v>
          </cell>
          <cell r="EQ10">
            <v>40</v>
          </cell>
          <cell r="ER10">
            <v>24</v>
          </cell>
          <cell r="ES10">
            <v>24</v>
          </cell>
          <cell r="ET10">
            <v>30</v>
          </cell>
          <cell r="EU10">
            <v>30</v>
          </cell>
          <cell r="EV10">
            <v>30</v>
          </cell>
          <cell r="EW10">
            <v>24</v>
          </cell>
          <cell r="EX10">
            <v>24</v>
          </cell>
          <cell r="EY10">
            <v>24</v>
          </cell>
          <cell r="EZ10">
            <v>64</v>
          </cell>
          <cell r="FA10">
            <v>64</v>
          </cell>
          <cell r="FB10">
            <v>120</v>
          </cell>
          <cell r="FC10">
            <v>80</v>
          </cell>
          <cell r="FD10">
            <v>48</v>
          </cell>
          <cell r="FE10">
            <v>48</v>
          </cell>
        </row>
        <row r="11">
          <cell r="B11" t="str">
            <v>Module Pixel Height</v>
          </cell>
          <cell r="D11">
            <v>16</v>
          </cell>
          <cell r="E11">
            <v>16</v>
          </cell>
          <cell r="F11">
            <v>20</v>
          </cell>
          <cell r="G11">
            <v>32</v>
          </cell>
          <cell r="H11">
            <v>32</v>
          </cell>
          <cell r="I11">
            <v>16</v>
          </cell>
          <cell r="J11">
            <v>16</v>
          </cell>
          <cell r="K11">
            <v>16</v>
          </cell>
          <cell r="L11">
            <v>16</v>
          </cell>
          <cell r="M11">
            <v>20</v>
          </cell>
          <cell r="N11">
            <v>20</v>
          </cell>
          <cell r="O11">
            <v>20</v>
          </cell>
          <cell r="P11">
            <v>20</v>
          </cell>
          <cell r="Q11">
            <v>16</v>
          </cell>
          <cell r="R11">
            <v>16</v>
          </cell>
          <cell r="S11">
            <v>16</v>
          </cell>
          <cell r="T11">
            <v>16</v>
          </cell>
          <cell r="U11">
            <v>8</v>
          </cell>
          <cell r="V11">
            <v>8</v>
          </cell>
          <cell r="W11">
            <v>8</v>
          </cell>
          <cell r="X11">
            <v>8</v>
          </cell>
          <cell r="Y11">
            <v>16</v>
          </cell>
          <cell r="Z11">
            <v>16</v>
          </cell>
          <cell r="AA11">
            <v>16</v>
          </cell>
          <cell r="AB11">
            <v>16</v>
          </cell>
          <cell r="AC11">
            <v>8</v>
          </cell>
          <cell r="AD11">
            <v>8</v>
          </cell>
          <cell r="AE11">
            <v>8</v>
          </cell>
          <cell r="AF11">
            <v>20</v>
          </cell>
          <cell r="AG11">
            <v>20</v>
          </cell>
          <cell r="AH11">
            <v>20</v>
          </cell>
          <cell r="AI11">
            <v>20</v>
          </cell>
          <cell r="AJ11">
            <v>16</v>
          </cell>
          <cell r="AK11">
            <v>16</v>
          </cell>
          <cell r="AL11">
            <v>16</v>
          </cell>
          <cell r="AM11">
            <v>16</v>
          </cell>
          <cell r="AN11">
            <v>32</v>
          </cell>
          <cell r="AO11">
            <v>30</v>
          </cell>
          <cell r="AP11">
            <v>20</v>
          </cell>
          <cell r="AQ11">
            <v>15</v>
          </cell>
          <cell r="AR11">
            <v>20</v>
          </cell>
          <cell r="AS11">
            <v>20</v>
          </cell>
          <cell r="AT11">
            <v>20</v>
          </cell>
          <cell r="AU11">
            <v>20</v>
          </cell>
          <cell r="AV11">
            <v>16</v>
          </cell>
          <cell r="AW11">
            <v>16</v>
          </cell>
          <cell r="AX11">
            <v>16</v>
          </cell>
          <cell r="AY11">
            <v>16</v>
          </cell>
          <cell r="AZ11">
            <v>12</v>
          </cell>
          <cell r="BA11">
            <v>13</v>
          </cell>
          <cell r="BD11">
            <v>30</v>
          </cell>
          <cell r="BE11">
            <v>30</v>
          </cell>
          <cell r="BF11">
            <v>24</v>
          </cell>
          <cell r="BG11">
            <v>24</v>
          </cell>
          <cell r="BH11">
            <v>20</v>
          </cell>
          <cell r="BI11">
            <v>20</v>
          </cell>
          <cell r="BJ11">
            <v>16</v>
          </cell>
          <cell r="BK11">
            <v>16</v>
          </cell>
          <cell r="BL11">
            <v>16</v>
          </cell>
          <cell r="BM11">
            <v>12</v>
          </cell>
          <cell r="BN11">
            <v>16</v>
          </cell>
          <cell r="BO11">
            <v>16</v>
          </cell>
          <cell r="BP11">
            <v>16</v>
          </cell>
          <cell r="BQ11">
            <v>16</v>
          </cell>
          <cell r="BR11">
            <v>16</v>
          </cell>
          <cell r="BS11">
            <v>16</v>
          </cell>
          <cell r="BT11">
            <v>16</v>
          </cell>
          <cell r="BU11">
            <v>16</v>
          </cell>
          <cell r="BV11">
            <v>16</v>
          </cell>
          <cell r="BW11">
            <v>16</v>
          </cell>
          <cell r="BX11">
            <v>16</v>
          </cell>
          <cell r="BY11">
            <v>16</v>
          </cell>
          <cell r="BZ11">
            <v>10</v>
          </cell>
          <cell r="CA11">
            <v>16</v>
          </cell>
          <cell r="CB11">
            <v>36</v>
          </cell>
          <cell r="CC11">
            <v>28</v>
          </cell>
          <cell r="CD11">
            <v>16</v>
          </cell>
          <cell r="CE11">
            <v>16</v>
          </cell>
          <cell r="CF11">
            <v>16</v>
          </cell>
          <cell r="CG11">
            <v>8</v>
          </cell>
          <cell r="CH11">
            <v>8</v>
          </cell>
          <cell r="CI11">
            <v>16</v>
          </cell>
          <cell r="CJ11">
            <v>16</v>
          </cell>
          <cell r="CK11">
            <v>24</v>
          </cell>
          <cell r="CL11">
            <v>784</v>
          </cell>
          <cell r="CM11">
            <v>32</v>
          </cell>
          <cell r="CN11">
            <v>32</v>
          </cell>
          <cell r="CO11">
            <v>32</v>
          </cell>
          <cell r="CP11">
            <v>16</v>
          </cell>
          <cell r="CQ11">
            <v>16</v>
          </cell>
          <cell r="CR11">
            <v>16</v>
          </cell>
          <cell r="CS11">
            <v>16</v>
          </cell>
          <cell r="CT11">
            <v>16</v>
          </cell>
          <cell r="CU11">
            <v>16</v>
          </cell>
          <cell r="CV11">
            <v>16</v>
          </cell>
          <cell r="CW11">
            <v>16</v>
          </cell>
          <cell r="CX11">
            <v>16</v>
          </cell>
          <cell r="CY11">
            <v>16</v>
          </cell>
          <cell r="CZ11">
            <v>16</v>
          </cell>
          <cell r="DA11">
            <v>8</v>
          </cell>
          <cell r="DB11">
            <v>8</v>
          </cell>
          <cell r="DC11">
            <v>78</v>
          </cell>
          <cell r="DD11">
            <v>60</v>
          </cell>
          <cell r="DE11">
            <v>48</v>
          </cell>
          <cell r="DF11">
            <v>75</v>
          </cell>
          <cell r="DG11">
            <v>60</v>
          </cell>
          <cell r="DH11">
            <v>60</v>
          </cell>
          <cell r="DI11">
            <v>40</v>
          </cell>
          <cell r="DJ11">
            <v>40</v>
          </cell>
          <cell r="DK11">
            <v>30</v>
          </cell>
          <cell r="DL11">
            <v>30</v>
          </cell>
          <cell r="DM11">
            <v>24</v>
          </cell>
          <cell r="DN11">
            <v>24</v>
          </cell>
          <cell r="DO11">
            <v>24</v>
          </cell>
          <cell r="DP11">
            <v>24</v>
          </cell>
          <cell r="DQ11">
            <v>40</v>
          </cell>
          <cell r="DR11">
            <v>40</v>
          </cell>
          <cell r="DS11">
            <v>40</v>
          </cell>
          <cell r="DT11">
            <v>8</v>
          </cell>
          <cell r="DU11">
            <v>36</v>
          </cell>
          <cell r="DV11">
            <v>36</v>
          </cell>
          <cell r="DW11">
            <v>24</v>
          </cell>
          <cell r="DX11">
            <v>24</v>
          </cell>
          <cell r="DY11">
            <v>16</v>
          </cell>
          <cell r="DZ11">
            <v>24</v>
          </cell>
          <cell r="EA11">
            <v>24</v>
          </cell>
          <cell r="EB11">
            <v>16</v>
          </cell>
          <cell r="EC11">
            <v>36</v>
          </cell>
          <cell r="ED11">
            <v>36</v>
          </cell>
          <cell r="EE11">
            <v>24</v>
          </cell>
          <cell r="EF11">
            <v>24</v>
          </cell>
          <cell r="EG11">
            <v>16</v>
          </cell>
          <cell r="EH11">
            <v>8</v>
          </cell>
          <cell r="EI11">
            <v>8</v>
          </cell>
          <cell r="EJ11">
            <v>8</v>
          </cell>
          <cell r="EK11">
            <v>8</v>
          </cell>
          <cell r="EL11">
            <v>8</v>
          </cell>
          <cell r="EM11">
            <v>8</v>
          </cell>
          <cell r="EN11">
            <v>24</v>
          </cell>
          <cell r="EO11">
            <v>16</v>
          </cell>
          <cell r="EP11">
            <v>40</v>
          </cell>
          <cell r="EQ11">
            <v>40</v>
          </cell>
          <cell r="ER11">
            <v>24</v>
          </cell>
          <cell r="ES11">
            <v>24</v>
          </cell>
          <cell r="ET11">
            <v>30</v>
          </cell>
          <cell r="EU11">
            <v>30</v>
          </cell>
          <cell r="EV11">
            <v>30</v>
          </cell>
          <cell r="EW11">
            <v>24</v>
          </cell>
          <cell r="EX11">
            <v>24</v>
          </cell>
          <cell r="EY11">
            <v>24</v>
          </cell>
          <cell r="EZ11">
            <v>48</v>
          </cell>
          <cell r="FA11">
            <v>40</v>
          </cell>
          <cell r="FB11">
            <v>120</v>
          </cell>
          <cell r="FC11">
            <v>80</v>
          </cell>
          <cell r="FD11">
            <v>48</v>
          </cell>
          <cell r="FE11">
            <v>36</v>
          </cell>
        </row>
        <row r="12">
          <cell r="B12" t="str">
            <v>Board pixel configuration (wxh)</v>
          </cell>
          <cell r="D12" t="str">
            <v>32x16</v>
          </cell>
          <cell r="E12" t="str">
            <v>32x16</v>
          </cell>
          <cell r="F12" t="str">
            <v>20x20</v>
          </cell>
          <cell r="G12" t="str">
            <v>32x32</v>
          </cell>
          <cell r="H12" t="str">
            <v>32x32</v>
          </cell>
          <cell r="I12" t="str">
            <v>16x16</v>
          </cell>
          <cell r="J12" t="str">
            <v>16x16</v>
          </cell>
          <cell r="K12" t="str">
            <v>16x16</v>
          </cell>
          <cell r="L12" t="str">
            <v>16x16</v>
          </cell>
          <cell r="M12" t="str">
            <v>20x20</v>
          </cell>
          <cell r="N12" t="str">
            <v>20x20</v>
          </cell>
          <cell r="O12" t="str">
            <v>20x20</v>
          </cell>
          <cell r="P12" t="str">
            <v>20x20</v>
          </cell>
          <cell r="Q12" t="str">
            <v>16x16</v>
          </cell>
          <cell r="R12" t="str">
            <v>16x16</v>
          </cell>
          <cell r="S12" t="str">
            <v>16x16</v>
          </cell>
          <cell r="T12" t="str">
            <v>16x16</v>
          </cell>
          <cell r="U12" t="str">
            <v>8x8</v>
          </cell>
          <cell r="V12" t="str">
            <v>8x8</v>
          </cell>
          <cell r="W12" t="str">
            <v>8x8</v>
          </cell>
          <cell r="X12" t="str">
            <v>8x8</v>
          </cell>
          <cell r="Y12" t="str">
            <v>8x16</v>
          </cell>
          <cell r="Z12" t="str">
            <v>8x16</v>
          </cell>
          <cell r="AA12" t="str">
            <v>8x16</v>
          </cell>
          <cell r="AB12" t="str">
            <v>8x16</v>
          </cell>
          <cell r="AC12" t="str">
            <v>4x8</v>
          </cell>
          <cell r="AD12" t="str">
            <v>4x8</v>
          </cell>
          <cell r="AE12" t="str">
            <v>4x8</v>
          </cell>
          <cell r="AF12" t="str">
            <v>20x20</v>
          </cell>
          <cell r="AG12" t="str">
            <v>20x20</v>
          </cell>
          <cell r="AH12" t="str">
            <v>20x20</v>
          </cell>
          <cell r="AI12" t="str">
            <v>20x20</v>
          </cell>
          <cell r="AJ12" t="str">
            <v>16x16</v>
          </cell>
          <cell r="AK12" t="str">
            <v>16x16</v>
          </cell>
          <cell r="AL12" t="str">
            <v>16x16</v>
          </cell>
          <cell r="AM12" t="str">
            <v>16x16</v>
          </cell>
          <cell r="AN12" t="str">
            <v>1x32</v>
          </cell>
          <cell r="AO12" t="str">
            <v>1x30</v>
          </cell>
          <cell r="AP12" t="str">
            <v>1x20</v>
          </cell>
          <cell r="AQ12" t="str">
            <v>1x15</v>
          </cell>
          <cell r="AR12" t="str">
            <v>20x20</v>
          </cell>
          <cell r="AS12" t="str">
            <v>20x20</v>
          </cell>
          <cell r="AT12" t="str">
            <v>20x20</v>
          </cell>
          <cell r="AU12" t="str">
            <v>20x20</v>
          </cell>
          <cell r="AV12" t="str">
            <v>16x16</v>
          </cell>
          <cell r="AW12" t="str">
            <v>16x16</v>
          </cell>
          <cell r="AX12" t="str">
            <v>16x16</v>
          </cell>
          <cell r="AY12" t="str">
            <v>16x16</v>
          </cell>
          <cell r="AZ12" t="str">
            <v>12x12</v>
          </cell>
          <cell r="BA12" t="str">
            <v>13x13</v>
          </cell>
          <cell r="BD12" t="str">
            <v>30x30</v>
          </cell>
          <cell r="BF12" t="str">
            <v>24x24</v>
          </cell>
          <cell r="BG12" t="str">
            <v>24x24</v>
          </cell>
          <cell r="BH12" t="str">
            <v>20x20</v>
          </cell>
          <cell r="BI12" t="str">
            <v>20x20</v>
          </cell>
          <cell r="BJ12" t="str">
            <v>16x16</v>
          </cell>
          <cell r="BK12" t="str">
            <v>16x16</v>
          </cell>
          <cell r="BL12" t="str">
            <v>16x16</v>
          </cell>
          <cell r="BM12" t="str">
            <v>12x12</v>
          </cell>
          <cell r="BN12" t="str">
            <v>16x16</v>
          </cell>
          <cell r="BO12" t="str">
            <v>16x16</v>
          </cell>
          <cell r="BP12" t="str">
            <v>16x16</v>
          </cell>
          <cell r="BQ12" t="str">
            <v>16x16</v>
          </cell>
          <cell r="BR12" t="str">
            <v>16x16</v>
          </cell>
          <cell r="BS12" t="str">
            <v>16x16</v>
          </cell>
          <cell r="BT12" t="str">
            <v>16x16</v>
          </cell>
          <cell r="BU12" t="str">
            <v>16x16</v>
          </cell>
          <cell r="BV12" t="str">
            <v>16x16</v>
          </cell>
          <cell r="BW12" t="str">
            <v>16x16</v>
          </cell>
          <cell r="BX12" t="str">
            <v>16x16</v>
          </cell>
          <cell r="BY12" t="str">
            <v>16x16</v>
          </cell>
          <cell r="BZ12" t="str">
            <v>10x10</v>
          </cell>
          <cell r="CA12" t="str">
            <v>16x16</v>
          </cell>
          <cell r="CB12" t="str">
            <v>36x36</v>
          </cell>
          <cell r="CC12" t="str">
            <v>28x28</v>
          </cell>
          <cell r="CD12" t="str">
            <v>16x16</v>
          </cell>
          <cell r="CE12" t="str">
            <v>16x16</v>
          </cell>
          <cell r="CF12" t="str">
            <v>16x16</v>
          </cell>
          <cell r="CG12" t="str">
            <v>16x8</v>
          </cell>
          <cell r="CH12" t="str">
            <v>16x8</v>
          </cell>
          <cell r="CI12" t="str">
            <v>16x16</v>
          </cell>
          <cell r="CJ12" t="str">
            <v>16x16</v>
          </cell>
          <cell r="CK12" t="str">
            <v>32x24</v>
          </cell>
          <cell r="CL12" t="str">
            <v>448x784</v>
          </cell>
          <cell r="CM12" t="str">
            <v>64x32</v>
          </cell>
          <cell r="CN12" t="str">
            <v>64x32</v>
          </cell>
          <cell r="CO12" t="str">
            <v>64x32</v>
          </cell>
          <cell r="CP12" t="str">
            <v>32x16</v>
          </cell>
          <cell r="CQ12" t="str">
            <v>32x16</v>
          </cell>
          <cell r="CR12" t="str">
            <v>32x16</v>
          </cell>
          <cell r="CS12" t="str">
            <v>32x16</v>
          </cell>
          <cell r="CT12" t="str">
            <v>32x16</v>
          </cell>
          <cell r="CU12" t="str">
            <v>32x16</v>
          </cell>
          <cell r="CV12" t="str">
            <v>32x16</v>
          </cell>
          <cell r="CW12" t="str">
            <v>32x16</v>
          </cell>
          <cell r="CX12" t="str">
            <v>32x16</v>
          </cell>
          <cell r="CY12" t="str">
            <v>16x16</v>
          </cell>
          <cell r="CZ12" t="str">
            <v>16x16</v>
          </cell>
          <cell r="DA12" t="str">
            <v>16x8</v>
          </cell>
          <cell r="DB12" t="str">
            <v>16x8</v>
          </cell>
          <cell r="DC12" t="str">
            <v>104x78</v>
          </cell>
          <cell r="DD12" t="str">
            <v>80x60</v>
          </cell>
          <cell r="DE12" t="str">
            <v>64x48</v>
          </cell>
          <cell r="DF12" t="str">
            <v>50x75</v>
          </cell>
          <cell r="DG12" t="str">
            <v>60x60</v>
          </cell>
          <cell r="DH12" t="str">
            <v>60x60</v>
          </cell>
          <cell r="DI12" t="str">
            <v>40x40</v>
          </cell>
          <cell r="DJ12" t="str">
            <v>40x40</v>
          </cell>
          <cell r="DK12" t="str">
            <v>30x30</v>
          </cell>
          <cell r="DL12" t="str">
            <v>30x30</v>
          </cell>
          <cell r="DM12" t="str">
            <v>24x24</v>
          </cell>
          <cell r="DN12" t="str">
            <v>24x24</v>
          </cell>
          <cell r="DO12" t="str">
            <v>24x24</v>
          </cell>
          <cell r="DP12" t="str">
            <v>24x24</v>
          </cell>
          <cell r="DQ12" t="str">
            <v>40x40</v>
          </cell>
          <cell r="DR12" t="str">
            <v>40x40</v>
          </cell>
          <cell r="DS12" t="str">
            <v>40x40</v>
          </cell>
          <cell r="DT12" t="str">
            <v>16x8</v>
          </cell>
          <cell r="DU12" t="str">
            <v>48x36</v>
          </cell>
          <cell r="DV12" t="str">
            <v>48x36</v>
          </cell>
          <cell r="DW12" t="str">
            <v>32x24</v>
          </cell>
          <cell r="DX12" t="str">
            <v>32x24</v>
          </cell>
          <cell r="DY12" t="str">
            <v>16x16</v>
          </cell>
          <cell r="DZ12" t="str">
            <v>32x24</v>
          </cell>
          <cell r="EA12" t="str">
            <v>32x24</v>
          </cell>
          <cell r="EB12" t="str">
            <v>16x16</v>
          </cell>
          <cell r="EC12" t="str">
            <v>48x36</v>
          </cell>
          <cell r="ED12" t="str">
            <v>48x36</v>
          </cell>
          <cell r="EE12" t="str">
            <v>32x24</v>
          </cell>
          <cell r="EF12" t="str">
            <v>32x24</v>
          </cell>
          <cell r="EG12" t="str">
            <v>16x16</v>
          </cell>
          <cell r="EH12" t="str">
            <v>16x8</v>
          </cell>
          <cell r="EI12" t="str">
            <v>16x8</v>
          </cell>
          <cell r="EJ12" t="str">
            <v>16x8</v>
          </cell>
          <cell r="EK12" t="str">
            <v>16x8</v>
          </cell>
          <cell r="EL12" t="str">
            <v>16x8</v>
          </cell>
          <cell r="EM12" t="str">
            <v>16x8</v>
          </cell>
          <cell r="EN12" t="str">
            <v>32x24</v>
          </cell>
          <cell r="EO12" t="str">
            <v>16x16</v>
          </cell>
          <cell r="EP12" t="str">
            <v>40x40</v>
          </cell>
          <cell r="EQ12" t="str">
            <v>40x40</v>
          </cell>
          <cell r="ER12" t="str">
            <v>24x24</v>
          </cell>
          <cell r="ES12" t="str">
            <v>24x24</v>
          </cell>
          <cell r="ET12" t="str">
            <v>30x30</v>
          </cell>
          <cell r="EU12" t="str">
            <v>30x30</v>
          </cell>
          <cell r="EV12" t="str">
            <v>30x30</v>
          </cell>
          <cell r="EW12" t="str">
            <v>24x24</v>
          </cell>
          <cell r="EX12" t="str">
            <v>24x24</v>
          </cell>
          <cell r="EY12" t="str">
            <v>24x24</v>
          </cell>
          <cell r="EZ12" t="str">
            <v>64x48</v>
          </cell>
          <cell r="FA12" t="str">
            <v>64x40</v>
          </cell>
          <cell r="FB12" t="str">
            <v>120x120</v>
          </cell>
          <cell r="FC12" t="str">
            <v>80x80</v>
          </cell>
          <cell r="FD12" t="str">
            <v>48x48</v>
          </cell>
          <cell r="FE12" t="str">
            <v>48x36</v>
          </cell>
        </row>
        <row r="13">
          <cell r="B13" t="str">
            <v>Board size  WxHxD</v>
          </cell>
          <cell r="D13" t="str">
            <v>256x128x25</v>
          </cell>
          <cell r="E13" t="str">
            <v>320x160x16</v>
          </cell>
          <cell r="F13" t="str">
            <v>320x320x22</v>
          </cell>
          <cell r="G13" t="str">
            <v>320x320</v>
          </cell>
          <cell r="H13" t="str">
            <v>320x320</v>
          </cell>
          <cell r="I13" t="str">
            <v>200x200</v>
          </cell>
          <cell r="J13" t="str">
            <v>200x200</v>
          </cell>
          <cell r="K13" t="str">
            <v>200x200</v>
          </cell>
          <cell r="L13" t="str">
            <v>200x200</v>
          </cell>
          <cell r="M13" t="str">
            <v>320x320</v>
          </cell>
          <cell r="N13" t="str">
            <v>320x320</v>
          </cell>
          <cell r="O13" t="str">
            <v>320x320</v>
          </cell>
          <cell r="P13" t="str">
            <v>320x320</v>
          </cell>
          <cell r="Q13" t="str">
            <v>320x320</v>
          </cell>
          <cell r="R13" t="str">
            <v>320x320</v>
          </cell>
          <cell r="S13" t="str">
            <v>320x320</v>
          </cell>
          <cell r="T13" t="str">
            <v>320x320</v>
          </cell>
          <cell r="U13" t="str">
            <v>176x176</v>
          </cell>
          <cell r="V13" t="str">
            <v>176x176</v>
          </cell>
          <cell r="W13" t="str">
            <v>176x176</v>
          </cell>
          <cell r="X13" t="str">
            <v>176x176</v>
          </cell>
          <cell r="Y13" t="str">
            <v>200x400</v>
          </cell>
          <cell r="Z13" t="str">
            <v>200x400</v>
          </cell>
          <cell r="AA13" t="str">
            <v>200x400</v>
          </cell>
          <cell r="AB13" t="str">
            <v>200x400</v>
          </cell>
          <cell r="AC13" t="str">
            <v>120x240</v>
          </cell>
          <cell r="AD13" t="str">
            <v>120x240</v>
          </cell>
          <cell r="AE13" t="str">
            <v>120x240</v>
          </cell>
          <cell r="AF13" t="str">
            <v>320x320</v>
          </cell>
          <cell r="AG13" t="str">
            <v>400x400x22</v>
          </cell>
          <cell r="AH13" t="str">
            <v>320x320x22</v>
          </cell>
          <cell r="AI13" t="str">
            <v>320x320x22</v>
          </cell>
          <cell r="AJ13" t="str">
            <v>320x320x30</v>
          </cell>
          <cell r="AK13" t="str">
            <v>320x320x30</v>
          </cell>
          <cell r="AL13" t="str">
            <v>320x320x30</v>
          </cell>
          <cell r="AM13" t="str">
            <v>320x320x30</v>
          </cell>
          <cell r="AN13" t="str">
            <v>21x1280x28</v>
          </cell>
          <cell r="AO13" t="str">
            <v>21x1500x28</v>
          </cell>
          <cell r="AP13" t="str">
            <v>21x1300x28</v>
          </cell>
          <cell r="AQ13" t="str">
            <v>21x1125x28</v>
          </cell>
          <cell r="AR13" t="str">
            <v>320x320x30</v>
          </cell>
          <cell r="AS13" t="str">
            <v>320x320x30</v>
          </cell>
          <cell r="AT13" t="str">
            <v>320x320</v>
          </cell>
          <cell r="AU13" t="str">
            <v>320x320</v>
          </cell>
          <cell r="AV13" t="str">
            <v>320x320</v>
          </cell>
          <cell r="AW13" t="str">
            <v>320x320</v>
          </cell>
          <cell r="AX13" t="str">
            <v>320x320</v>
          </cell>
          <cell r="AY13" t="str">
            <v>320x320</v>
          </cell>
          <cell r="AZ13" t="str">
            <v>320x320</v>
          </cell>
          <cell r="BA13" t="str">
            <v>320x320</v>
          </cell>
          <cell r="BD13" t="str">
            <v>240x240</v>
          </cell>
          <cell r="BF13" t="str">
            <v>240x240</v>
          </cell>
          <cell r="BG13" t="str">
            <v>240x240</v>
          </cell>
          <cell r="BH13" t="str">
            <v>240x240</v>
          </cell>
          <cell r="BI13" t="str">
            <v>240x240</v>
          </cell>
          <cell r="BJ13" t="str">
            <v>320x320x30</v>
          </cell>
          <cell r="BK13" t="str">
            <v>160x160x</v>
          </cell>
          <cell r="BL13" t="str">
            <v>192x192x</v>
          </cell>
          <cell r="BM13" t="str">
            <v>192x192x</v>
          </cell>
          <cell r="BN13" t="str">
            <v>128x128x</v>
          </cell>
          <cell r="BO13" t="str">
            <v>320x320x30</v>
          </cell>
          <cell r="BP13" t="str">
            <v>400x400x</v>
          </cell>
          <cell r="BQ13" t="str">
            <v>254x254x30</v>
          </cell>
          <cell r="BR13" t="str">
            <v>254x254x</v>
          </cell>
          <cell r="BS13" t="str">
            <v>320x320x30</v>
          </cell>
          <cell r="BT13" t="str">
            <v>254x254x30</v>
          </cell>
          <cell r="BU13" t="str">
            <v>127x127x30</v>
          </cell>
          <cell r="BV13" t="str">
            <v>128x128x30</v>
          </cell>
          <cell r="BW13" t="str">
            <v>160x160x30</v>
          </cell>
          <cell r="BX13" t="str">
            <v>160x160x30</v>
          </cell>
          <cell r="BY13" t="str">
            <v>320x320x30</v>
          </cell>
          <cell r="BZ13" t="str">
            <v>192x192x</v>
          </cell>
          <cell r="CA13" t="str">
            <v>320x320x</v>
          </cell>
          <cell r="CB13" t="str">
            <v>520x520x30</v>
          </cell>
          <cell r="CC13" t="str">
            <v>520x520x30</v>
          </cell>
          <cell r="CD13" t="str">
            <v>254x254x</v>
          </cell>
          <cell r="CE13" t="str">
            <v>320x320x</v>
          </cell>
          <cell r="CF13" t="str">
            <v>400x400x</v>
          </cell>
          <cell r="CG13" t="str">
            <v>400x200x</v>
          </cell>
          <cell r="CH13" t="str">
            <v>400x200x</v>
          </cell>
          <cell r="CI13" t="str">
            <v>320x320x30</v>
          </cell>
          <cell r="CJ13" t="str">
            <v>320x320x30</v>
          </cell>
          <cell r="CK13" t="str">
            <v>213.3x160x</v>
          </cell>
          <cell r="CL13" t="str">
            <v>4097x7169x30</v>
          </cell>
          <cell r="CM13" t="str">
            <v>256x128</v>
          </cell>
          <cell r="CN13" t="str">
            <v>256x128</v>
          </cell>
          <cell r="CO13" t="str">
            <v>320x160</v>
          </cell>
          <cell r="CP13" t="str">
            <v>192x96</v>
          </cell>
          <cell r="CQ13" t="str">
            <v>192x96</v>
          </cell>
          <cell r="CR13" t="str">
            <v>243.84x121.92</v>
          </cell>
          <cell r="CS13" t="str">
            <v>243.84x121.92</v>
          </cell>
          <cell r="CT13" t="str">
            <v>256x128</v>
          </cell>
          <cell r="CU13" t="str">
            <v>256x128</v>
          </cell>
          <cell r="CV13" t="str">
            <v>320x160</v>
          </cell>
          <cell r="CW13" t="str">
            <v>320x160</v>
          </cell>
          <cell r="CX13" t="str">
            <v>320x160</v>
          </cell>
          <cell r="CY13" t="str">
            <v>192x192</v>
          </cell>
          <cell r="CZ13" t="str">
            <v>192x192</v>
          </cell>
          <cell r="DA13" t="str">
            <v>256x128</v>
          </cell>
          <cell r="DB13" t="str">
            <v>320x160</v>
          </cell>
          <cell r="DC13" t="str">
            <v>200x150</v>
          </cell>
          <cell r="DD13" t="str">
            <v>200x150</v>
          </cell>
          <cell r="DE13" t="str">
            <v>200x150</v>
          </cell>
          <cell r="DF13" t="str">
            <v>200x300</v>
          </cell>
          <cell r="DG13" t="str">
            <v>240x240</v>
          </cell>
          <cell r="DH13" t="str">
            <v>240x240</v>
          </cell>
          <cell r="DI13" t="str">
            <v>240x240</v>
          </cell>
          <cell r="DJ13" t="str">
            <v>240x240</v>
          </cell>
          <cell r="DK13" t="str">
            <v>240x240</v>
          </cell>
          <cell r="DL13" t="str">
            <v>240x240</v>
          </cell>
          <cell r="DM13" t="str">
            <v>240x240</v>
          </cell>
          <cell r="DN13" t="str">
            <v>240x240</v>
          </cell>
          <cell r="DO13" t="str">
            <v>240x240</v>
          </cell>
          <cell r="DP13" t="str">
            <v>240x240</v>
          </cell>
          <cell r="DQ13" t="str">
            <v>240x240</v>
          </cell>
          <cell r="DR13" t="str">
            <v>240x240</v>
          </cell>
          <cell r="DS13" t="str">
            <v>240x240</v>
          </cell>
          <cell r="DT13" t="str">
            <v>320x160</v>
          </cell>
          <cell r="DU13" t="str">
            <v>213.33x160</v>
          </cell>
          <cell r="DV13" t="str">
            <v>213.33x160</v>
          </cell>
          <cell r="DW13" t="str">
            <v>213.33x160</v>
          </cell>
          <cell r="DX13" t="str">
            <v>213.33x160</v>
          </cell>
          <cell r="DY13" t="str">
            <v>160x160</v>
          </cell>
          <cell r="DZ13" t="str">
            <v>213.33x160</v>
          </cell>
          <cell r="EA13" t="str">
            <v>213.33x160</v>
          </cell>
          <cell r="EB13" t="str">
            <v>160x160</v>
          </cell>
          <cell r="EC13" t="str">
            <v>213.33x160</v>
          </cell>
          <cell r="ED13" t="str">
            <v>213.33x160</v>
          </cell>
          <cell r="EE13" t="str">
            <v>213.33x160</v>
          </cell>
          <cell r="EF13" t="str">
            <v>213.33x160</v>
          </cell>
          <cell r="EG13" t="str">
            <v>160x160</v>
          </cell>
          <cell r="EH13" t="str">
            <v>254x127</v>
          </cell>
          <cell r="EI13" t="str">
            <v>320x160</v>
          </cell>
          <cell r="EJ13" t="str">
            <v>256x128</v>
          </cell>
          <cell r="EK13" t="str">
            <v>256x128</v>
          </cell>
          <cell r="EL13" t="str">
            <v>320x160</v>
          </cell>
          <cell r="EM13" t="str">
            <v>320x160</v>
          </cell>
          <cell r="EN13" t="str">
            <v>192x144</v>
          </cell>
          <cell r="EO13" t="str">
            <v>160x160</v>
          </cell>
          <cell r="EP13" t="str">
            <v>240x240</v>
          </cell>
          <cell r="EQ13" t="str">
            <v>240x240</v>
          </cell>
          <cell r="ER13" t="str">
            <v>240x240</v>
          </cell>
          <cell r="ES13" t="str">
            <v>240x240</v>
          </cell>
          <cell r="ET13" t="str">
            <v>240x240</v>
          </cell>
          <cell r="EU13" t="str">
            <v>240x240</v>
          </cell>
          <cell r="EV13" t="str">
            <v>240x240</v>
          </cell>
          <cell r="EW13" t="str">
            <v>240x240</v>
          </cell>
          <cell r="EX13" t="str">
            <v>240x240</v>
          </cell>
          <cell r="EY13" t="str">
            <v>240x240</v>
          </cell>
          <cell r="EZ13" t="str">
            <v>1016x762</v>
          </cell>
          <cell r="FA13" t="str">
            <v>1280x800</v>
          </cell>
          <cell r="FB13" t="str">
            <v>480x480</v>
          </cell>
          <cell r="FC13" t="str">
            <v>480x480</v>
          </cell>
          <cell r="FD13" t="str">
            <v>480x480</v>
          </cell>
          <cell r="FE13" t="str">
            <v>213.33x160</v>
          </cell>
        </row>
        <row r="14">
          <cell r="B14" t="str">
            <v>Board Thickness mm</v>
          </cell>
          <cell r="D14">
            <v>25</v>
          </cell>
          <cell r="E14">
            <v>16</v>
          </cell>
          <cell r="F14">
            <v>22</v>
          </cell>
          <cell r="G14">
            <v>30</v>
          </cell>
          <cell r="H14">
            <v>30</v>
          </cell>
          <cell r="I14">
            <v>25</v>
          </cell>
          <cell r="J14">
            <v>25</v>
          </cell>
          <cell r="K14">
            <v>25</v>
          </cell>
          <cell r="L14">
            <v>25</v>
          </cell>
          <cell r="M14">
            <v>30</v>
          </cell>
          <cell r="N14">
            <v>30</v>
          </cell>
          <cell r="O14">
            <v>30</v>
          </cell>
          <cell r="P14">
            <v>30</v>
          </cell>
          <cell r="Q14">
            <v>30</v>
          </cell>
          <cell r="R14">
            <v>30</v>
          </cell>
          <cell r="S14">
            <v>30</v>
          </cell>
          <cell r="T14">
            <v>30</v>
          </cell>
          <cell r="U14">
            <v>30</v>
          </cell>
          <cell r="V14">
            <v>30</v>
          </cell>
          <cell r="W14">
            <v>30</v>
          </cell>
          <cell r="X14">
            <v>30</v>
          </cell>
          <cell r="Y14">
            <v>30</v>
          </cell>
          <cell r="Z14">
            <v>30</v>
          </cell>
          <cell r="AA14">
            <v>30</v>
          </cell>
          <cell r="AB14">
            <v>30</v>
          </cell>
          <cell r="AC14">
            <v>30</v>
          </cell>
          <cell r="AD14">
            <v>30</v>
          </cell>
          <cell r="AE14">
            <v>30</v>
          </cell>
          <cell r="AF14">
            <v>30</v>
          </cell>
          <cell r="AG14">
            <v>22</v>
          </cell>
          <cell r="AH14">
            <v>22</v>
          </cell>
          <cell r="AI14">
            <v>22</v>
          </cell>
          <cell r="AJ14">
            <v>30</v>
          </cell>
          <cell r="AK14">
            <v>30</v>
          </cell>
          <cell r="AL14">
            <v>30</v>
          </cell>
          <cell r="AM14">
            <v>30</v>
          </cell>
          <cell r="AN14">
            <v>28</v>
          </cell>
          <cell r="AO14">
            <v>28</v>
          </cell>
          <cell r="AP14">
            <v>28</v>
          </cell>
          <cell r="AQ14">
            <v>28</v>
          </cell>
          <cell r="AR14">
            <v>30</v>
          </cell>
          <cell r="AS14">
            <v>30</v>
          </cell>
          <cell r="AT14">
            <v>30</v>
          </cell>
          <cell r="AU14">
            <v>30</v>
          </cell>
          <cell r="AV14">
            <v>30</v>
          </cell>
          <cell r="AW14">
            <v>30</v>
          </cell>
          <cell r="AX14">
            <v>30</v>
          </cell>
          <cell r="AY14">
            <v>30</v>
          </cell>
          <cell r="AZ14">
            <v>30</v>
          </cell>
          <cell r="BA14">
            <v>30</v>
          </cell>
          <cell r="BD14">
            <v>22</v>
          </cell>
          <cell r="BE14">
            <v>22</v>
          </cell>
          <cell r="BF14">
            <v>22</v>
          </cell>
          <cell r="BG14">
            <v>22</v>
          </cell>
          <cell r="BH14">
            <v>22</v>
          </cell>
          <cell r="BI14">
            <v>22</v>
          </cell>
          <cell r="BJ14">
            <v>30</v>
          </cell>
          <cell r="BO14">
            <v>30</v>
          </cell>
          <cell r="BQ14">
            <v>30</v>
          </cell>
          <cell r="BS14">
            <v>30</v>
          </cell>
          <cell r="BT14">
            <v>30</v>
          </cell>
          <cell r="BU14">
            <v>30</v>
          </cell>
          <cell r="BV14">
            <v>30</v>
          </cell>
          <cell r="BW14">
            <v>30</v>
          </cell>
          <cell r="BX14">
            <v>30</v>
          </cell>
          <cell r="BY14">
            <v>30</v>
          </cell>
          <cell r="CB14">
            <v>30</v>
          </cell>
          <cell r="CC14">
            <v>30</v>
          </cell>
          <cell r="CI14">
            <v>30</v>
          </cell>
          <cell r="CJ14">
            <v>30</v>
          </cell>
          <cell r="CL14">
            <v>30</v>
          </cell>
          <cell r="CM14">
            <v>12</v>
          </cell>
          <cell r="CN14">
            <v>16</v>
          </cell>
          <cell r="CO14">
            <v>16</v>
          </cell>
          <cell r="CP14">
            <v>16</v>
          </cell>
          <cell r="CQ14">
            <v>16</v>
          </cell>
          <cell r="CR14">
            <v>16</v>
          </cell>
          <cell r="CS14">
            <v>16</v>
          </cell>
          <cell r="CT14">
            <v>16</v>
          </cell>
          <cell r="CU14">
            <v>16</v>
          </cell>
          <cell r="CV14">
            <v>16</v>
          </cell>
          <cell r="CW14">
            <v>16</v>
          </cell>
          <cell r="CX14">
            <v>16</v>
          </cell>
          <cell r="CY14">
            <v>16</v>
          </cell>
          <cell r="CZ14">
            <v>16</v>
          </cell>
          <cell r="DA14">
            <v>22</v>
          </cell>
          <cell r="DB14">
            <v>20</v>
          </cell>
          <cell r="DC14">
            <v>8</v>
          </cell>
          <cell r="DD14">
            <v>8</v>
          </cell>
          <cell r="DE14">
            <v>8</v>
          </cell>
          <cell r="DF14">
            <v>8</v>
          </cell>
          <cell r="DG14">
            <v>16</v>
          </cell>
          <cell r="DH14">
            <v>16</v>
          </cell>
          <cell r="DI14">
            <v>16</v>
          </cell>
          <cell r="DJ14">
            <v>16</v>
          </cell>
          <cell r="DK14">
            <v>16</v>
          </cell>
          <cell r="DL14">
            <v>16</v>
          </cell>
          <cell r="DM14">
            <v>16</v>
          </cell>
          <cell r="DN14">
            <v>16</v>
          </cell>
          <cell r="DO14">
            <v>16</v>
          </cell>
          <cell r="DP14">
            <v>16</v>
          </cell>
          <cell r="DQ14">
            <v>16</v>
          </cell>
          <cell r="DR14">
            <v>16</v>
          </cell>
          <cell r="DS14">
            <v>16</v>
          </cell>
          <cell r="DT14">
            <v>16</v>
          </cell>
          <cell r="EJ14">
            <v>22</v>
          </cell>
          <cell r="EK14">
            <v>22</v>
          </cell>
          <cell r="EL14">
            <v>20</v>
          </cell>
          <cell r="EM14">
            <v>20</v>
          </cell>
          <cell r="EP14">
            <v>16</v>
          </cell>
          <cell r="EQ14">
            <v>16</v>
          </cell>
          <cell r="ER14">
            <v>16</v>
          </cell>
          <cell r="ES14">
            <v>16</v>
          </cell>
          <cell r="ET14">
            <v>16</v>
          </cell>
          <cell r="EU14">
            <v>16</v>
          </cell>
          <cell r="EV14">
            <v>16</v>
          </cell>
          <cell r="EW14">
            <v>16</v>
          </cell>
          <cell r="EX14">
            <v>16</v>
          </cell>
          <cell r="EY14">
            <v>16</v>
          </cell>
        </row>
        <row r="15">
          <cell r="B15" t="str">
            <v>Module</v>
          </cell>
        </row>
        <row r="16">
          <cell r="B16" t="str">
            <v>Boards of one cabinet W</v>
          </cell>
          <cell r="D16">
            <v>4</v>
          </cell>
          <cell r="E16">
            <v>4</v>
          </cell>
          <cell r="F16">
            <v>4</v>
          </cell>
          <cell r="G16">
            <v>4</v>
          </cell>
          <cell r="H16">
            <v>4</v>
          </cell>
          <cell r="I16">
            <v>4</v>
          </cell>
          <cell r="J16">
            <v>4</v>
          </cell>
          <cell r="K16">
            <v>4</v>
          </cell>
          <cell r="L16">
            <v>4</v>
          </cell>
          <cell r="M16">
            <v>4</v>
          </cell>
          <cell r="N16">
            <v>4</v>
          </cell>
          <cell r="O16">
            <v>4</v>
          </cell>
          <cell r="P16">
            <v>4</v>
          </cell>
          <cell r="Q16">
            <v>4</v>
          </cell>
          <cell r="R16">
            <v>4</v>
          </cell>
          <cell r="S16">
            <v>4</v>
          </cell>
          <cell r="T16">
            <v>4</v>
          </cell>
          <cell r="U16">
            <v>4</v>
          </cell>
          <cell r="V16">
            <v>4</v>
          </cell>
          <cell r="W16">
            <v>4</v>
          </cell>
          <cell r="X16">
            <v>4</v>
          </cell>
          <cell r="Y16">
            <v>4</v>
          </cell>
          <cell r="Z16">
            <v>4</v>
          </cell>
          <cell r="AA16">
            <v>4</v>
          </cell>
          <cell r="AB16">
            <v>6</v>
          </cell>
          <cell r="AC16">
            <v>6</v>
          </cell>
          <cell r="AD16">
            <v>6</v>
          </cell>
          <cell r="AE16">
            <v>6</v>
          </cell>
          <cell r="AF16">
            <v>4</v>
          </cell>
          <cell r="AG16">
            <v>4</v>
          </cell>
          <cell r="AH16">
            <v>4</v>
          </cell>
          <cell r="AI16">
            <v>4</v>
          </cell>
          <cell r="AJ16">
            <v>4</v>
          </cell>
          <cell r="AK16">
            <v>4</v>
          </cell>
          <cell r="AL16">
            <v>4</v>
          </cell>
          <cell r="AM16">
            <v>4</v>
          </cell>
          <cell r="AN16">
            <v>32</v>
          </cell>
          <cell r="AO16">
            <v>16</v>
          </cell>
          <cell r="AP16">
            <v>16</v>
          </cell>
          <cell r="AQ16">
            <v>16</v>
          </cell>
          <cell r="AR16">
            <v>4</v>
          </cell>
          <cell r="AS16">
            <v>4</v>
          </cell>
          <cell r="AT16">
            <v>4</v>
          </cell>
          <cell r="AU16">
            <v>4</v>
          </cell>
          <cell r="AV16">
            <v>4</v>
          </cell>
          <cell r="AW16">
            <v>4</v>
          </cell>
          <cell r="AX16">
            <v>4</v>
          </cell>
          <cell r="AY16">
            <v>4</v>
          </cell>
          <cell r="AZ16">
            <v>4</v>
          </cell>
          <cell r="BA16">
            <v>4</v>
          </cell>
          <cell r="BD16">
            <v>3</v>
          </cell>
          <cell r="BE16">
            <v>3</v>
          </cell>
          <cell r="BF16">
            <v>3</v>
          </cell>
          <cell r="BG16">
            <v>3</v>
          </cell>
          <cell r="BH16">
            <v>3</v>
          </cell>
          <cell r="BI16">
            <v>3</v>
          </cell>
          <cell r="BJ16">
            <v>4</v>
          </cell>
          <cell r="BK16">
            <v>4</v>
          </cell>
          <cell r="BL16">
            <v>4</v>
          </cell>
          <cell r="BM16">
            <v>4</v>
          </cell>
          <cell r="BN16">
            <v>4</v>
          </cell>
          <cell r="BO16">
            <v>4</v>
          </cell>
          <cell r="BP16">
            <v>4</v>
          </cell>
          <cell r="BQ16">
            <v>4</v>
          </cell>
          <cell r="BR16">
            <v>4</v>
          </cell>
          <cell r="BS16">
            <v>4</v>
          </cell>
          <cell r="BT16">
            <v>4</v>
          </cell>
          <cell r="BU16">
            <v>4</v>
          </cell>
          <cell r="BV16">
            <v>4</v>
          </cell>
          <cell r="BW16">
            <v>4</v>
          </cell>
          <cell r="BX16">
            <v>4</v>
          </cell>
          <cell r="BY16">
            <v>4</v>
          </cell>
          <cell r="BZ16">
            <v>4</v>
          </cell>
          <cell r="CA16">
            <v>4</v>
          </cell>
          <cell r="CB16">
            <v>1</v>
          </cell>
          <cell r="CC16">
            <v>1</v>
          </cell>
          <cell r="CD16">
            <v>4</v>
          </cell>
          <cell r="CE16">
            <v>4</v>
          </cell>
          <cell r="CF16">
            <v>4</v>
          </cell>
          <cell r="CG16">
            <v>4</v>
          </cell>
          <cell r="CH16">
            <v>4</v>
          </cell>
          <cell r="CI16">
            <v>4</v>
          </cell>
          <cell r="CJ16">
            <v>4</v>
          </cell>
          <cell r="CK16">
            <v>3</v>
          </cell>
          <cell r="CL16">
            <v>1</v>
          </cell>
          <cell r="CM16">
            <v>3</v>
          </cell>
          <cell r="CN16">
            <v>2</v>
          </cell>
          <cell r="CO16">
            <v>4</v>
          </cell>
          <cell r="CP16">
            <v>4</v>
          </cell>
          <cell r="CQ16">
            <v>4</v>
          </cell>
          <cell r="CR16">
            <v>2</v>
          </cell>
          <cell r="CS16">
            <v>2</v>
          </cell>
          <cell r="CT16">
            <v>3</v>
          </cell>
          <cell r="CU16">
            <v>3</v>
          </cell>
          <cell r="CV16">
            <v>4</v>
          </cell>
          <cell r="CW16">
            <v>2</v>
          </cell>
          <cell r="CX16">
            <v>4</v>
          </cell>
          <cell r="CY16">
            <v>4</v>
          </cell>
          <cell r="CZ16">
            <v>4</v>
          </cell>
          <cell r="DA16">
            <v>4</v>
          </cell>
          <cell r="DB16">
            <v>4</v>
          </cell>
          <cell r="DC16">
            <v>2</v>
          </cell>
          <cell r="DD16">
            <v>2</v>
          </cell>
          <cell r="DE16">
            <v>2</v>
          </cell>
          <cell r="DF16">
            <v>2</v>
          </cell>
          <cell r="DG16">
            <v>3</v>
          </cell>
          <cell r="DH16">
            <v>3</v>
          </cell>
          <cell r="DI16">
            <v>4</v>
          </cell>
          <cell r="DJ16">
            <v>4</v>
          </cell>
          <cell r="DK16">
            <v>4</v>
          </cell>
          <cell r="DL16">
            <v>4</v>
          </cell>
          <cell r="DM16">
            <v>4</v>
          </cell>
          <cell r="DN16">
            <v>4</v>
          </cell>
          <cell r="DO16">
            <v>4</v>
          </cell>
          <cell r="DP16">
            <v>4</v>
          </cell>
          <cell r="DQ16">
            <v>1</v>
          </cell>
          <cell r="DR16">
            <v>1</v>
          </cell>
          <cell r="DS16">
            <v>1</v>
          </cell>
          <cell r="DT16">
            <v>4</v>
          </cell>
          <cell r="DU16">
            <v>3</v>
          </cell>
          <cell r="DV16">
            <v>3</v>
          </cell>
          <cell r="DW16">
            <v>3</v>
          </cell>
          <cell r="DX16">
            <v>3</v>
          </cell>
          <cell r="DY16">
            <v>4</v>
          </cell>
          <cell r="DZ16">
            <v>3</v>
          </cell>
          <cell r="EA16">
            <v>3</v>
          </cell>
          <cell r="EB16">
            <v>4</v>
          </cell>
          <cell r="EC16">
            <v>3</v>
          </cell>
          <cell r="ED16">
            <v>3</v>
          </cell>
          <cell r="EE16">
            <v>3</v>
          </cell>
          <cell r="EF16">
            <v>3</v>
          </cell>
          <cell r="EG16">
            <v>4</v>
          </cell>
          <cell r="EH16">
            <v>4</v>
          </cell>
          <cell r="EI16">
            <v>4</v>
          </cell>
          <cell r="EJ16">
            <v>5</v>
          </cell>
          <cell r="EK16">
            <v>5</v>
          </cell>
          <cell r="EL16">
            <v>4</v>
          </cell>
          <cell r="EM16">
            <v>4</v>
          </cell>
          <cell r="EN16">
            <v>4</v>
          </cell>
          <cell r="EO16">
            <v>8</v>
          </cell>
          <cell r="EP16">
            <v>4</v>
          </cell>
          <cell r="EQ16">
            <v>4</v>
          </cell>
          <cell r="ER16">
            <v>4</v>
          </cell>
          <cell r="ES16">
            <v>4</v>
          </cell>
          <cell r="ET16">
            <v>1</v>
          </cell>
          <cell r="EU16">
            <v>1</v>
          </cell>
          <cell r="EV16">
            <v>1</v>
          </cell>
          <cell r="EW16">
            <v>1</v>
          </cell>
          <cell r="EX16">
            <v>1</v>
          </cell>
          <cell r="EY16">
            <v>1</v>
          </cell>
          <cell r="EZ16">
            <v>1</v>
          </cell>
          <cell r="FA16">
            <v>1</v>
          </cell>
          <cell r="FB16">
            <v>1</v>
          </cell>
          <cell r="FC16">
            <v>1</v>
          </cell>
          <cell r="FD16">
            <v>1</v>
          </cell>
          <cell r="FE16">
            <v>3</v>
          </cell>
        </row>
        <row r="17">
          <cell r="B17" t="str">
            <v>Boards of one cabinet H</v>
          </cell>
          <cell r="D17">
            <v>6</v>
          </cell>
          <cell r="E17">
            <v>6</v>
          </cell>
          <cell r="F17">
            <v>3</v>
          </cell>
          <cell r="G17">
            <v>3</v>
          </cell>
          <cell r="H17">
            <v>3</v>
          </cell>
          <cell r="I17">
            <v>6</v>
          </cell>
          <cell r="J17">
            <v>6</v>
          </cell>
          <cell r="K17">
            <v>6</v>
          </cell>
          <cell r="L17">
            <v>6</v>
          </cell>
          <cell r="M17">
            <v>3</v>
          </cell>
          <cell r="N17">
            <v>3</v>
          </cell>
          <cell r="O17">
            <v>3</v>
          </cell>
          <cell r="P17">
            <v>3</v>
          </cell>
          <cell r="Q17">
            <v>3</v>
          </cell>
          <cell r="R17">
            <v>3</v>
          </cell>
          <cell r="S17">
            <v>3</v>
          </cell>
          <cell r="T17">
            <v>3</v>
          </cell>
          <cell r="U17">
            <v>6</v>
          </cell>
          <cell r="V17">
            <v>6</v>
          </cell>
          <cell r="W17">
            <v>6</v>
          </cell>
          <cell r="X17">
            <v>6</v>
          </cell>
          <cell r="Y17">
            <v>3</v>
          </cell>
          <cell r="Z17">
            <v>3</v>
          </cell>
          <cell r="AA17">
            <v>3</v>
          </cell>
          <cell r="AB17">
            <v>2</v>
          </cell>
          <cell r="AC17">
            <v>5</v>
          </cell>
          <cell r="AD17">
            <v>5</v>
          </cell>
          <cell r="AE17">
            <v>5</v>
          </cell>
          <cell r="AF17">
            <v>3</v>
          </cell>
          <cell r="AG17">
            <v>3</v>
          </cell>
          <cell r="AH17">
            <v>3</v>
          </cell>
          <cell r="AI17">
            <v>3</v>
          </cell>
          <cell r="AJ17">
            <v>3</v>
          </cell>
          <cell r="AK17">
            <v>3</v>
          </cell>
          <cell r="AL17">
            <v>3</v>
          </cell>
          <cell r="AM17">
            <v>3</v>
          </cell>
          <cell r="AN17">
            <v>1</v>
          </cell>
          <cell r="AO17">
            <v>1</v>
          </cell>
          <cell r="AP17">
            <v>1</v>
          </cell>
          <cell r="AQ17">
            <v>1</v>
          </cell>
          <cell r="AR17">
            <v>3</v>
          </cell>
          <cell r="AS17">
            <v>3</v>
          </cell>
          <cell r="AT17">
            <v>3</v>
          </cell>
          <cell r="AU17">
            <v>3</v>
          </cell>
          <cell r="AV17">
            <v>3</v>
          </cell>
          <cell r="AW17">
            <v>3</v>
          </cell>
          <cell r="AX17">
            <v>3</v>
          </cell>
          <cell r="AY17">
            <v>3</v>
          </cell>
          <cell r="AZ17">
            <v>3</v>
          </cell>
          <cell r="BA17">
            <v>3</v>
          </cell>
          <cell r="BD17">
            <v>2</v>
          </cell>
          <cell r="BE17">
            <v>2</v>
          </cell>
          <cell r="BF17">
            <v>2</v>
          </cell>
          <cell r="BG17">
            <v>2</v>
          </cell>
          <cell r="BH17">
            <v>2</v>
          </cell>
          <cell r="BI17">
            <v>2</v>
          </cell>
          <cell r="BJ17">
            <v>3</v>
          </cell>
          <cell r="BK17">
            <v>6</v>
          </cell>
          <cell r="BL17">
            <v>6</v>
          </cell>
          <cell r="BM17">
            <v>6</v>
          </cell>
          <cell r="BN17">
            <v>6</v>
          </cell>
          <cell r="BO17">
            <v>3</v>
          </cell>
          <cell r="BP17">
            <v>3</v>
          </cell>
          <cell r="BQ17">
            <v>3</v>
          </cell>
          <cell r="BR17">
            <v>3</v>
          </cell>
          <cell r="BS17">
            <v>3</v>
          </cell>
          <cell r="BT17">
            <v>3</v>
          </cell>
          <cell r="BU17">
            <v>3</v>
          </cell>
          <cell r="BV17">
            <v>6</v>
          </cell>
          <cell r="BW17">
            <v>6</v>
          </cell>
          <cell r="BX17">
            <v>3</v>
          </cell>
          <cell r="BY17">
            <v>3</v>
          </cell>
          <cell r="BZ17">
            <v>6</v>
          </cell>
          <cell r="CA17">
            <v>4</v>
          </cell>
          <cell r="CB17">
            <v>1</v>
          </cell>
          <cell r="CC17">
            <v>1</v>
          </cell>
          <cell r="CD17">
            <v>3</v>
          </cell>
          <cell r="CE17">
            <v>3</v>
          </cell>
          <cell r="CF17">
            <v>3</v>
          </cell>
          <cell r="CG17">
            <v>6</v>
          </cell>
          <cell r="CH17">
            <v>6</v>
          </cell>
          <cell r="CI17">
            <v>3</v>
          </cell>
          <cell r="CJ17">
            <v>3</v>
          </cell>
          <cell r="CK17">
            <v>3</v>
          </cell>
          <cell r="CL17">
            <v>1</v>
          </cell>
          <cell r="CM17">
            <v>6</v>
          </cell>
          <cell r="CN17">
            <v>4</v>
          </cell>
          <cell r="CO17">
            <v>6</v>
          </cell>
          <cell r="CP17">
            <v>8</v>
          </cell>
          <cell r="CQ17">
            <v>8</v>
          </cell>
          <cell r="CR17">
            <v>6</v>
          </cell>
          <cell r="CS17">
            <v>6</v>
          </cell>
          <cell r="CT17">
            <v>6</v>
          </cell>
          <cell r="CU17">
            <v>6</v>
          </cell>
          <cell r="CV17">
            <v>6</v>
          </cell>
          <cell r="CW17">
            <v>6</v>
          </cell>
          <cell r="CX17">
            <v>6</v>
          </cell>
          <cell r="CY17">
            <v>4</v>
          </cell>
          <cell r="CZ17">
            <v>4</v>
          </cell>
          <cell r="DA17">
            <v>6</v>
          </cell>
          <cell r="DB17">
            <v>6</v>
          </cell>
          <cell r="DC17">
            <v>2</v>
          </cell>
          <cell r="DD17">
            <v>2</v>
          </cell>
          <cell r="DE17">
            <v>2</v>
          </cell>
          <cell r="DF17">
            <v>1</v>
          </cell>
          <cell r="DG17">
            <v>2</v>
          </cell>
          <cell r="DH17">
            <v>2</v>
          </cell>
          <cell r="DI17">
            <v>3</v>
          </cell>
          <cell r="DJ17">
            <v>3</v>
          </cell>
          <cell r="DK17">
            <v>3</v>
          </cell>
          <cell r="DL17">
            <v>3</v>
          </cell>
          <cell r="DM17">
            <v>3</v>
          </cell>
          <cell r="DN17">
            <v>3</v>
          </cell>
          <cell r="DO17">
            <v>3</v>
          </cell>
          <cell r="DP17">
            <v>3</v>
          </cell>
          <cell r="DQ17">
            <v>1</v>
          </cell>
          <cell r="DR17">
            <v>1</v>
          </cell>
          <cell r="DS17">
            <v>1</v>
          </cell>
          <cell r="DT17">
            <v>5</v>
          </cell>
          <cell r="DU17">
            <v>3</v>
          </cell>
          <cell r="DV17">
            <v>3</v>
          </cell>
          <cell r="DW17">
            <v>3</v>
          </cell>
          <cell r="DX17">
            <v>3</v>
          </cell>
          <cell r="DY17">
            <v>3</v>
          </cell>
          <cell r="DZ17">
            <v>3</v>
          </cell>
          <cell r="EA17">
            <v>3</v>
          </cell>
          <cell r="EB17">
            <v>3</v>
          </cell>
          <cell r="EC17">
            <v>3</v>
          </cell>
          <cell r="ED17">
            <v>3</v>
          </cell>
          <cell r="EE17">
            <v>3</v>
          </cell>
          <cell r="EF17">
            <v>3</v>
          </cell>
          <cell r="EG17">
            <v>3</v>
          </cell>
          <cell r="EH17">
            <v>6</v>
          </cell>
          <cell r="EI17">
            <v>5</v>
          </cell>
          <cell r="EJ17">
            <v>6</v>
          </cell>
          <cell r="EK17">
            <v>6</v>
          </cell>
          <cell r="EL17">
            <v>5</v>
          </cell>
          <cell r="EM17">
            <v>5</v>
          </cell>
          <cell r="EN17">
            <v>4</v>
          </cell>
          <cell r="EO17">
            <v>6</v>
          </cell>
          <cell r="EP17">
            <v>3</v>
          </cell>
          <cell r="EQ17">
            <v>3</v>
          </cell>
          <cell r="ER17">
            <v>3</v>
          </cell>
          <cell r="ES17">
            <v>3</v>
          </cell>
          <cell r="ET17">
            <v>1</v>
          </cell>
          <cell r="EU17">
            <v>1</v>
          </cell>
          <cell r="EV17">
            <v>1</v>
          </cell>
          <cell r="EW17">
            <v>1</v>
          </cell>
          <cell r="EX17">
            <v>1</v>
          </cell>
          <cell r="EY17">
            <v>1</v>
          </cell>
          <cell r="EZ17">
            <v>2</v>
          </cell>
          <cell r="FA17">
            <v>1</v>
          </cell>
          <cell r="FB17">
            <v>1</v>
          </cell>
          <cell r="FC17">
            <v>1</v>
          </cell>
          <cell r="FD17">
            <v>1</v>
          </cell>
          <cell r="FE17">
            <v>3</v>
          </cell>
        </row>
        <row r="18">
          <cell r="B18" t="str">
            <v>Custom Cabinets</v>
          </cell>
          <cell r="D18" t="str">
            <v>y</v>
          </cell>
          <cell r="E18" t="str">
            <v>y</v>
          </cell>
          <cell r="F18" t="str">
            <v>y</v>
          </cell>
          <cell r="G18" t="str">
            <v>y</v>
          </cell>
          <cell r="H18" t="str">
            <v>y</v>
          </cell>
          <cell r="I18" t="str">
            <v>y</v>
          </cell>
          <cell r="J18" t="str">
            <v>y</v>
          </cell>
          <cell r="K18" t="str">
            <v>y</v>
          </cell>
          <cell r="L18" t="str">
            <v>y</v>
          </cell>
          <cell r="M18" t="str">
            <v>y</v>
          </cell>
          <cell r="N18" t="str">
            <v>y</v>
          </cell>
          <cell r="O18" t="str">
            <v>y</v>
          </cell>
          <cell r="P18" t="str">
            <v>y</v>
          </cell>
          <cell r="Q18" t="str">
            <v>y</v>
          </cell>
          <cell r="R18" t="str">
            <v>y</v>
          </cell>
          <cell r="S18" t="str">
            <v>y</v>
          </cell>
          <cell r="T18" t="str">
            <v>y</v>
          </cell>
          <cell r="U18" t="str">
            <v>y</v>
          </cell>
          <cell r="V18" t="str">
            <v>y</v>
          </cell>
          <cell r="W18" t="str">
            <v>y</v>
          </cell>
          <cell r="X18" t="str">
            <v>y</v>
          </cell>
          <cell r="Y18" t="str">
            <v>y</v>
          </cell>
          <cell r="Z18" t="str">
            <v>y</v>
          </cell>
          <cell r="AA18" t="str">
            <v>y</v>
          </cell>
          <cell r="AB18" t="str">
            <v>y</v>
          </cell>
          <cell r="AC18" t="str">
            <v>y</v>
          </cell>
          <cell r="AD18" t="str">
            <v>y</v>
          </cell>
          <cell r="AE18" t="str">
            <v>y</v>
          </cell>
          <cell r="AF18" t="str">
            <v>y</v>
          </cell>
          <cell r="AG18" t="str">
            <v>n</v>
          </cell>
          <cell r="AH18" t="str">
            <v>y</v>
          </cell>
          <cell r="AI18" t="str">
            <v>n</v>
          </cell>
          <cell r="AJ18" t="str">
            <v>y</v>
          </cell>
          <cell r="AK18" t="str">
            <v>n</v>
          </cell>
          <cell r="AL18" t="str">
            <v>y</v>
          </cell>
          <cell r="AM18" t="str">
            <v>n</v>
          </cell>
          <cell r="AN18" t="str">
            <v>n</v>
          </cell>
          <cell r="AO18" t="str">
            <v>n</v>
          </cell>
          <cell r="AP18" t="str">
            <v>n</v>
          </cell>
          <cell r="AQ18" t="str">
            <v>n</v>
          </cell>
          <cell r="AR18" t="str">
            <v>n</v>
          </cell>
          <cell r="AS18" t="str">
            <v>n</v>
          </cell>
          <cell r="AT18" t="str">
            <v>n</v>
          </cell>
          <cell r="AU18" t="str">
            <v>n</v>
          </cell>
          <cell r="AV18" t="str">
            <v>n</v>
          </cell>
          <cell r="AW18" t="str">
            <v>n</v>
          </cell>
          <cell r="AX18" t="str">
            <v>n</v>
          </cell>
          <cell r="AY18" t="str">
            <v>n</v>
          </cell>
          <cell r="AZ18" t="str">
            <v>n</v>
          </cell>
          <cell r="BA18" t="str">
            <v>n</v>
          </cell>
          <cell r="BB18" t="str">
            <v>n</v>
          </cell>
          <cell r="BC18" t="str">
            <v>n</v>
          </cell>
          <cell r="BD18" t="str">
            <v>n</v>
          </cell>
          <cell r="BE18" t="str">
            <v>n</v>
          </cell>
          <cell r="BF18" t="str">
            <v>n</v>
          </cell>
          <cell r="BG18" t="str">
            <v>n</v>
          </cell>
          <cell r="BH18" t="str">
            <v>n</v>
          </cell>
          <cell r="BI18" t="str">
            <v>n</v>
          </cell>
          <cell r="BJ18" t="str">
            <v>n</v>
          </cell>
          <cell r="BK18" t="str">
            <v>y</v>
          </cell>
          <cell r="BL18" t="str">
            <v>y</v>
          </cell>
          <cell r="BM18" t="str">
            <v>y</v>
          </cell>
          <cell r="BN18" t="str">
            <v>y</v>
          </cell>
          <cell r="BO18" t="str">
            <v>y</v>
          </cell>
          <cell r="BP18" t="str">
            <v>y</v>
          </cell>
          <cell r="BQ18" t="str">
            <v>y</v>
          </cell>
          <cell r="BR18" t="str">
            <v>y</v>
          </cell>
          <cell r="BS18" t="str">
            <v>y</v>
          </cell>
          <cell r="BT18" t="str">
            <v>y</v>
          </cell>
          <cell r="BU18" t="str">
            <v>n</v>
          </cell>
          <cell r="BV18" t="str">
            <v>n</v>
          </cell>
          <cell r="BW18" t="str">
            <v>n</v>
          </cell>
          <cell r="BX18" t="str">
            <v>n</v>
          </cell>
          <cell r="BY18" t="str">
            <v>n</v>
          </cell>
          <cell r="BZ18" t="str">
            <v>y</v>
          </cell>
          <cell r="CA18" t="str">
            <v>y</v>
          </cell>
          <cell r="CB18" t="str">
            <v>n</v>
          </cell>
          <cell r="CC18" t="str">
            <v>n</v>
          </cell>
          <cell r="CD18" t="str">
            <v>y</v>
          </cell>
          <cell r="CE18" t="str">
            <v>y</v>
          </cell>
          <cell r="CF18" t="str">
            <v>y</v>
          </cell>
          <cell r="CG18" t="str">
            <v>y</v>
          </cell>
          <cell r="CH18" t="str">
            <v>y</v>
          </cell>
          <cell r="CI18" t="str">
            <v>y</v>
          </cell>
          <cell r="CJ18" t="str">
            <v>y</v>
          </cell>
          <cell r="CK18" t="str">
            <v>y</v>
          </cell>
          <cell r="CL18" t="str">
            <v>n</v>
          </cell>
          <cell r="CM18" t="str">
            <v>y</v>
          </cell>
          <cell r="CN18" t="str">
            <v>y</v>
          </cell>
          <cell r="CO18" t="str">
            <v>y</v>
          </cell>
          <cell r="CP18" t="str">
            <v>y</v>
          </cell>
          <cell r="CQ18" t="str">
            <v>y</v>
          </cell>
          <cell r="CR18" t="str">
            <v>y</v>
          </cell>
          <cell r="CS18" t="str">
            <v>y</v>
          </cell>
          <cell r="CT18" t="str">
            <v>y</v>
          </cell>
          <cell r="CU18" t="str">
            <v>y</v>
          </cell>
          <cell r="CV18" t="str">
            <v>y</v>
          </cell>
          <cell r="CW18" t="str">
            <v>y</v>
          </cell>
          <cell r="CX18" t="str">
            <v>y</v>
          </cell>
          <cell r="CY18" t="str">
            <v>y</v>
          </cell>
          <cell r="CZ18" t="str">
            <v>y</v>
          </cell>
          <cell r="DA18" t="str">
            <v>y</v>
          </cell>
          <cell r="DB18" t="str">
            <v>y</v>
          </cell>
          <cell r="DC18" t="str">
            <v>n</v>
          </cell>
          <cell r="DD18" t="str">
            <v>n</v>
          </cell>
          <cell r="DE18" t="str">
            <v>n</v>
          </cell>
          <cell r="DF18" t="str">
            <v>n</v>
          </cell>
          <cell r="DG18" t="str">
            <v>y</v>
          </cell>
          <cell r="DH18" t="str">
            <v>y</v>
          </cell>
          <cell r="DI18" t="str">
            <v>y</v>
          </cell>
          <cell r="DJ18" t="str">
            <v>y</v>
          </cell>
          <cell r="DK18" t="str">
            <v>y</v>
          </cell>
          <cell r="DL18" t="str">
            <v>y</v>
          </cell>
          <cell r="DM18" t="str">
            <v>y</v>
          </cell>
          <cell r="DN18" t="str">
            <v>y</v>
          </cell>
          <cell r="DO18" t="str">
            <v>y</v>
          </cell>
          <cell r="DP18" t="str">
            <v>y</v>
          </cell>
          <cell r="DQ18" t="str">
            <v>n</v>
          </cell>
          <cell r="DR18" t="str">
            <v>n</v>
          </cell>
          <cell r="DS18" t="str">
            <v>n</v>
          </cell>
          <cell r="DT18" t="str">
            <v>y</v>
          </cell>
          <cell r="DU18" t="str">
            <v>y</v>
          </cell>
          <cell r="DV18" t="str">
            <v>y</v>
          </cell>
          <cell r="DW18" t="str">
            <v>y</v>
          </cell>
          <cell r="DX18" t="str">
            <v>y</v>
          </cell>
          <cell r="DY18" t="str">
            <v>y</v>
          </cell>
          <cell r="DZ18" t="str">
            <v>y</v>
          </cell>
          <cell r="EA18" t="str">
            <v>y</v>
          </cell>
          <cell r="EB18" t="str">
            <v>y</v>
          </cell>
          <cell r="EC18" t="str">
            <v>n</v>
          </cell>
          <cell r="ED18" t="str">
            <v>n</v>
          </cell>
          <cell r="EE18" t="str">
            <v>n</v>
          </cell>
          <cell r="EF18" t="str">
            <v>y</v>
          </cell>
          <cell r="EG18" t="str">
            <v>n</v>
          </cell>
          <cell r="EH18" t="str">
            <v>n</v>
          </cell>
          <cell r="EI18" t="str">
            <v>n</v>
          </cell>
          <cell r="EJ18" t="str">
            <v>y</v>
          </cell>
          <cell r="EK18" t="str">
            <v>y</v>
          </cell>
          <cell r="EL18" t="str">
            <v>y</v>
          </cell>
          <cell r="EM18" t="str">
            <v>y</v>
          </cell>
          <cell r="EN18" t="str">
            <v>y</v>
          </cell>
          <cell r="EO18" t="str">
            <v>y</v>
          </cell>
          <cell r="EP18" t="str">
            <v>y</v>
          </cell>
          <cell r="EQ18" t="str">
            <v>y</v>
          </cell>
          <cell r="ER18" t="str">
            <v>y</v>
          </cell>
          <cell r="ES18" t="str">
            <v>y</v>
          </cell>
          <cell r="ET18" t="str">
            <v>n</v>
          </cell>
          <cell r="EU18" t="str">
            <v>n</v>
          </cell>
          <cell r="EV18" t="str">
            <v>n</v>
          </cell>
          <cell r="EW18" t="str">
            <v>n</v>
          </cell>
          <cell r="EX18" t="str">
            <v>n</v>
          </cell>
          <cell r="EY18" t="str">
            <v>n</v>
          </cell>
          <cell r="EZ18" t="str">
            <v>n</v>
          </cell>
          <cell r="FA18" t="str">
            <v>n</v>
          </cell>
          <cell r="FB18" t="str">
            <v>n</v>
          </cell>
          <cell r="FC18" t="str">
            <v>n</v>
          </cell>
          <cell r="FD18" t="str">
            <v>n</v>
          </cell>
          <cell r="FE18" t="str">
            <v>y</v>
          </cell>
        </row>
        <row r="19">
          <cell r="B19" t="str">
            <v>Boards of one cabinet  WxH</v>
          </cell>
          <cell r="D19" t="str">
            <v>4x6</v>
          </cell>
          <cell r="E19" t="str">
            <v>4x6</v>
          </cell>
          <cell r="F19" t="str">
            <v>4x3</v>
          </cell>
          <cell r="G19" t="str">
            <v>4x3</v>
          </cell>
          <cell r="H19" t="str">
            <v>4x3</v>
          </cell>
          <cell r="I19" t="str">
            <v>4x6</v>
          </cell>
          <cell r="J19" t="str">
            <v>4x6</v>
          </cell>
          <cell r="K19" t="str">
            <v>4x6</v>
          </cell>
          <cell r="L19" t="str">
            <v>4x6</v>
          </cell>
          <cell r="M19" t="str">
            <v>4x3</v>
          </cell>
          <cell r="N19" t="str">
            <v>4x3</v>
          </cell>
          <cell r="O19" t="str">
            <v>4x3</v>
          </cell>
          <cell r="P19" t="str">
            <v>4x3</v>
          </cell>
          <cell r="Q19" t="str">
            <v>4x3</v>
          </cell>
          <cell r="R19" t="str">
            <v>4x3</v>
          </cell>
          <cell r="S19" t="str">
            <v>4x3</v>
          </cell>
          <cell r="T19" t="str">
            <v>4x3</v>
          </cell>
          <cell r="U19" t="str">
            <v>4x6</v>
          </cell>
          <cell r="V19" t="str">
            <v>4x6</v>
          </cell>
          <cell r="W19" t="str">
            <v>4x6</v>
          </cell>
          <cell r="X19" t="str">
            <v>4x6</v>
          </cell>
          <cell r="Y19" t="str">
            <v>4x3</v>
          </cell>
          <cell r="Z19" t="str">
            <v>4x3</v>
          </cell>
          <cell r="AA19" t="str">
            <v>4x3</v>
          </cell>
          <cell r="AB19" t="str">
            <v>6x2</v>
          </cell>
          <cell r="AC19" t="str">
            <v>6x5</v>
          </cell>
          <cell r="AD19" t="str">
            <v>6x5</v>
          </cell>
          <cell r="AE19" t="str">
            <v>6x5</v>
          </cell>
          <cell r="AF19" t="str">
            <v>4x3</v>
          </cell>
          <cell r="AG19" t="str">
            <v>4x3</v>
          </cell>
          <cell r="AH19" t="str">
            <v>4x3</v>
          </cell>
          <cell r="AI19" t="str">
            <v>4x3</v>
          </cell>
          <cell r="AJ19" t="str">
            <v>4x3</v>
          </cell>
          <cell r="AK19" t="str">
            <v>4x3</v>
          </cell>
          <cell r="AL19" t="str">
            <v>4x3</v>
          </cell>
          <cell r="AM19" t="str">
            <v>4x3</v>
          </cell>
          <cell r="AN19" t="str">
            <v>32x1</v>
          </cell>
          <cell r="AO19" t="str">
            <v>16x1</v>
          </cell>
          <cell r="AP19" t="str">
            <v>16x1</v>
          </cell>
          <cell r="AQ19" t="str">
            <v>16x1</v>
          </cell>
          <cell r="AR19" t="str">
            <v>4x3</v>
          </cell>
          <cell r="AS19" t="str">
            <v>4x3</v>
          </cell>
          <cell r="AT19" t="str">
            <v>4x3</v>
          </cell>
          <cell r="AU19" t="str">
            <v>4x3</v>
          </cell>
          <cell r="AV19" t="str">
            <v>4x3</v>
          </cell>
          <cell r="AW19" t="str">
            <v>4x3</v>
          </cell>
          <cell r="AX19" t="str">
            <v>4x3</v>
          </cell>
          <cell r="AY19" t="str">
            <v>4x3</v>
          </cell>
          <cell r="AZ19" t="str">
            <v>4x3</v>
          </cell>
          <cell r="BA19" t="str">
            <v>4x3</v>
          </cell>
          <cell r="BD19" t="str">
            <v>3x2</v>
          </cell>
          <cell r="BE19" t="str">
            <v>3x2</v>
          </cell>
          <cell r="BF19" t="str">
            <v>3x2</v>
          </cell>
          <cell r="BG19" t="str">
            <v>3x2</v>
          </cell>
          <cell r="BH19" t="str">
            <v>3x2</v>
          </cell>
          <cell r="BI19" t="str">
            <v>3x2</v>
          </cell>
          <cell r="BJ19" t="str">
            <v>4x3</v>
          </cell>
          <cell r="BK19" t="str">
            <v>4x6</v>
          </cell>
          <cell r="BL19" t="str">
            <v>4x6</v>
          </cell>
          <cell r="BM19" t="str">
            <v>4x6</v>
          </cell>
          <cell r="BN19" t="str">
            <v>4x6</v>
          </cell>
          <cell r="BO19" t="str">
            <v>4x3</v>
          </cell>
          <cell r="BP19" t="str">
            <v>4x3</v>
          </cell>
          <cell r="BQ19" t="str">
            <v>4x3</v>
          </cell>
          <cell r="BR19" t="str">
            <v>4x3</v>
          </cell>
          <cell r="BS19" t="str">
            <v>4x3</v>
          </cell>
          <cell r="BT19" t="str">
            <v>4x3</v>
          </cell>
          <cell r="BU19" t="str">
            <v>4x3</v>
          </cell>
          <cell r="BV19" t="str">
            <v>4x6</v>
          </cell>
          <cell r="BW19" t="str">
            <v>4x6</v>
          </cell>
          <cell r="BX19" t="str">
            <v>4x3</v>
          </cell>
          <cell r="BY19" t="str">
            <v>4x3</v>
          </cell>
          <cell r="BZ19" t="str">
            <v>4x6</v>
          </cell>
          <cell r="CA19" t="str">
            <v>4x4</v>
          </cell>
          <cell r="CB19" t="str">
            <v>1x1</v>
          </cell>
          <cell r="CC19" t="str">
            <v>1x1</v>
          </cell>
          <cell r="CD19" t="str">
            <v>4x3</v>
          </cell>
          <cell r="CE19" t="str">
            <v>4x3</v>
          </cell>
          <cell r="CF19" t="str">
            <v>4x3</v>
          </cell>
          <cell r="CG19" t="str">
            <v>4x6</v>
          </cell>
          <cell r="CH19" t="str">
            <v>4x6</v>
          </cell>
          <cell r="CI19" t="str">
            <v>4x3</v>
          </cell>
          <cell r="CJ19" t="str">
            <v>4x3</v>
          </cell>
          <cell r="CK19" t="str">
            <v>3x3</v>
          </cell>
          <cell r="CL19" t="str">
            <v>1x1</v>
          </cell>
          <cell r="CM19" t="str">
            <v>3x6</v>
          </cell>
          <cell r="CN19" t="str">
            <v>2x4</v>
          </cell>
          <cell r="CO19" t="str">
            <v>4x6</v>
          </cell>
          <cell r="CP19" t="str">
            <v>4x8</v>
          </cell>
          <cell r="CQ19" t="str">
            <v>4x8</v>
          </cell>
          <cell r="CR19" t="str">
            <v>2x6</v>
          </cell>
          <cell r="CS19" t="str">
            <v>2x6</v>
          </cell>
          <cell r="CT19" t="str">
            <v>3x6</v>
          </cell>
          <cell r="CU19" t="str">
            <v>3x6</v>
          </cell>
          <cell r="CV19" t="str">
            <v>4x6</v>
          </cell>
          <cell r="CW19" t="str">
            <v>2x6</v>
          </cell>
          <cell r="CX19" t="str">
            <v>4x6</v>
          </cell>
          <cell r="CY19" t="str">
            <v>4x4</v>
          </cell>
          <cell r="CZ19" t="str">
            <v>4x4</v>
          </cell>
          <cell r="DA19" t="str">
            <v>4x6</v>
          </cell>
          <cell r="DB19" t="str">
            <v>4x6</v>
          </cell>
          <cell r="DC19" t="str">
            <v>2x2</v>
          </cell>
          <cell r="DD19" t="str">
            <v>2x2</v>
          </cell>
          <cell r="DE19" t="str">
            <v>2x2</v>
          </cell>
          <cell r="DF19" t="str">
            <v>2x1</v>
          </cell>
          <cell r="DG19" t="str">
            <v>3x2</v>
          </cell>
          <cell r="DH19" t="str">
            <v>3x2</v>
          </cell>
          <cell r="DI19" t="str">
            <v>4x3</v>
          </cell>
          <cell r="DJ19" t="str">
            <v>4x3</v>
          </cell>
          <cell r="DK19" t="str">
            <v>4x3</v>
          </cell>
          <cell r="DL19" t="str">
            <v>4x3</v>
          </cell>
          <cell r="DM19" t="str">
            <v>4x3</v>
          </cell>
          <cell r="DN19" t="str">
            <v>4x3</v>
          </cell>
          <cell r="DO19" t="str">
            <v>4x3</v>
          </cell>
          <cell r="DP19" t="str">
            <v>4x3</v>
          </cell>
          <cell r="DQ19" t="str">
            <v>1x1</v>
          </cell>
          <cell r="DR19" t="str">
            <v>1x1</v>
          </cell>
          <cell r="DS19" t="str">
            <v>1x1</v>
          </cell>
          <cell r="DT19" t="str">
            <v>4x5</v>
          </cell>
          <cell r="DU19" t="str">
            <v>3x3</v>
          </cell>
          <cell r="DV19" t="str">
            <v>3x3</v>
          </cell>
          <cell r="DW19" t="str">
            <v>3x3</v>
          </cell>
          <cell r="DX19" t="str">
            <v>3x3</v>
          </cell>
          <cell r="DY19" t="str">
            <v>4x3</v>
          </cell>
          <cell r="DZ19" t="str">
            <v>3x3</v>
          </cell>
          <cell r="EA19" t="str">
            <v>3x3</v>
          </cell>
          <cell r="EB19" t="str">
            <v>4x3</v>
          </cell>
          <cell r="EC19" t="str">
            <v>3x3</v>
          </cell>
          <cell r="ED19" t="str">
            <v>3x3</v>
          </cell>
          <cell r="EE19" t="str">
            <v>3x3</v>
          </cell>
          <cell r="EF19" t="str">
            <v>3x3</v>
          </cell>
          <cell r="EG19" t="str">
            <v>4x3</v>
          </cell>
          <cell r="EH19" t="str">
            <v>4x6</v>
          </cell>
          <cell r="EI19" t="str">
            <v>4x5</v>
          </cell>
          <cell r="EJ19" t="str">
            <v>5x6</v>
          </cell>
          <cell r="EK19" t="str">
            <v>5x6</v>
          </cell>
          <cell r="EL19" t="str">
            <v>4x5</v>
          </cell>
          <cell r="EM19" t="str">
            <v>4x5</v>
          </cell>
          <cell r="EN19" t="str">
            <v>4x4</v>
          </cell>
          <cell r="EO19" t="str">
            <v>8x6</v>
          </cell>
          <cell r="EP19" t="str">
            <v>4x3</v>
          </cell>
          <cell r="EQ19" t="str">
            <v>4x3</v>
          </cell>
          <cell r="ER19" t="str">
            <v>4x3</v>
          </cell>
          <cell r="ES19" t="str">
            <v>4x3</v>
          </cell>
          <cell r="ET19" t="str">
            <v>1x1</v>
          </cell>
          <cell r="EU19" t="str">
            <v>1x1</v>
          </cell>
          <cell r="EV19" t="str">
            <v>1x1</v>
          </cell>
          <cell r="EW19" t="str">
            <v>1x1</v>
          </cell>
          <cell r="EX19" t="str">
            <v>1x1</v>
          </cell>
          <cell r="EY19" t="str">
            <v>1x1</v>
          </cell>
          <cell r="EZ19" t="str">
            <v>1x2</v>
          </cell>
          <cell r="FA19" t="str">
            <v>1x1</v>
          </cell>
          <cell r="FB19" t="str">
            <v>1x1</v>
          </cell>
          <cell r="FC19" t="str">
            <v>1x1</v>
          </cell>
          <cell r="FD19" t="str">
            <v>1x1</v>
          </cell>
          <cell r="FE19" t="str">
            <v>3x3</v>
          </cell>
        </row>
        <row r="20">
          <cell r="B20" t="str">
            <v>Cabinet Pixel Width</v>
          </cell>
          <cell r="D20">
            <v>128</v>
          </cell>
          <cell r="E20">
            <v>128</v>
          </cell>
          <cell r="F20">
            <v>80</v>
          </cell>
          <cell r="G20">
            <v>128</v>
          </cell>
          <cell r="H20">
            <v>128</v>
          </cell>
          <cell r="I20">
            <v>64</v>
          </cell>
          <cell r="J20">
            <v>64</v>
          </cell>
          <cell r="K20">
            <v>64</v>
          </cell>
          <cell r="L20">
            <v>64</v>
          </cell>
          <cell r="M20">
            <v>80</v>
          </cell>
          <cell r="N20">
            <v>80</v>
          </cell>
          <cell r="O20">
            <v>80</v>
          </cell>
          <cell r="P20">
            <v>80</v>
          </cell>
          <cell r="Q20">
            <v>64</v>
          </cell>
          <cell r="R20">
            <v>64</v>
          </cell>
          <cell r="S20">
            <v>64</v>
          </cell>
          <cell r="T20">
            <v>64</v>
          </cell>
          <cell r="U20">
            <v>32</v>
          </cell>
          <cell r="V20">
            <v>32</v>
          </cell>
          <cell r="W20">
            <v>32</v>
          </cell>
          <cell r="X20">
            <v>32</v>
          </cell>
          <cell r="Y20">
            <v>32</v>
          </cell>
          <cell r="Z20">
            <v>32</v>
          </cell>
          <cell r="AA20">
            <v>32</v>
          </cell>
          <cell r="AB20">
            <v>48</v>
          </cell>
          <cell r="AC20">
            <v>24</v>
          </cell>
          <cell r="AD20">
            <v>24</v>
          </cell>
          <cell r="AE20">
            <v>24</v>
          </cell>
          <cell r="AF20">
            <v>80</v>
          </cell>
          <cell r="AG20">
            <v>80</v>
          </cell>
          <cell r="AH20">
            <v>80</v>
          </cell>
          <cell r="AI20">
            <v>80</v>
          </cell>
          <cell r="AJ20">
            <v>64</v>
          </cell>
          <cell r="AK20">
            <v>64</v>
          </cell>
          <cell r="AL20">
            <v>64</v>
          </cell>
          <cell r="AM20">
            <v>64</v>
          </cell>
          <cell r="AN20">
            <v>32</v>
          </cell>
          <cell r="AO20">
            <v>16</v>
          </cell>
          <cell r="AP20">
            <v>16</v>
          </cell>
          <cell r="AQ20">
            <v>16</v>
          </cell>
          <cell r="AR20">
            <v>80</v>
          </cell>
          <cell r="AS20">
            <v>80</v>
          </cell>
          <cell r="AT20">
            <v>80</v>
          </cell>
          <cell r="AU20">
            <v>80</v>
          </cell>
          <cell r="AV20">
            <v>64</v>
          </cell>
          <cell r="AW20">
            <v>64</v>
          </cell>
          <cell r="AX20">
            <v>64</v>
          </cell>
          <cell r="AY20">
            <v>64</v>
          </cell>
          <cell r="AZ20">
            <v>48</v>
          </cell>
          <cell r="BA20">
            <v>52</v>
          </cell>
          <cell r="BD20">
            <v>90</v>
          </cell>
          <cell r="BE20">
            <v>90</v>
          </cell>
          <cell r="BF20">
            <v>72</v>
          </cell>
          <cell r="BG20">
            <v>72</v>
          </cell>
          <cell r="BH20">
            <v>60</v>
          </cell>
          <cell r="BI20">
            <v>60</v>
          </cell>
          <cell r="BJ20">
            <v>64</v>
          </cell>
          <cell r="BK20">
            <v>64</v>
          </cell>
          <cell r="BL20">
            <v>64</v>
          </cell>
          <cell r="BM20">
            <v>48</v>
          </cell>
          <cell r="BN20">
            <v>64</v>
          </cell>
          <cell r="BO20">
            <v>64</v>
          </cell>
          <cell r="BP20">
            <v>64</v>
          </cell>
          <cell r="BQ20">
            <v>64</v>
          </cell>
          <cell r="BR20">
            <v>64</v>
          </cell>
          <cell r="BS20">
            <v>64</v>
          </cell>
          <cell r="BT20">
            <v>64</v>
          </cell>
          <cell r="BU20">
            <v>64</v>
          </cell>
          <cell r="BV20">
            <v>64</v>
          </cell>
          <cell r="BW20">
            <v>64</v>
          </cell>
          <cell r="BX20">
            <v>64</v>
          </cell>
          <cell r="BY20">
            <v>64</v>
          </cell>
          <cell r="BZ20">
            <v>40</v>
          </cell>
          <cell r="CA20">
            <v>64</v>
          </cell>
          <cell r="CB20">
            <v>36</v>
          </cell>
          <cell r="CC20">
            <v>28</v>
          </cell>
          <cell r="CD20">
            <v>64</v>
          </cell>
          <cell r="CE20">
            <v>64</v>
          </cell>
          <cell r="CF20">
            <v>64</v>
          </cell>
          <cell r="CG20">
            <v>64</v>
          </cell>
          <cell r="CH20">
            <v>64</v>
          </cell>
          <cell r="CI20">
            <v>64</v>
          </cell>
          <cell r="CJ20">
            <v>64</v>
          </cell>
          <cell r="CK20">
            <v>96</v>
          </cell>
          <cell r="CL20">
            <v>448</v>
          </cell>
          <cell r="CM20">
            <v>192</v>
          </cell>
          <cell r="CN20">
            <v>128</v>
          </cell>
          <cell r="CO20">
            <v>256</v>
          </cell>
          <cell r="CP20">
            <v>128</v>
          </cell>
          <cell r="CQ20">
            <v>128</v>
          </cell>
          <cell r="CR20">
            <v>64</v>
          </cell>
          <cell r="CS20">
            <v>64</v>
          </cell>
          <cell r="CT20">
            <v>96</v>
          </cell>
          <cell r="CU20">
            <v>96</v>
          </cell>
          <cell r="CV20">
            <v>128</v>
          </cell>
          <cell r="CW20">
            <v>64</v>
          </cell>
          <cell r="CX20">
            <v>128</v>
          </cell>
          <cell r="CY20">
            <v>64</v>
          </cell>
          <cell r="CZ20">
            <v>64</v>
          </cell>
          <cell r="DA20">
            <v>64</v>
          </cell>
          <cell r="DB20">
            <v>64</v>
          </cell>
          <cell r="DC20">
            <v>208</v>
          </cell>
          <cell r="DD20">
            <v>160</v>
          </cell>
          <cell r="DE20">
            <v>128</v>
          </cell>
          <cell r="DF20">
            <v>100</v>
          </cell>
          <cell r="DG20">
            <v>180</v>
          </cell>
          <cell r="DH20">
            <v>180</v>
          </cell>
          <cell r="DI20">
            <v>160</v>
          </cell>
          <cell r="DJ20">
            <v>160</v>
          </cell>
          <cell r="DK20">
            <v>120</v>
          </cell>
          <cell r="DL20">
            <v>120</v>
          </cell>
          <cell r="DM20">
            <v>96</v>
          </cell>
          <cell r="DN20">
            <v>96</v>
          </cell>
          <cell r="DO20">
            <v>96</v>
          </cell>
          <cell r="DP20">
            <v>96</v>
          </cell>
          <cell r="DQ20">
            <v>40</v>
          </cell>
          <cell r="DR20">
            <v>40</v>
          </cell>
          <cell r="DS20">
            <v>40</v>
          </cell>
          <cell r="DT20">
            <v>64</v>
          </cell>
          <cell r="DU20">
            <v>144</v>
          </cell>
          <cell r="DV20">
            <v>144</v>
          </cell>
          <cell r="DW20">
            <v>96</v>
          </cell>
          <cell r="DX20">
            <v>96</v>
          </cell>
          <cell r="DY20">
            <v>64</v>
          </cell>
          <cell r="DZ20">
            <v>96</v>
          </cell>
          <cell r="EA20">
            <v>96</v>
          </cell>
          <cell r="EB20">
            <v>64</v>
          </cell>
          <cell r="EC20">
            <v>144</v>
          </cell>
          <cell r="ED20">
            <v>144</v>
          </cell>
          <cell r="EE20">
            <v>96</v>
          </cell>
          <cell r="EF20">
            <v>96</v>
          </cell>
          <cell r="EG20">
            <v>64</v>
          </cell>
          <cell r="EH20">
            <v>64</v>
          </cell>
          <cell r="EI20">
            <v>64</v>
          </cell>
          <cell r="EJ20">
            <v>80</v>
          </cell>
          <cell r="EK20">
            <v>80</v>
          </cell>
          <cell r="EL20">
            <v>64</v>
          </cell>
          <cell r="EM20">
            <v>64</v>
          </cell>
          <cell r="EN20">
            <v>128</v>
          </cell>
          <cell r="EO20">
            <v>128</v>
          </cell>
          <cell r="EP20">
            <v>160</v>
          </cell>
          <cell r="EQ20">
            <v>160</v>
          </cell>
          <cell r="ER20">
            <v>96</v>
          </cell>
          <cell r="ES20">
            <v>96</v>
          </cell>
          <cell r="ET20">
            <v>30</v>
          </cell>
          <cell r="EU20">
            <v>30</v>
          </cell>
          <cell r="EV20">
            <v>30</v>
          </cell>
          <cell r="EW20">
            <v>24</v>
          </cell>
          <cell r="EX20">
            <v>24</v>
          </cell>
          <cell r="EY20">
            <v>24</v>
          </cell>
          <cell r="EZ20">
            <v>64</v>
          </cell>
          <cell r="FA20">
            <v>64</v>
          </cell>
          <cell r="FB20">
            <v>120</v>
          </cell>
          <cell r="FC20">
            <v>80</v>
          </cell>
          <cell r="FD20">
            <v>48</v>
          </cell>
          <cell r="FE20">
            <v>144</v>
          </cell>
        </row>
        <row r="21">
          <cell r="B21" t="str">
            <v>Cabinet Pixel Height</v>
          </cell>
          <cell r="D21">
            <v>96</v>
          </cell>
          <cell r="E21">
            <v>96</v>
          </cell>
          <cell r="F21">
            <v>60</v>
          </cell>
          <cell r="G21">
            <v>96</v>
          </cell>
          <cell r="H21">
            <v>96</v>
          </cell>
          <cell r="I21">
            <v>96</v>
          </cell>
          <cell r="J21">
            <v>96</v>
          </cell>
          <cell r="K21">
            <v>96</v>
          </cell>
          <cell r="L21">
            <v>96</v>
          </cell>
          <cell r="M21">
            <v>60</v>
          </cell>
          <cell r="N21">
            <v>60</v>
          </cell>
          <cell r="O21">
            <v>60</v>
          </cell>
          <cell r="P21">
            <v>60</v>
          </cell>
          <cell r="Q21">
            <v>48</v>
          </cell>
          <cell r="R21">
            <v>48</v>
          </cell>
          <cell r="S21">
            <v>48</v>
          </cell>
          <cell r="T21">
            <v>48</v>
          </cell>
          <cell r="U21">
            <v>48</v>
          </cell>
          <cell r="V21">
            <v>48</v>
          </cell>
          <cell r="W21">
            <v>48</v>
          </cell>
          <cell r="X21">
            <v>48</v>
          </cell>
          <cell r="Y21">
            <v>48</v>
          </cell>
          <cell r="Z21">
            <v>48</v>
          </cell>
          <cell r="AA21">
            <v>48</v>
          </cell>
          <cell r="AB21">
            <v>32</v>
          </cell>
          <cell r="AC21">
            <v>40</v>
          </cell>
          <cell r="AD21">
            <v>40</v>
          </cell>
          <cell r="AE21">
            <v>40</v>
          </cell>
          <cell r="AF21">
            <v>60</v>
          </cell>
          <cell r="AG21">
            <v>60</v>
          </cell>
          <cell r="AH21">
            <v>60</v>
          </cell>
          <cell r="AI21">
            <v>60</v>
          </cell>
          <cell r="AJ21">
            <v>48</v>
          </cell>
          <cell r="AK21">
            <v>48</v>
          </cell>
          <cell r="AL21">
            <v>48</v>
          </cell>
          <cell r="AM21">
            <v>48</v>
          </cell>
          <cell r="AN21">
            <v>32</v>
          </cell>
          <cell r="AO21">
            <v>30</v>
          </cell>
          <cell r="AP21">
            <v>20</v>
          </cell>
          <cell r="AQ21">
            <v>15</v>
          </cell>
          <cell r="AR21">
            <v>60</v>
          </cell>
          <cell r="AS21">
            <v>60</v>
          </cell>
          <cell r="AT21">
            <v>60</v>
          </cell>
          <cell r="AU21">
            <v>60</v>
          </cell>
          <cell r="AV21">
            <v>48</v>
          </cell>
          <cell r="AW21">
            <v>48</v>
          </cell>
          <cell r="AX21">
            <v>48</v>
          </cell>
          <cell r="AY21">
            <v>48</v>
          </cell>
          <cell r="AZ21">
            <v>36</v>
          </cell>
          <cell r="BA21">
            <v>39</v>
          </cell>
          <cell r="BD21">
            <v>60</v>
          </cell>
          <cell r="BE21">
            <v>60</v>
          </cell>
          <cell r="BF21">
            <v>48</v>
          </cell>
          <cell r="BG21">
            <v>48</v>
          </cell>
          <cell r="BH21">
            <v>40</v>
          </cell>
          <cell r="BI21">
            <v>40</v>
          </cell>
          <cell r="BJ21">
            <v>48</v>
          </cell>
          <cell r="BK21">
            <v>96</v>
          </cell>
          <cell r="BL21">
            <v>96</v>
          </cell>
          <cell r="BM21">
            <v>72</v>
          </cell>
          <cell r="BN21">
            <v>96</v>
          </cell>
          <cell r="BO21">
            <v>48</v>
          </cell>
          <cell r="BP21">
            <v>48</v>
          </cell>
          <cell r="BQ21">
            <v>48</v>
          </cell>
          <cell r="BR21">
            <v>48</v>
          </cell>
          <cell r="BS21">
            <v>48</v>
          </cell>
          <cell r="BT21">
            <v>48</v>
          </cell>
          <cell r="BU21">
            <v>48</v>
          </cell>
          <cell r="BV21">
            <v>96</v>
          </cell>
          <cell r="BW21">
            <v>96</v>
          </cell>
          <cell r="BX21">
            <v>48</v>
          </cell>
          <cell r="BY21">
            <v>48</v>
          </cell>
          <cell r="BZ21">
            <v>60</v>
          </cell>
          <cell r="CA21">
            <v>64</v>
          </cell>
          <cell r="CB21">
            <v>36</v>
          </cell>
          <cell r="CC21">
            <v>28</v>
          </cell>
          <cell r="CD21">
            <v>48</v>
          </cell>
          <cell r="CE21">
            <v>48</v>
          </cell>
          <cell r="CF21">
            <v>48</v>
          </cell>
          <cell r="CG21">
            <v>48</v>
          </cell>
          <cell r="CH21">
            <v>48</v>
          </cell>
          <cell r="CI21">
            <v>48</v>
          </cell>
          <cell r="CJ21">
            <v>48</v>
          </cell>
          <cell r="CK21">
            <v>72</v>
          </cell>
          <cell r="CL21">
            <v>784</v>
          </cell>
          <cell r="CM21">
            <v>192</v>
          </cell>
          <cell r="CN21">
            <v>128</v>
          </cell>
          <cell r="CO21">
            <v>192</v>
          </cell>
          <cell r="CP21">
            <v>128</v>
          </cell>
          <cell r="CQ21">
            <v>128</v>
          </cell>
          <cell r="CR21">
            <v>96</v>
          </cell>
          <cell r="CS21">
            <v>96</v>
          </cell>
          <cell r="CT21">
            <v>96</v>
          </cell>
          <cell r="CU21">
            <v>96</v>
          </cell>
          <cell r="CV21">
            <v>96</v>
          </cell>
          <cell r="CW21">
            <v>96</v>
          </cell>
          <cell r="CX21">
            <v>96</v>
          </cell>
          <cell r="CY21">
            <v>64</v>
          </cell>
          <cell r="CZ21">
            <v>64</v>
          </cell>
          <cell r="DA21">
            <v>48</v>
          </cell>
          <cell r="DB21">
            <v>48</v>
          </cell>
          <cell r="DC21">
            <v>156</v>
          </cell>
          <cell r="DD21">
            <v>120</v>
          </cell>
          <cell r="DE21">
            <v>96</v>
          </cell>
          <cell r="DF21">
            <v>75</v>
          </cell>
          <cell r="DG21">
            <v>120</v>
          </cell>
          <cell r="DH21">
            <v>120</v>
          </cell>
          <cell r="DI21">
            <v>120</v>
          </cell>
          <cell r="DJ21">
            <v>120</v>
          </cell>
          <cell r="DK21">
            <v>90</v>
          </cell>
          <cell r="DL21">
            <v>90</v>
          </cell>
          <cell r="DM21">
            <v>72</v>
          </cell>
          <cell r="DN21">
            <v>72</v>
          </cell>
          <cell r="DO21">
            <v>72</v>
          </cell>
          <cell r="DP21">
            <v>72</v>
          </cell>
          <cell r="DQ21">
            <v>40</v>
          </cell>
          <cell r="DR21">
            <v>40</v>
          </cell>
          <cell r="DS21">
            <v>40</v>
          </cell>
          <cell r="DT21">
            <v>40</v>
          </cell>
          <cell r="DU21">
            <v>108</v>
          </cell>
          <cell r="DV21">
            <v>108</v>
          </cell>
          <cell r="DW21">
            <v>72</v>
          </cell>
          <cell r="DX21">
            <v>72</v>
          </cell>
          <cell r="DY21">
            <v>48</v>
          </cell>
          <cell r="DZ21">
            <v>72</v>
          </cell>
          <cell r="EA21">
            <v>72</v>
          </cell>
          <cell r="EB21">
            <v>48</v>
          </cell>
          <cell r="EC21">
            <v>108</v>
          </cell>
          <cell r="ED21">
            <v>108</v>
          </cell>
          <cell r="EE21">
            <v>72</v>
          </cell>
          <cell r="EF21">
            <v>72</v>
          </cell>
          <cell r="EG21">
            <v>48</v>
          </cell>
          <cell r="EH21">
            <v>48</v>
          </cell>
          <cell r="EI21">
            <v>40</v>
          </cell>
          <cell r="EJ21">
            <v>48</v>
          </cell>
          <cell r="EK21">
            <v>48</v>
          </cell>
          <cell r="EL21">
            <v>40</v>
          </cell>
          <cell r="EM21">
            <v>40</v>
          </cell>
          <cell r="EN21">
            <v>96</v>
          </cell>
          <cell r="EO21">
            <v>96</v>
          </cell>
          <cell r="EP21">
            <v>120</v>
          </cell>
          <cell r="EQ21">
            <v>120</v>
          </cell>
          <cell r="ER21">
            <v>72</v>
          </cell>
          <cell r="ES21">
            <v>72</v>
          </cell>
          <cell r="ET21">
            <v>30</v>
          </cell>
          <cell r="EU21">
            <v>30</v>
          </cell>
          <cell r="EV21">
            <v>30</v>
          </cell>
          <cell r="EW21">
            <v>24</v>
          </cell>
          <cell r="EX21">
            <v>24</v>
          </cell>
          <cell r="EY21">
            <v>24</v>
          </cell>
          <cell r="EZ21">
            <v>96</v>
          </cell>
          <cell r="FA21">
            <v>40</v>
          </cell>
          <cell r="FB21">
            <v>120</v>
          </cell>
          <cell r="FC21">
            <v>80</v>
          </cell>
          <cell r="FD21">
            <v>48</v>
          </cell>
          <cell r="FE21">
            <v>108</v>
          </cell>
        </row>
        <row r="22">
          <cell r="B22" t="str">
            <v>Pixels of one cabinet WxH</v>
          </cell>
          <cell r="D22" t="str">
            <v>128x96</v>
          </cell>
          <cell r="E22" t="str">
            <v>128x96</v>
          </cell>
          <cell r="F22" t="str">
            <v>80x60</v>
          </cell>
          <cell r="G22" t="str">
            <v>128x96</v>
          </cell>
          <cell r="H22" t="str">
            <v>128x96</v>
          </cell>
          <cell r="I22" t="str">
            <v>64x96</v>
          </cell>
          <cell r="J22" t="str">
            <v>64x96</v>
          </cell>
          <cell r="K22" t="str">
            <v>64x96</v>
          </cell>
          <cell r="L22" t="str">
            <v>64x96</v>
          </cell>
          <cell r="M22" t="str">
            <v>80x60</v>
          </cell>
          <cell r="N22" t="str">
            <v>80x60</v>
          </cell>
          <cell r="O22" t="str">
            <v>80x60</v>
          </cell>
          <cell r="P22" t="str">
            <v>80x60</v>
          </cell>
          <cell r="Q22" t="str">
            <v>64x48</v>
          </cell>
          <cell r="R22" t="str">
            <v>64x48</v>
          </cell>
          <cell r="S22" t="str">
            <v>64x48</v>
          </cell>
          <cell r="T22" t="str">
            <v>64x48</v>
          </cell>
          <cell r="U22" t="str">
            <v>32x48</v>
          </cell>
          <cell r="V22" t="str">
            <v>32x48</v>
          </cell>
          <cell r="W22" t="str">
            <v>32x48</v>
          </cell>
          <cell r="X22" t="str">
            <v>32x48</v>
          </cell>
          <cell r="Y22" t="str">
            <v>32x48</v>
          </cell>
          <cell r="Z22" t="str">
            <v>32x48</v>
          </cell>
          <cell r="AA22" t="str">
            <v>32x48</v>
          </cell>
          <cell r="AB22" t="str">
            <v>48x32</v>
          </cell>
          <cell r="AC22" t="str">
            <v>24x40</v>
          </cell>
          <cell r="AD22" t="str">
            <v>24x40</v>
          </cell>
          <cell r="AE22" t="str">
            <v>24x40</v>
          </cell>
          <cell r="AF22" t="str">
            <v>80x60</v>
          </cell>
          <cell r="AG22" t="str">
            <v>80x60</v>
          </cell>
          <cell r="AH22" t="str">
            <v>80x60</v>
          </cell>
          <cell r="AI22" t="str">
            <v>80x60</v>
          </cell>
          <cell r="AJ22" t="str">
            <v>64x48</v>
          </cell>
          <cell r="AK22" t="str">
            <v>64x48</v>
          </cell>
          <cell r="AL22" t="str">
            <v>64x48</v>
          </cell>
          <cell r="AM22" t="str">
            <v>64x48</v>
          </cell>
          <cell r="AN22" t="str">
            <v>32x32</v>
          </cell>
          <cell r="AO22" t="str">
            <v>16x30</v>
          </cell>
          <cell r="AP22" t="str">
            <v>16x20</v>
          </cell>
          <cell r="AQ22" t="str">
            <v>16x15</v>
          </cell>
          <cell r="AR22" t="str">
            <v>80x60</v>
          </cell>
          <cell r="AS22" t="str">
            <v>80x60</v>
          </cell>
          <cell r="AT22" t="str">
            <v>80x60</v>
          </cell>
          <cell r="AU22" t="str">
            <v>80x60</v>
          </cell>
          <cell r="AV22" t="str">
            <v>64x48</v>
          </cell>
          <cell r="AW22" t="str">
            <v>64x48</v>
          </cell>
          <cell r="AX22" t="str">
            <v>64x48</v>
          </cell>
          <cell r="AY22" t="str">
            <v>64x48</v>
          </cell>
          <cell r="AZ22" t="str">
            <v>48x36</v>
          </cell>
          <cell r="BA22" t="str">
            <v>52x39</v>
          </cell>
          <cell r="BD22" t="str">
            <v>90x60</v>
          </cell>
          <cell r="BE22" t="str">
            <v>90x60</v>
          </cell>
          <cell r="BF22" t="str">
            <v>72x48</v>
          </cell>
          <cell r="BG22" t="str">
            <v>72x48</v>
          </cell>
          <cell r="BH22" t="str">
            <v>60x40</v>
          </cell>
          <cell r="BI22" t="str">
            <v>60x40</v>
          </cell>
          <cell r="BJ22" t="str">
            <v>64x48</v>
          </cell>
          <cell r="BK22" t="str">
            <v>64x96</v>
          </cell>
          <cell r="BL22" t="str">
            <v>64x96</v>
          </cell>
          <cell r="BM22" t="str">
            <v>48x72</v>
          </cell>
          <cell r="BN22" t="str">
            <v>64x96</v>
          </cell>
          <cell r="BO22" t="str">
            <v>64x48</v>
          </cell>
          <cell r="BP22" t="str">
            <v>64x48</v>
          </cell>
          <cell r="BQ22" t="str">
            <v>64x48</v>
          </cell>
          <cell r="BR22" t="str">
            <v>64x48</v>
          </cell>
          <cell r="BS22" t="str">
            <v>64x48</v>
          </cell>
          <cell r="BT22" t="str">
            <v>64x48</v>
          </cell>
          <cell r="BU22" t="str">
            <v>64x48</v>
          </cell>
          <cell r="BV22" t="str">
            <v>64x96</v>
          </cell>
          <cell r="BW22" t="str">
            <v>64x96</v>
          </cell>
          <cell r="BX22" t="str">
            <v>64x48</v>
          </cell>
          <cell r="BY22" t="str">
            <v>64x48</v>
          </cell>
          <cell r="BZ22" t="str">
            <v>40x60</v>
          </cell>
          <cell r="CA22" t="str">
            <v>64x64</v>
          </cell>
          <cell r="CB22" t="str">
            <v>36x36</v>
          </cell>
          <cell r="CC22" t="str">
            <v>28x28</v>
          </cell>
          <cell r="CD22" t="str">
            <v>64x48</v>
          </cell>
          <cell r="CE22" t="str">
            <v>64x48</v>
          </cell>
          <cell r="CF22" t="str">
            <v>64x48</v>
          </cell>
          <cell r="CG22" t="str">
            <v>64x48</v>
          </cell>
          <cell r="CH22" t="str">
            <v>64x48</v>
          </cell>
          <cell r="CI22" t="str">
            <v>64x48</v>
          </cell>
          <cell r="CJ22" t="str">
            <v>64x48</v>
          </cell>
          <cell r="CK22" t="str">
            <v>96x72</v>
          </cell>
          <cell r="CL22" t="str">
            <v>448x784</v>
          </cell>
          <cell r="CM22" t="str">
            <v>192x192</v>
          </cell>
          <cell r="CN22" t="str">
            <v>128x128</v>
          </cell>
          <cell r="CO22" t="str">
            <v>256x192</v>
          </cell>
          <cell r="CP22" t="str">
            <v>128x128</v>
          </cell>
          <cell r="CQ22" t="str">
            <v>128x128</v>
          </cell>
          <cell r="CR22" t="str">
            <v>64x96</v>
          </cell>
          <cell r="CS22" t="str">
            <v>64x96</v>
          </cell>
          <cell r="CT22" t="str">
            <v>96x96</v>
          </cell>
          <cell r="CU22" t="str">
            <v>96x96</v>
          </cell>
          <cell r="CV22" t="str">
            <v>128x96</v>
          </cell>
          <cell r="CW22" t="str">
            <v>64x96</v>
          </cell>
          <cell r="CX22" t="str">
            <v>128x96</v>
          </cell>
          <cell r="CY22" t="str">
            <v>64x64</v>
          </cell>
          <cell r="CZ22" t="str">
            <v>64x64</v>
          </cell>
          <cell r="DA22" t="str">
            <v>64x48</v>
          </cell>
          <cell r="DB22" t="str">
            <v>64x48</v>
          </cell>
          <cell r="DC22" t="str">
            <v>208x156</v>
          </cell>
          <cell r="DD22" t="str">
            <v>160x120</v>
          </cell>
          <cell r="DE22" t="str">
            <v>128x96</v>
          </cell>
          <cell r="DF22" t="str">
            <v>100x75</v>
          </cell>
          <cell r="DG22" t="str">
            <v>180x120</v>
          </cell>
          <cell r="DH22" t="str">
            <v>180x120</v>
          </cell>
          <cell r="DI22" t="str">
            <v>160x120</v>
          </cell>
          <cell r="DJ22" t="str">
            <v>160x120</v>
          </cell>
          <cell r="DK22" t="str">
            <v>120x90</v>
          </cell>
          <cell r="DL22" t="str">
            <v>120x90</v>
          </cell>
          <cell r="DM22" t="str">
            <v>96x72</v>
          </cell>
          <cell r="DN22" t="str">
            <v>96x72</v>
          </cell>
          <cell r="DO22" t="str">
            <v>96x72</v>
          </cell>
          <cell r="DP22" t="str">
            <v>96x72</v>
          </cell>
          <cell r="DQ22" t="str">
            <v>40x40</v>
          </cell>
          <cell r="DR22" t="str">
            <v>40x40</v>
          </cell>
          <cell r="DS22" t="str">
            <v>40x40</v>
          </cell>
          <cell r="DT22" t="str">
            <v>64x40</v>
          </cell>
          <cell r="DU22" t="str">
            <v>144x108</v>
          </cell>
          <cell r="DV22" t="str">
            <v>144x108</v>
          </cell>
          <cell r="DW22" t="str">
            <v>96x72</v>
          </cell>
          <cell r="DX22" t="str">
            <v>96x72</v>
          </cell>
          <cell r="DY22" t="str">
            <v>64x48</v>
          </cell>
          <cell r="DZ22" t="str">
            <v>96x72</v>
          </cell>
          <cell r="EA22" t="str">
            <v>96x72</v>
          </cell>
          <cell r="EB22" t="str">
            <v>64x48</v>
          </cell>
          <cell r="EC22" t="str">
            <v>144x108</v>
          </cell>
          <cell r="ED22" t="str">
            <v>144x108</v>
          </cell>
          <cell r="EE22" t="str">
            <v>96x72</v>
          </cell>
          <cell r="EF22" t="str">
            <v>96x72</v>
          </cell>
          <cell r="EG22" t="str">
            <v>64x48</v>
          </cell>
          <cell r="EH22" t="str">
            <v>64x48</v>
          </cell>
          <cell r="EI22" t="str">
            <v>64x40</v>
          </cell>
          <cell r="EJ22" t="str">
            <v>80x48</v>
          </cell>
          <cell r="EK22" t="str">
            <v>80x48</v>
          </cell>
          <cell r="EL22" t="str">
            <v>64x40</v>
          </cell>
          <cell r="EM22" t="str">
            <v>64x40</v>
          </cell>
          <cell r="EN22" t="str">
            <v>128x96</v>
          </cell>
          <cell r="EO22" t="str">
            <v>128x96</v>
          </cell>
          <cell r="EP22" t="str">
            <v>160x120</v>
          </cell>
          <cell r="EQ22" t="str">
            <v>160x120</v>
          </cell>
          <cell r="ER22" t="str">
            <v>96x72</v>
          </cell>
          <cell r="ES22" t="str">
            <v>96x72</v>
          </cell>
          <cell r="ET22" t="str">
            <v>30x30</v>
          </cell>
          <cell r="EU22" t="str">
            <v>30x30</v>
          </cell>
          <cell r="EV22" t="str">
            <v>30x30</v>
          </cell>
          <cell r="EW22" t="str">
            <v>24x24</v>
          </cell>
          <cell r="EX22" t="str">
            <v>24x24</v>
          </cell>
          <cell r="EY22" t="str">
            <v>24x24</v>
          </cell>
          <cell r="EZ22" t="str">
            <v>64x96</v>
          </cell>
          <cell r="FA22" t="str">
            <v>64x40</v>
          </cell>
          <cell r="FB22" t="str">
            <v>120x120</v>
          </cell>
          <cell r="FC22" t="str">
            <v>80x80</v>
          </cell>
          <cell r="FD22" t="str">
            <v>48x48</v>
          </cell>
          <cell r="FE22" t="str">
            <v>144x108</v>
          </cell>
        </row>
        <row r="23">
          <cell r="B23" t="str">
            <v>Cabinet area</v>
          </cell>
          <cell r="D23">
            <v>0.78643200000000002</v>
          </cell>
          <cell r="E23">
            <v>1.2287999999999999</v>
          </cell>
          <cell r="F23">
            <v>1.2287999999999999</v>
          </cell>
          <cell r="G23">
            <v>1.2287999999999999</v>
          </cell>
          <cell r="H23">
            <v>1.2287999999999999</v>
          </cell>
          <cell r="I23">
            <v>0.96</v>
          </cell>
          <cell r="J23">
            <v>0.96</v>
          </cell>
          <cell r="K23">
            <v>0.96</v>
          </cell>
          <cell r="L23">
            <v>0.96</v>
          </cell>
          <cell r="M23">
            <v>1.2287999999999999</v>
          </cell>
          <cell r="N23">
            <v>1.2287999999999999</v>
          </cell>
          <cell r="O23">
            <v>1.2287999999999999</v>
          </cell>
          <cell r="P23">
            <v>1.2287999999999999</v>
          </cell>
          <cell r="Q23">
            <v>1.2287999999999999</v>
          </cell>
          <cell r="R23">
            <v>1.2287999999999999</v>
          </cell>
          <cell r="S23">
            <v>1.2287999999999999</v>
          </cell>
          <cell r="T23">
            <v>1.2287999999999999</v>
          </cell>
          <cell r="U23">
            <v>0.74342399999999997</v>
          </cell>
          <cell r="V23">
            <v>0.74342399999999997</v>
          </cell>
          <cell r="W23">
            <v>0.74342399999999997</v>
          </cell>
          <cell r="X23">
            <v>0.74342399999999997</v>
          </cell>
          <cell r="Y23">
            <v>0.96</v>
          </cell>
          <cell r="Z23">
            <v>0.96</v>
          </cell>
          <cell r="AA23">
            <v>0.96</v>
          </cell>
          <cell r="AB23">
            <v>0.96</v>
          </cell>
          <cell r="AC23">
            <v>0.86399999999999999</v>
          </cell>
          <cell r="AD23">
            <v>0.86399999999999999</v>
          </cell>
          <cell r="AE23">
            <v>0.86399999999999999</v>
          </cell>
          <cell r="AF23">
            <v>1.2287999999999999</v>
          </cell>
          <cell r="AG23">
            <v>1.92</v>
          </cell>
          <cell r="AH23">
            <v>1.2287999999999999</v>
          </cell>
          <cell r="AI23">
            <v>1.2287999999999999</v>
          </cell>
          <cell r="AJ23">
            <v>1.2287999999999999</v>
          </cell>
          <cell r="AK23">
            <v>1.2287999999999999</v>
          </cell>
          <cell r="AL23">
            <v>1.2287999999999999</v>
          </cell>
          <cell r="AM23">
            <v>1.2287999999999999</v>
          </cell>
          <cell r="AN23">
            <v>1.6384000000000001</v>
          </cell>
          <cell r="AO23">
            <v>1.2</v>
          </cell>
          <cell r="AP23">
            <v>1.3520000000000001</v>
          </cell>
          <cell r="AQ23">
            <v>1.35</v>
          </cell>
          <cell r="AR23">
            <v>1.2287999999999999</v>
          </cell>
          <cell r="AS23">
            <v>1.2287999999999999</v>
          </cell>
          <cell r="AT23">
            <v>1.2287999999999999</v>
          </cell>
          <cell r="AU23">
            <v>1.2287999999999999</v>
          </cell>
          <cell r="AV23">
            <v>1.2287999999999999</v>
          </cell>
          <cell r="AW23">
            <v>1.2287999999999999</v>
          </cell>
          <cell r="AX23">
            <v>1.2287999999999999</v>
          </cell>
          <cell r="AY23">
            <v>1.2287999999999999</v>
          </cell>
          <cell r="AZ23">
            <v>1.2287999999999999</v>
          </cell>
          <cell r="BA23">
            <v>1.2287999999999999</v>
          </cell>
          <cell r="BD23">
            <v>0.34560000000000002</v>
          </cell>
          <cell r="BE23">
            <v>0.34560000000000002</v>
          </cell>
          <cell r="BF23">
            <v>0.34560000000000002</v>
          </cell>
          <cell r="BG23">
            <v>0.34560000000000002</v>
          </cell>
          <cell r="BH23">
            <v>0.34560000000000002</v>
          </cell>
          <cell r="BI23">
            <v>0.34560000000000002</v>
          </cell>
          <cell r="BJ23">
            <v>1.2287999999999999</v>
          </cell>
          <cell r="BK23">
            <v>0.61439999999999995</v>
          </cell>
          <cell r="BL23">
            <v>0.88473599999999997</v>
          </cell>
          <cell r="BM23">
            <v>0.88473599999999997</v>
          </cell>
          <cell r="BN23">
            <v>0.39321600000000001</v>
          </cell>
          <cell r="BO23">
            <v>1.2287999999999999</v>
          </cell>
          <cell r="BP23">
            <v>1.92</v>
          </cell>
          <cell r="BQ23">
            <v>0.77419199999999999</v>
          </cell>
          <cell r="BR23">
            <v>0.77419199999999999</v>
          </cell>
          <cell r="BS23">
            <v>1.2287999999999999</v>
          </cell>
          <cell r="BT23">
            <v>0.77419199999999999</v>
          </cell>
          <cell r="BU23">
            <v>0.193548</v>
          </cell>
          <cell r="BV23">
            <v>0.39321600000000001</v>
          </cell>
          <cell r="BW23">
            <v>0.61439999999999995</v>
          </cell>
          <cell r="BX23">
            <v>0.30719999999999997</v>
          </cell>
          <cell r="BY23">
            <v>1.2287999999999999</v>
          </cell>
          <cell r="BZ23">
            <v>0.88473599999999997</v>
          </cell>
          <cell r="CA23">
            <v>1.6384000000000001</v>
          </cell>
          <cell r="CB23">
            <v>0.27039999999999997</v>
          </cell>
          <cell r="CC23">
            <v>0.27039999999999997</v>
          </cell>
          <cell r="CD23">
            <v>0.77419199999999999</v>
          </cell>
          <cell r="CE23">
            <v>1.2287999999999999</v>
          </cell>
          <cell r="CF23">
            <v>1.92</v>
          </cell>
          <cell r="CG23">
            <v>1.92</v>
          </cell>
          <cell r="CH23">
            <v>1.92</v>
          </cell>
          <cell r="CI23">
            <v>1.2287999999999999</v>
          </cell>
          <cell r="CJ23">
            <v>1.2287999999999999</v>
          </cell>
          <cell r="CK23">
            <v>0.30719999999999997</v>
          </cell>
          <cell r="CL23">
            <v>29.367468490752</v>
          </cell>
          <cell r="CM23">
            <v>0.5898239999999999</v>
          </cell>
          <cell r="CN23">
            <v>0.26214399999999999</v>
          </cell>
          <cell r="CO23">
            <v>1.2287999999999999</v>
          </cell>
          <cell r="CP23">
            <v>0.5898239999999999</v>
          </cell>
          <cell r="CQ23">
            <v>0.5898239999999999</v>
          </cell>
          <cell r="CR23">
            <v>0.35674767359999998</v>
          </cell>
          <cell r="CS23">
            <v>0.35674767359999998</v>
          </cell>
          <cell r="CT23">
            <v>0.5898239999999999</v>
          </cell>
          <cell r="CU23">
            <v>0.5898239999999999</v>
          </cell>
          <cell r="CV23">
            <v>1.2287999999999999</v>
          </cell>
          <cell r="CW23">
            <v>0.61439999999999995</v>
          </cell>
          <cell r="CX23">
            <v>1.2287999999999999</v>
          </cell>
          <cell r="CY23">
            <v>0.5898239999999999</v>
          </cell>
          <cell r="CZ23">
            <v>0.5898239999999999</v>
          </cell>
          <cell r="DA23">
            <v>0.78643200000000002</v>
          </cell>
          <cell r="DB23">
            <v>1.2287999999999999</v>
          </cell>
          <cell r="DC23">
            <v>0.12</v>
          </cell>
          <cell r="DD23">
            <v>0.12</v>
          </cell>
          <cell r="DE23">
            <v>0.12</v>
          </cell>
          <cell r="DF23">
            <v>0.12</v>
          </cell>
          <cell r="DG23">
            <v>0.34560000000000002</v>
          </cell>
          <cell r="DH23">
            <v>0.34560000000000002</v>
          </cell>
          <cell r="DI23">
            <v>0.69120000000000004</v>
          </cell>
          <cell r="DJ23">
            <v>0.69120000000000004</v>
          </cell>
          <cell r="DK23">
            <v>0.69120000000000004</v>
          </cell>
          <cell r="DL23">
            <v>0.69120000000000004</v>
          </cell>
          <cell r="DM23">
            <v>0.69120000000000004</v>
          </cell>
          <cell r="DN23">
            <v>0.69120000000000004</v>
          </cell>
          <cell r="DO23">
            <v>0.69120000000000004</v>
          </cell>
          <cell r="DP23">
            <v>0.69120000000000004</v>
          </cell>
          <cell r="DQ23">
            <v>5.7599999999999998E-2</v>
          </cell>
          <cell r="DR23">
            <v>5.7599999999999998E-2</v>
          </cell>
          <cell r="DS23">
            <v>5.7599999999999998E-2</v>
          </cell>
          <cell r="DT23">
            <v>1.024</v>
          </cell>
          <cell r="DU23">
            <v>0.30719999999999997</v>
          </cell>
          <cell r="DV23">
            <v>0.30719999999999997</v>
          </cell>
          <cell r="DW23">
            <v>0.30719999999999997</v>
          </cell>
          <cell r="DX23">
            <v>0.30719999999999997</v>
          </cell>
          <cell r="DY23">
            <v>0.30719999999999997</v>
          </cell>
          <cell r="DZ23">
            <v>0.30719999999999997</v>
          </cell>
          <cell r="EA23">
            <v>0.30719999999999997</v>
          </cell>
          <cell r="EB23">
            <v>0.30719999999999997</v>
          </cell>
          <cell r="EC23">
            <v>0.30719999999999997</v>
          </cell>
          <cell r="ED23">
            <v>0.30719999999999997</v>
          </cell>
          <cell r="EE23">
            <v>0.30719999999999997</v>
          </cell>
          <cell r="EF23">
            <v>0.30719999999999997</v>
          </cell>
          <cell r="EG23">
            <v>0.30719999999999997</v>
          </cell>
          <cell r="EH23">
            <v>0.77419199999999999</v>
          </cell>
          <cell r="EI23">
            <v>1.024</v>
          </cell>
          <cell r="EJ23">
            <v>0.98303999999999991</v>
          </cell>
          <cell r="EK23">
            <v>0.98303999999999991</v>
          </cell>
          <cell r="EL23">
            <v>1.024</v>
          </cell>
          <cell r="EM23">
            <v>1.024</v>
          </cell>
          <cell r="EN23">
            <v>0.44236799999999998</v>
          </cell>
          <cell r="EO23">
            <v>1.2287999999999999</v>
          </cell>
          <cell r="EP23">
            <v>0.69120000000000004</v>
          </cell>
          <cell r="EQ23">
            <v>0.69120000000000004</v>
          </cell>
          <cell r="ER23">
            <v>0.69120000000000004</v>
          </cell>
          <cell r="ES23">
            <v>0.69120000000000004</v>
          </cell>
          <cell r="ET23">
            <v>5.7599999999999998E-2</v>
          </cell>
          <cell r="EU23">
            <v>5.7599999999999998E-2</v>
          </cell>
          <cell r="EV23">
            <v>5.7599999999999998E-2</v>
          </cell>
          <cell r="EW23">
            <v>5.7599999999999998E-2</v>
          </cell>
          <cell r="EX23">
            <v>5.7599999999999998E-2</v>
          </cell>
          <cell r="EY23">
            <v>5.7599999999999998E-2</v>
          </cell>
          <cell r="EZ23">
            <v>1.548384</v>
          </cell>
          <cell r="FA23">
            <v>1.024</v>
          </cell>
          <cell r="FB23">
            <v>0.23039999999999999</v>
          </cell>
          <cell r="FC23">
            <v>0.23039999999999999</v>
          </cell>
          <cell r="FD23">
            <v>0.23039999999999999</v>
          </cell>
          <cell r="FE23">
            <v>0.30719999999999997</v>
          </cell>
        </row>
        <row r="24">
          <cell r="B24" t="str">
            <v>Cabinet Thickness</v>
          </cell>
          <cell r="D24">
            <v>218</v>
          </cell>
          <cell r="E24">
            <v>218</v>
          </cell>
          <cell r="F24">
            <v>224</v>
          </cell>
          <cell r="G24">
            <v>232</v>
          </cell>
          <cell r="H24">
            <v>232</v>
          </cell>
          <cell r="I24">
            <v>227</v>
          </cell>
          <cell r="J24">
            <v>227</v>
          </cell>
          <cell r="K24">
            <v>227</v>
          </cell>
          <cell r="L24">
            <v>227</v>
          </cell>
          <cell r="M24">
            <v>232</v>
          </cell>
          <cell r="N24">
            <v>232</v>
          </cell>
          <cell r="O24">
            <v>232</v>
          </cell>
          <cell r="P24">
            <v>232</v>
          </cell>
          <cell r="Q24">
            <v>232</v>
          </cell>
          <cell r="R24">
            <v>232</v>
          </cell>
          <cell r="S24">
            <v>232</v>
          </cell>
          <cell r="T24">
            <v>232</v>
          </cell>
          <cell r="U24">
            <v>232</v>
          </cell>
          <cell r="V24">
            <v>232</v>
          </cell>
          <cell r="W24">
            <v>232</v>
          </cell>
          <cell r="X24">
            <v>232</v>
          </cell>
          <cell r="Y24">
            <v>232</v>
          </cell>
          <cell r="Z24">
            <v>232</v>
          </cell>
          <cell r="AA24">
            <v>232</v>
          </cell>
          <cell r="AB24">
            <v>232</v>
          </cell>
          <cell r="AC24">
            <v>232</v>
          </cell>
          <cell r="AD24">
            <v>232</v>
          </cell>
          <cell r="AE24">
            <v>232</v>
          </cell>
          <cell r="AF24">
            <v>232</v>
          </cell>
          <cell r="AG24">
            <v>215</v>
          </cell>
          <cell r="AH24">
            <v>224</v>
          </cell>
          <cell r="AI24">
            <v>215</v>
          </cell>
          <cell r="AJ24">
            <v>232</v>
          </cell>
          <cell r="AK24">
            <v>215</v>
          </cell>
          <cell r="AL24">
            <v>232</v>
          </cell>
          <cell r="AM24">
            <v>215</v>
          </cell>
          <cell r="AN24">
            <v>180</v>
          </cell>
          <cell r="AO24">
            <v>180</v>
          </cell>
          <cell r="AP24">
            <v>180</v>
          </cell>
          <cell r="AQ24">
            <v>180</v>
          </cell>
          <cell r="AR24">
            <v>160</v>
          </cell>
          <cell r="AS24">
            <v>160</v>
          </cell>
          <cell r="AT24">
            <v>160</v>
          </cell>
          <cell r="AU24">
            <v>160</v>
          </cell>
          <cell r="AV24">
            <v>160</v>
          </cell>
          <cell r="AW24">
            <v>160</v>
          </cell>
          <cell r="AX24">
            <v>160</v>
          </cell>
          <cell r="AY24">
            <v>160</v>
          </cell>
          <cell r="AZ24">
            <v>160</v>
          </cell>
          <cell r="BA24">
            <v>252</v>
          </cell>
          <cell r="BD24">
            <v>252</v>
          </cell>
          <cell r="BE24">
            <v>252</v>
          </cell>
          <cell r="BF24">
            <v>252</v>
          </cell>
          <cell r="BG24">
            <v>252</v>
          </cell>
          <cell r="BH24">
            <v>252</v>
          </cell>
          <cell r="BI24">
            <v>252</v>
          </cell>
          <cell r="BJ24">
            <v>170</v>
          </cell>
          <cell r="BK24">
            <v>205</v>
          </cell>
          <cell r="BL24">
            <v>170</v>
          </cell>
          <cell r="BM24">
            <v>170</v>
          </cell>
          <cell r="BN24">
            <v>258</v>
          </cell>
          <cell r="BO24">
            <v>210</v>
          </cell>
          <cell r="BP24">
            <v>236</v>
          </cell>
          <cell r="BQ24">
            <v>211</v>
          </cell>
          <cell r="BR24">
            <v>211</v>
          </cell>
          <cell r="BS24">
            <v>229</v>
          </cell>
          <cell r="BT24">
            <v>245</v>
          </cell>
          <cell r="BU24">
            <v>180</v>
          </cell>
          <cell r="BV24">
            <v>172</v>
          </cell>
          <cell r="BW24">
            <v>172</v>
          </cell>
          <cell r="BX24">
            <v>172</v>
          </cell>
          <cell r="BY24">
            <v>180</v>
          </cell>
          <cell r="BZ24">
            <v>226</v>
          </cell>
          <cell r="CA24">
            <v>182</v>
          </cell>
          <cell r="CB24">
            <v>170</v>
          </cell>
          <cell r="CC24">
            <v>170</v>
          </cell>
          <cell r="CD24">
            <v>254</v>
          </cell>
          <cell r="CE24">
            <v>254</v>
          </cell>
          <cell r="CF24">
            <v>170</v>
          </cell>
          <cell r="CG24">
            <v>285</v>
          </cell>
          <cell r="CH24">
            <v>285</v>
          </cell>
          <cell r="CI24">
            <v>229</v>
          </cell>
          <cell r="CJ24">
            <v>170</v>
          </cell>
          <cell r="CK24">
            <v>195</v>
          </cell>
          <cell r="CL24">
            <v>170</v>
          </cell>
          <cell r="CM24">
            <v>112</v>
          </cell>
          <cell r="CN24">
            <v>116</v>
          </cell>
          <cell r="CO24">
            <v>116</v>
          </cell>
          <cell r="CP24">
            <v>116</v>
          </cell>
          <cell r="CQ24">
            <v>116</v>
          </cell>
          <cell r="CR24">
            <v>116</v>
          </cell>
          <cell r="CS24">
            <v>116</v>
          </cell>
          <cell r="CT24">
            <v>116</v>
          </cell>
          <cell r="CU24">
            <v>116</v>
          </cell>
          <cell r="CV24">
            <v>116</v>
          </cell>
          <cell r="CW24">
            <v>116</v>
          </cell>
          <cell r="CX24">
            <v>118</v>
          </cell>
          <cell r="CY24">
            <v>116</v>
          </cell>
          <cell r="CZ24">
            <v>116</v>
          </cell>
          <cell r="DA24">
            <v>124</v>
          </cell>
          <cell r="DB24">
            <v>120</v>
          </cell>
          <cell r="DC24">
            <v>91</v>
          </cell>
          <cell r="DD24">
            <v>91</v>
          </cell>
          <cell r="DE24">
            <v>91</v>
          </cell>
          <cell r="DF24">
            <v>91</v>
          </cell>
          <cell r="DG24">
            <v>175</v>
          </cell>
          <cell r="DH24">
            <v>175</v>
          </cell>
          <cell r="DI24">
            <v>150</v>
          </cell>
          <cell r="DJ24">
            <v>150</v>
          </cell>
          <cell r="DK24">
            <v>150</v>
          </cell>
          <cell r="DL24">
            <v>150</v>
          </cell>
          <cell r="DM24">
            <v>150</v>
          </cell>
          <cell r="DN24">
            <v>150</v>
          </cell>
          <cell r="DO24">
            <v>150</v>
          </cell>
          <cell r="DP24">
            <v>150</v>
          </cell>
          <cell r="DQ24">
            <v>25</v>
          </cell>
          <cell r="DR24">
            <v>25</v>
          </cell>
          <cell r="DS24">
            <v>25</v>
          </cell>
          <cell r="DT24">
            <v>25</v>
          </cell>
          <cell r="DU24">
            <v>115</v>
          </cell>
          <cell r="DV24">
            <v>111</v>
          </cell>
          <cell r="DW24">
            <v>111</v>
          </cell>
          <cell r="DX24">
            <v>111</v>
          </cell>
          <cell r="DY24">
            <v>115</v>
          </cell>
          <cell r="DZ24">
            <v>160</v>
          </cell>
          <cell r="EA24">
            <v>140</v>
          </cell>
          <cell r="EB24">
            <v>154</v>
          </cell>
          <cell r="EC24">
            <v>148</v>
          </cell>
          <cell r="ED24">
            <v>148</v>
          </cell>
          <cell r="EE24">
            <v>148</v>
          </cell>
          <cell r="EF24">
            <v>148</v>
          </cell>
          <cell r="EG24">
            <v>154</v>
          </cell>
          <cell r="EH24">
            <v>132</v>
          </cell>
          <cell r="EI24">
            <v>132</v>
          </cell>
          <cell r="EJ24">
            <v>124</v>
          </cell>
          <cell r="EK24">
            <v>124</v>
          </cell>
          <cell r="EL24">
            <v>120</v>
          </cell>
          <cell r="EM24">
            <v>120</v>
          </cell>
          <cell r="EN24">
            <v>70</v>
          </cell>
          <cell r="EO24">
            <v>113</v>
          </cell>
          <cell r="EP24">
            <v>150</v>
          </cell>
          <cell r="EQ24">
            <v>150</v>
          </cell>
          <cell r="ER24">
            <v>150</v>
          </cell>
          <cell r="ES24">
            <v>150</v>
          </cell>
          <cell r="ET24">
            <v>150</v>
          </cell>
          <cell r="EU24">
            <v>150</v>
          </cell>
          <cell r="EV24">
            <v>150</v>
          </cell>
          <cell r="EW24">
            <v>150</v>
          </cell>
          <cell r="EX24">
            <v>150</v>
          </cell>
          <cell r="EY24">
            <v>150</v>
          </cell>
          <cell r="EZ24">
            <v>131</v>
          </cell>
          <cell r="FA24">
            <v>132</v>
          </cell>
          <cell r="FB24">
            <v>85</v>
          </cell>
          <cell r="FC24">
            <v>85</v>
          </cell>
          <cell r="FD24">
            <v>85</v>
          </cell>
          <cell r="FE24">
            <v>140</v>
          </cell>
        </row>
        <row r="25">
          <cell r="B25" t="str">
            <v>Cabinet size WxHxT</v>
          </cell>
          <cell r="D25" t="str">
            <v>1024x768x218</v>
          </cell>
          <cell r="E25" t="str">
            <v>1280x960x218</v>
          </cell>
          <cell r="F25" t="str">
            <v>1280x960x224</v>
          </cell>
          <cell r="G25" t="str">
            <v>1280x960x232</v>
          </cell>
          <cell r="H25" t="str">
            <v>1280x960x232</v>
          </cell>
          <cell r="I25" t="str">
            <v>800x1200x227</v>
          </cell>
          <cell r="J25" t="str">
            <v>800x1200x227</v>
          </cell>
          <cell r="K25" t="str">
            <v>800x1200x227</v>
          </cell>
          <cell r="L25" t="str">
            <v>800x1200x227</v>
          </cell>
          <cell r="M25" t="str">
            <v>1280x960x232</v>
          </cell>
          <cell r="N25" t="str">
            <v>1280x960x232</v>
          </cell>
          <cell r="O25" t="str">
            <v>1280x960x232</v>
          </cell>
          <cell r="P25" t="str">
            <v>1280x960x232</v>
          </cell>
          <cell r="Q25" t="str">
            <v>1280x960x232</v>
          </cell>
          <cell r="R25" t="str">
            <v>1280x960x232</v>
          </cell>
          <cell r="S25" t="str">
            <v>1280x960x232</v>
          </cell>
          <cell r="T25" t="str">
            <v>1280x960x232</v>
          </cell>
          <cell r="U25" t="str">
            <v>704x1056x232</v>
          </cell>
          <cell r="V25" t="str">
            <v>704x1056x232</v>
          </cell>
          <cell r="W25" t="str">
            <v>704x1056x232</v>
          </cell>
          <cell r="X25" t="str">
            <v>704x1056x232</v>
          </cell>
          <cell r="Y25" t="str">
            <v>800x1200x232</v>
          </cell>
          <cell r="Z25" t="str">
            <v>800x1200x232</v>
          </cell>
          <cell r="AA25" t="str">
            <v>800x1200x232</v>
          </cell>
          <cell r="AB25" t="str">
            <v>1200x800x232</v>
          </cell>
          <cell r="AC25" t="str">
            <v>720x1200x232</v>
          </cell>
          <cell r="AD25" t="str">
            <v>720x1200x232</v>
          </cell>
          <cell r="AE25" t="str">
            <v>720x1200x232</v>
          </cell>
          <cell r="AF25" t="str">
            <v>1280x960x232</v>
          </cell>
          <cell r="AG25" t="str">
            <v>1600x1200x215</v>
          </cell>
          <cell r="AH25" t="str">
            <v>1280x960x224</v>
          </cell>
          <cell r="AI25" t="str">
            <v>1280x960x215</v>
          </cell>
          <cell r="AJ25" t="str">
            <v>1280x960x232</v>
          </cell>
          <cell r="AK25" t="str">
            <v>1280x960x215</v>
          </cell>
          <cell r="AL25" t="str">
            <v>1280x960x232</v>
          </cell>
          <cell r="AM25" t="str">
            <v>1280x960x215</v>
          </cell>
          <cell r="AN25" t="str">
            <v>1280x1280x180</v>
          </cell>
          <cell r="AO25" t="str">
            <v>800x1500x180</v>
          </cell>
          <cell r="AP25" t="str">
            <v>1040x1300x180</v>
          </cell>
          <cell r="AQ25" t="str">
            <v>1200x1125x180</v>
          </cell>
          <cell r="AR25" t="str">
            <v>1280x960x160</v>
          </cell>
          <cell r="AS25" t="str">
            <v>1280x960x160</v>
          </cell>
          <cell r="AT25" t="str">
            <v>1280x960x160</v>
          </cell>
          <cell r="AU25" t="str">
            <v>1280x960x160</v>
          </cell>
          <cell r="AV25" t="str">
            <v>1280x960x160</v>
          </cell>
          <cell r="AW25" t="str">
            <v>1280x960x160</v>
          </cell>
          <cell r="AX25" t="str">
            <v>1280x960x160</v>
          </cell>
          <cell r="AY25" t="str">
            <v>1280x960x160</v>
          </cell>
          <cell r="AZ25" t="str">
            <v>1280x960x160</v>
          </cell>
          <cell r="BA25" t="str">
            <v>1280x960x252</v>
          </cell>
          <cell r="BB25" t="str">
            <v>0x0x</v>
          </cell>
          <cell r="BC25" t="str">
            <v>0x0x</v>
          </cell>
          <cell r="BD25" t="str">
            <v>720x480x252</v>
          </cell>
          <cell r="BE25" t="str">
            <v>720x480x252</v>
          </cell>
          <cell r="BF25" t="str">
            <v>720x480x252</v>
          </cell>
          <cell r="BG25" t="str">
            <v>720x480x252</v>
          </cell>
          <cell r="BH25" t="str">
            <v>720x480x252</v>
          </cell>
          <cell r="BI25" t="str">
            <v>720x480x252</v>
          </cell>
          <cell r="BJ25" t="str">
            <v>1280x960x170</v>
          </cell>
          <cell r="BK25" t="str">
            <v>640x960x205</v>
          </cell>
          <cell r="BL25" t="str">
            <v>768x1152x170</v>
          </cell>
          <cell r="BM25" t="str">
            <v>768x1152x170</v>
          </cell>
          <cell r="BN25" t="str">
            <v>512x768x258</v>
          </cell>
          <cell r="BO25" t="str">
            <v>1280x960x210</v>
          </cell>
          <cell r="BP25" t="str">
            <v>1600x1200x236</v>
          </cell>
          <cell r="BQ25" t="str">
            <v>1016x762x211</v>
          </cell>
          <cell r="BR25" t="str">
            <v>1016x762x211</v>
          </cell>
          <cell r="BS25" t="str">
            <v>1280x960x229</v>
          </cell>
          <cell r="BT25" t="str">
            <v>1016x762x245</v>
          </cell>
          <cell r="BU25" t="str">
            <v>508x381x180</v>
          </cell>
          <cell r="BV25" t="str">
            <v>512x768x172</v>
          </cell>
          <cell r="BW25" t="str">
            <v>640x960x172</v>
          </cell>
          <cell r="BX25" t="str">
            <v>640x480x172</v>
          </cell>
          <cell r="BY25" t="str">
            <v>1280x960x180</v>
          </cell>
          <cell r="BZ25" t="str">
            <v>768x1152x226</v>
          </cell>
          <cell r="CA25" t="str">
            <v>1280x1280x182</v>
          </cell>
          <cell r="CB25" t="str">
            <v>520x520x170</v>
          </cell>
          <cell r="CC25" t="str">
            <v>520x520x170</v>
          </cell>
          <cell r="CD25" t="str">
            <v>1016x762x254</v>
          </cell>
          <cell r="CE25" t="str">
            <v>1280x960x254</v>
          </cell>
          <cell r="CF25" t="str">
            <v>1600x1200x170</v>
          </cell>
          <cell r="CG25" t="str">
            <v>1600x1200x285</v>
          </cell>
          <cell r="CH25" t="str">
            <v>1600x1200x285</v>
          </cell>
          <cell r="CI25" t="str">
            <v>1280x960x229</v>
          </cell>
          <cell r="CJ25" t="str">
            <v>1280x960x170</v>
          </cell>
          <cell r="CK25" t="str">
            <v>640x480x195</v>
          </cell>
          <cell r="CL25" t="str">
            <v>4097x7169x170</v>
          </cell>
          <cell r="CM25" t="str">
            <v>768x768x112</v>
          </cell>
          <cell r="CN25" t="str">
            <v>512x512x116</v>
          </cell>
          <cell r="CO25" t="str">
            <v>1280x960x116</v>
          </cell>
          <cell r="CP25" t="str">
            <v>768x768x116</v>
          </cell>
          <cell r="CQ25" t="str">
            <v>768x768x116</v>
          </cell>
          <cell r="CR25" t="str">
            <v>487.68x731.52x116</v>
          </cell>
          <cell r="CS25" t="str">
            <v>487.68x731.52x116</v>
          </cell>
          <cell r="CT25" t="str">
            <v>768x768x116</v>
          </cell>
          <cell r="CU25" t="str">
            <v>768x768x116</v>
          </cell>
          <cell r="CV25" t="str">
            <v>1280x960x116</v>
          </cell>
          <cell r="CW25" t="str">
            <v>640x960x116</v>
          </cell>
          <cell r="CX25" t="str">
            <v>1280x960x118</v>
          </cell>
          <cell r="CY25" t="str">
            <v>768x768x116</v>
          </cell>
          <cell r="CZ25" t="str">
            <v>768x768x116</v>
          </cell>
          <cell r="DA25" t="str">
            <v>1024x768x124</v>
          </cell>
          <cell r="DB25" t="str">
            <v>1280x960x120</v>
          </cell>
          <cell r="DC25" t="str">
            <v>400x300x91</v>
          </cell>
          <cell r="DD25" t="str">
            <v>400x300x91</v>
          </cell>
          <cell r="DE25" t="str">
            <v>400x300x91</v>
          </cell>
          <cell r="DF25" t="str">
            <v>400x300x91</v>
          </cell>
          <cell r="DG25" t="str">
            <v>720x480x175</v>
          </cell>
          <cell r="DH25" t="str">
            <v>720x480x175</v>
          </cell>
          <cell r="DI25" t="str">
            <v>960x720x150</v>
          </cell>
          <cell r="DJ25" t="str">
            <v>960x720x150</v>
          </cell>
          <cell r="DK25" t="str">
            <v>960x720x150</v>
          </cell>
          <cell r="DL25" t="str">
            <v>960x720x150</v>
          </cell>
          <cell r="DM25" t="str">
            <v>960x720x150</v>
          </cell>
          <cell r="DN25" t="str">
            <v>960x720x150</v>
          </cell>
          <cell r="DO25" t="str">
            <v>960x720x150</v>
          </cell>
          <cell r="DP25" t="str">
            <v>960x720x150</v>
          </cell>
          <cell r="DQ25" t="str">
            <v>240x240x25</v>
          </cell>
          <cell r="DR25" t="str">
            <v>240x240x25</v>
          </cell>
          <cell r="DS25" t="str">
            <v>240x240x25</v>
          </cell>
          <cell r="DT25" t="str">
            <v>1280x800x25</v>
          </cell>
          <cell r="DU25" t="str">
            <v>640x480x115</v>
          </cell>
          <cell r="DV25" t="str">
            <v>640x480x111</v>
          </cell>
          <cell r="DW25" t="str">
            <v>640x480x111</v>
          </cell>
          <cell r="DX25" t="str">
            <v>640x480x111</v>
          </cell>
          <cell r="DY25" t="str">
            <v>640x480x115</v>
          </cell>
          <cell r="DZ25" t="str">
            <v>640x480x160</v>
          </cell>
          <cell r="EA25" t="str">
            <v>640x480x140</v>
          </cell>
          <cell r="EB25" t="str">
            <v>640x480x154</v>
          </cell>
          <cell r="EC25" t="str">
            <v>640x480x148</v>
          </cell>
          <cell r="ED25" t="str">
            <v>640x480x148</v>
          </cell>
          <cell r="EE25" t="str">
            <v>640x480x148</v>
          </cell>
          <cell r="EF25" t="str">
            <v>640x480x148</v>
          </cell>
          <cell r="EG25" t="str">
            <v>640x480x154</v>
          </cell>
          <cell r="EH25" t="str">
            <v>1016x762x132</v>
          </cell>
          <cell r="EI25" t="str">
            <v>1280x800x132</v>
          </cell>
          <cell r="EJ25" t="str">
            <v>1280x768x124</v>
          </cell>
          <cell r="EK25" t="str">
            <v>1280x768x124</v>
          </cell>
          <cell r="EL25" t="str">
            <v>1280x800x120</v>
          </cell>
          <cell r="EM25" t="str">
            <v>1280x800x120</v>
          </cell>
          <cell r="EN25" t="str">
            <v>768x576x70</v>
          </cell>
          <cell r="EO25" t="str">
            <v>1280x960x113</v>
          </cell>
          <cell r="EP25" t="str">
            <v>960x720x150</v>
          </cell>
          <cell r="EQ25" t="str">
            <v>960x720x150</v>
          </cell>
          <cell r="ER25" t="str">
            <v>960x720x150</v>
          </cell>
          <cell r="ES25" t="str">
            <v>960x720x150</v>
          </cell>
          <cell r="ET25" t="str">
            <v>240x240x150</v>
          </cell>
          <cell r="EU25" t="str">
            <v>240x240x150</v>
          </cell>
          <cell r="EV25" t="str">
            <v>240x240x150</v>
          </cell>
          <cell r="EW25" t="str">
            <v>240x240x150</v>
          </cell>
          <cell r="EX25" t="str">
            <v>240x240x150</v>
          </cell>
          <cell r="EY25" t="str">
            <v>240x240x150</v>
          </cell>
          <cell r="EZ25" t="str">
            <v>1016x1524x131</v>
          </cell>
          <cell r="FA25" t="str">
            <v>1280x800x132</v>
          </cell>
          <cell r="FB25" t="str">
            <v>480x480x85</v>
          </cell>
          <cell r="FC25" t="str">
            <v>480x480x85</v>
          </cell>
          <cell r="FD25" t="str">
            <v>480x480x85</v>
          </cell>
          <cell r="FE25" t="str">
            <v>640x480x140</v>
          </cell>
        </row>
        <row r="26">
          <cell r="B26" t="str">
            <v>Cabinet Weight</v>
          </cell>
          <cell r="D26">
            <v>43</v>
          </cell>
          <cell r="E26">
            <v>68</v>
          </cell>
          <cell r="F26">
            <v>68</v>
          </cell>
          <cell r="G26">
            <v>68</v>
          </cell>
          <cell r="H26">
            <v>68</v>
          </cell>
          <cell r="I26">
            <v>53</v>
          </cell>
          <cell r="J26">
            <v>53</v>
          </cell>
          <cell r="K26">
            <v>53</v>
          </cell>
          <cell r="L26">
            <v>53</v>
          </cell>
          <cell r="M26">
            <v>68</v>
          </cell>
          <cell r="N26">
            <v>68</v>
          </cell>
          <cell r="O26">
            <v>68</v>
          </cell>
          <cell r="P26">
            <v>68</v>
          </cell>
          <cell r="Q26">
            <v>68</v>
          </cell>
          <cell r="R26">
            <v>68</v>
          </cell>
          <cell r="S26">
            <v>68</v>
          </cell>
          <cell r="T26">
            <v>67</v>
          </cell>
          <cell r="U26">
            <v>38</v>
          </cell>
          <cell r="V26">
            <v>38</v>
          </cell>
          <cell r="W26">
            <v>38</v>
          </cell>
          <cell r="X26">
            <v>38</v>
          </cell>
          <cell r="Y26">
            <v>47</v>
          </cell>
          <cell r="Z26">
            <v>47</v>
          </cell>
          <cell r="AA26">
            <v>47</v>
          </cell>
          <cell r="AB26">
            <v>47</v>
          </cell>
          <cell r="AC26">
            <v>45</v>
          </cell>
          <cell r="AD26">
            <v>45</v>
          </cell>
          <cell r="AE26">
            <v>45</v>
          </cell>
          <cell r="AF26">
            <v>45</v>
          </cell>
          <cell r="AG26">
            <v>70</v>
          </cell>
          <cell r="AH26">
            <v>40</v>
          </cell>
          <cell r="AI26">
            <v>70</v>
          </cell>
          <cell r="AJ26">
            <v>68</v>
          </cell>
          <cell r="AK26">
            <v>70</v>
          </cell>
          <cell r="AL26">
            <v>68</v>
          </cell>
          <cell r="AM26">
            <v>68</v>
          </cell>
          <cell r="AN26">
            <v>40</v>
          </cell>
          <cell r="AO26">
            <v>26</v>
          </cell>
          <cell r="AP26">
            <v>53</v>
          </cell>
          <cell r="AQ26">
            <v>53</v>
          </cell>
          <cell r="AR26">
            <v>64</v>
          </cell>
          <cell r="AS26">
            <v>64</v>
          </cell>
          <cell r="AT26">
            <v>70</v>
          </cell>
          <cell r="AU26">
            <v>70</v>
          </cell>
          <cell r="AV26">
            <v>63</v>
          </cell>
          <cell r="AW26">
            <v>63</v>
          </cell>
          <cell r="AX26">
            <v>68</v>
          </cell>
          <cell r="AY26">
            <v>68</v>
          </cell>
          <cell r="AZ26">
            <v>61</v>
          </cell>
          <cell r="BA26">
            <v>78</v>
          </cell>
          <cell r="BD26">
            <v>25</v>
          </cell>
          <cell r="BE26">
            <v>25</v>
          </cell>
          <cell r="BF26">
            <v>25</v>
          </cell>
          <cell r="BG26">
            <v>25</v>
          </cell>
          <cell r="BH26">
            <v>25</v>
          </cell>
          <cell r="BI26">
            <v>25</v>
          </cell>
          <cell r="BJ26">
            <v>58</v>
          </cell>
          <cell r="BK26">
            <v>39</v>
          </cell>
          <cell r="BL26">
            <v>36</v>
          </cell>
          <cell r="BM26">
            <v>38</v>
          </cell>
          <cell r="BN26">
            <v>23</v>
          </cell>
          <cell r="BO26">
            <v>62</v>
          </cell>
          <cell r="BP26">
            <v>110</v>
          </cell>
          <cell r="BQ26">
            <v>47</v>
          </cell>
          <cell r="BR26">
            <v>46.5</v>
          </cell>
          <cell r="BS26">
            <v>62</v>
          </cell>
          <cell r="BT26">
            <v>40</v>
          </cell>
          <cell r="BU26">
            <v>48</v>
          </cell>
          <cell r="BV26">
            <v>28</v>
          </cell>
          <cell r="BW26">
            <v>38</v>
          </cell>
          <cell r="BX26">
            <v>22</v>
          </cell>
          <cell r="BY26">
            <v>64.5</v>
          </cell>
          <cell r="BZ26">
            <v>39</v>
          </cell>
          <cell r="CA26">
            <v>83.6</v>
          </cell>
          <cell r="CB26">
            <v>4</v>
          </cell>
          <cell r="CC26">
            <v>4</v>
          </cell>
          <cell r="CD26">
            <v>40</v>
          </cell>
          <cell r="CE26">
            <v>56</v>
          </cell>
          <cell r="CF26">
            <v>110</v>
          </cell>
          <cell r="CG26">
            <v>110</v>
          </cell>
          <cell r="CH26">
            <v>150</v>
          </cell>
          <cell r="CI26">
            <v>87</v>
          </cell>
          <cell r="CJ26">
            <v>80</v>
          </cell>
          <cell r="CK26">
            <v>17.5</v>
          </cell>
          <cell r="CL26">
            <v>1150</v>
          </cell>
          <cell r="CM26">
            <v>22</v>
          </cell>
          <cell r="CN26">
            <v>11</v>
          </cell>
          <cell r="CO26">
            <v>48</v>
          </cell>
          <cell r="CP26">
            <v>25</v>
          </cell>
          <cell r="CQ26">
            <v>25</v>
          </cell>
          <cell r="CR26">
            <v>18</v>
          </cell>
          <cell r="CS26">
            <v>18</v>
          </cell>
          <cell r="CT26">
            <v>25</v>
          </cell>
          <cell r="CU26">
            <v>20</v>
          </cell>
          <cell r="CV26">
            <v>45</v>
          </cell>
          <cell r="CW26">
            <v>27</v>
          </cell>
          <cell r="CX26">
            <v>46</v>
          </cell>
          <cell r="CY26">
            <v>23</v>
          </cell>
          <cell r="CZ26">
            <v>23</v>
          </cell>
          <cell r="DA26">
            <v>35</v>
          </cell>
          <cell r="DB26">
            <v>55</v>
          </cell>
          <cell r="DC26">
            <v>4.8</v>
          </cell>
          <cell r="DD26">
            <v>4.8</v>
          </cell>
          <cell r="DE26">
            <v>4.8</v>
          </cell>
          <cell r="DF26">
            <v>4.8</v>
          </cell>
          <cell r="DG26">
            <v>13</v>
          </cell>
          <cell r="DH26">
            <v>13</v>
          </cell>
          <cell r="DI26">
            <v>32</v>
          </cell>
          <cell r="DJ26">
            <v>32</v>
          </cell>
          <cell r="DK26">
            <v>31</v>
          </cell>
          <cell r="DL26">
            <v>31</v>
          </cell>
          <cell r="DM26">
            <v>30</v>
          </cell>
          <cell r="DN26">
            <v>30</v>
          </cell>
          <cell r="DO26">
            <v>30</v>
          </cell>
          <cell r="DP26">
            <v>30</v>
          </cell>
          <cell r="DQ26">
            <v>1.8</v>
          </cell>
          <cell r="DR26">
            <v>1.8</v>
          </cell>
          <cell r="DS26">
            <v>1.8</v>
          </cell>
          <cell r="DU26">
            <v>14</v>
          </cell>
          <cell r="DV26">
            <v>15</v>
          </cell>
          <cell r="DW26">
            <v>15</v>
          </cell>
          <cell r="DX26">
            <v>15</v>
          </cell>
          <cell r="DY26">
            <v>9</v>
          </cell>
          <cell r="DZ26">
            <v>19</v>
          </cell>
          <cell r="EA26">
            <v>16.5</v>
          </cell>
          <cell r="EB26">
            <v>14</v>
          </cell>
          <cell r="EC26">
            <v>19</v>
          </cell>
          <cell r="ED26">
            <v>19</v>
          </cell>
          <cell r="EE26">
            <v>19</v>
          </cell>
          <cell r="EF26">
            <v>19</v>
          </cell>
          <cell r="EG26">
            <v>20</v>
          </cell>
          <cell r="EH26">
            <v>32</v>
          </cell>
          <cell r="EI26">
            <v>40</v>
          </cell>
          <cell r="EJ26">
            <v>40</v>
          </cell>
          <cell r="EK26">
            <v>40</v>
          </cell>
          <cell r="EL26">
            <v>55</v>
          </cell>
          <cell r="EM26">
            <v>55</v>
          </cell>
          <cell r="EN26">
            <v>21</v>
          </cell>
          <cell r="EO26">
            <v>42</v>
          </cell>
          <cell r="EP26">
            <v>32</v>
          </cell>
          <cell r="EQ26">
            <v>32</v>
          </cell>
          <cell r="ER26">
            <v>30</v>
          </cell>
          <cell r="ES26">
            <v>30</v>
          </cell>
          <cell r="ET26">
            <v>31</v>
          </cell>
          <cell r="EU26">
            <v>31</v>
          </cell>
          <cell r="EV26">
            <v>31</v>
          </cell>
          <cell r="EW26">
            <v>31</v>
          </cell>
          <cell r="EX26">
            <v>31</v>
          </cell>
          <cell r="EY26">
            <v>31</v>
          </cell>
          <cell r="EZ26">
            <v>49</v>
          </cell>
          <cell r="FA26">
            <v>57</v>
          </cell>
          <cell r="FB26">
            <v>7.8</v>
          </cell>
          <cell r="FC26">
            <v>7.8</v>
          </cell>
          <cell r="FD26">
            <v>7.8</v>
          </cell>
          <cell r="FE26">
            <v>12.5</v>
          </cell>
        </row>
        <row r="27">
          <cell r="B27" t="str">
            <v>Weight</v>
          </cell>
          <cell r="D27">
            <v>54.677327473958329</v>
          </cell>
          <cell r="E27">
            <v>55.338541666666671</v>
          </cell>
          <cell r="F27">
            <v>55.338541666666671</v>
          </cell>
          <cell r="G27">
            <v>55.338541666666671</v>
          </cell>
          <cell r="H27">
            <v>55.338541666666671</v>
          </cell>
          <cell r="I27">
            <v>55.208333333333336</v>
          </cell>
          <cell r="J27">
            <v>55.208333333333336</v>
          </cell>
          <cell r="K27">
            <v>55.208333333333336</v>
          </cell>
          <cell r="L27">
            <v>55.208333333333336</v>
          </cell>
          <cell r="M27">
            <v>55.338541666666671</v>
          </cell>
          <cell r="N27">
            <v>55.338541666666671</v>
          </cell>
          <cell r="O27">
            <v>55.338541666666671</v>
          </cell>
          <cell r="P27">
            <v>55.338541666666671</v>
          </cell>
          <cell r="Q27">
            <v>55.338541666666671</v>
          </cell>
          <cell r="R27">
            <v>55.338541666666671</v>
          </cell>
          <cell r="S27">
            <v>55.338541666666671</v>
          </cell>
          <cell r="T27">
            <v>54.524739583333336</v>
          </cell>
          <cell r="U27">
            <v>51.114841597796143</v>
          </cell>
          <cell r="V27">
            <v>51.114841597796143</v>
          </cell>
          <cell r="W27">
            <v>51.114841597796143</v>
          </cell>
          <cell r="X27">
            <v>51.114841597796143</v>
          </cell>
          <cell r="Y27">
            <v>48.958333333333336</v>
          </cell>
          <cell r="Z27">
            <v>48.958333333333336</v>
          </cell>
          <cell r="AA27">
            <v>48.958333333333336</v>
          </cell>
          <cell r="AB27">
            <v>48.958333333333336</v>
          </cell>
          <cell r="AC27">
            <v>52.083333333333336</v>
          </cell>
          <cell r="AD27">
            <v>52.083333333333336</v>
          </cell>
          <cell r="AE27">
            <v>52.083333333333336</v>
          </cell>
          <cell r="AF27">
            <v>36.62109375</v>
          </cell>
          <cell r="AG27">
            <v>36.458333333333336</v>
          </cell>
          <cell r="AH27">
            <v>32.552083333333336</v>
          </cell>
          <cell r="AI27">
            <v>56.966145833333336</v>
          </cell>
          <cell r="AJ27">
            <v>55.338541666666671</v>
          </cell>
          <cell r="AK27">
            <v>56.966145833333336</v>
          </cell>
          <cell r="AL27">
            <v>55.338541666666671</v>
          </cell>
          <cell r="AM27">
            <v>55.338541666666671</v>
          </cell>
          <cell r="AN27">
            <v>24.4140625</v>
          </cell>
          <cell r="AO27">
            <v>21.666666666666668</v>
          </cell>
          <cell r="AP27">
            <v>39.201183431952657</v>
          </cell>
          <cell r="AQ27">
            <v>39.25925925925926</v>
          </cell>
          <cell r="AR27">
            <v>52.083333333333336</v>
          </cell>
          <cell r="AS27">
            <v>52.083333333333336</v>
          </cell>
          <cell r="AT27">
            <v>56.966145833333336</v>
          </cell>
          <cell r="AU27">
            <v>56.966145833333336</v>
          </cell>
          <cell r="AV27">
            <v>51.269531250000007</v>
          </cell>
          <cell r="AW27">
            <v>51.269531250000007</v>
          </cell>
          <cell r="AX27">
            <v>55.338541666666671</v>
          </cell>
          <cell r="AY27">
            <v>55.338541666666671</v>
          </cell>
          <cell r="AZ27">
            <v>49.641927083333336</v>
          </cell>
          <cell r="BA27">
            <v>63.476562500000007</v>
          </cell>
          <cell r="BD27">
            <v>72.337962962962962</v>
          </cell>
          <cell r="BE27">
            <v>72.337962962962962</v>
          </cell>
          <cell r="BF27">
            <v>72.337962962962962</v>
          </cell>
          <cell r="BG27">
            <v>72.337962962962962</v>
          </cell>
          <cell r="BH27">
            <v>72.337962962962962</v>
          </cell>
          <cell r="BI27">
            <v>72.337962962962962</v>
          </cell>
          <cell r="BJ27">
            <v>47.200520833333336</v>
          </cell>
          <cell r="BK27">
            <v>63.476562500000007</v>
          </cell>
          <cell r="BL27">
            <v>40.690104166666671</v>
          </cell>
          <cell r="BM27">
            <v>42.95066550925926</v>
          </cell>
          <cell r="BN27">
            <v>58.492024739583329</v>
          </cell>
          <cell r="BO27">
            <v>50.455729166666671</v>
          </cell>
          <cell r="BP27">
            <v>57.291666666666671</v>
          </cell>
          <cell r="BQ27">
            <v>60.708454750242836</v>
          </cell>
          <cell r="BR27">
            <v>60.062620125240251</v>
          </cell>
          <cell r="BS27">
            <v>50.455729166666671</v>
          </cell>
          <cell r="BT27">
            <v>51.666770000206668</v>
          </cell>
          <cell r="BU27">
            <v>248.000496000992</v>
          </cell>
          <cell r="BV27">
            <v>71.207682291666671</v>
          </cell>
          <cell r="BW27">
            <v>61.848958333333336</v>
          </cell>
          <cell r="BX27">
            <v>71.614583333333343</v>
          </cell>
          <cell r="BY27">
            <v>52.490234375000007</v>
          </cell>
          <cell r="BZ27">
            <v>44.080946180555557</v>
          </cell>
          <cell r="CA27">
            <v>51.025390624999993</v>
          </cell>
          <cell r="CB27">
            <v>14.792899408284025</v>
          </cell>
          <cell r="CC27">
            <v>14.792899408284025</v>
          </cell>
          <cell r="CD27">
            <v>51.666770000206668</v>
          </cell>
          <cell r="CE27">
            <v>45.572916666666671</v>
          </cell>
          <cell r="CF27">
            <v>57.291666666666671</v>
          </cell>
          <cell r="CG27">
            <v>57.291666666666671</v>
          </cell>
          <cell r="CH27">
            <v>78.125</v>
          </cell>
          <cell r="CI27">
            <v>70.80078125</v>
          </cell>
          <cell r="CJ27">
            <v>65.104166666666671</v>
          </cell>
          <cell r="CK27">
            <v>56.966145833333336</v>
          </cell>
          <cell r="CL27">
            <v>39.158976210773574</v>
          </cell>
          <cell r="CM27">
            <v>37.299262152777786</v>
          </cell>
          <cell r="CN27">
            <v>41.961669921875</v>
          </cell>
          <cell r="CO27">
            <v>39.0625</v>
          </cell>
          <cell r="CP27">
            <v>42.385525173611121</v>
          </cell>
          <cell r="CQ27">
            <v>42.385525173611121</v>
          </cell>
          <cell r="CR27">
            <v>50.455830078326827</v>
          </cell>
          <cell r="CS27">
            <v>50.455830078326827</v>
          </cell>
          <cell r="CT27">
            <v>42.385525173611121</v>
          </cell>
          <cell r="CU27">
            <v>33.908420138888893</v>
          </cell>
          <cell r="CV27">
            <v>36.62109375</v>
          </cell>
          <cell r="CW27">
            <v>43.945312500000007</v>
          </cell>
          <cell r="CX27">
            <v>37.434895833333336</v>
          </cell>
          <cell r="CY27">
            <v>38.994683159722229</v>
          </cell>
          <cell r="CZ27">
            <v>38.994683159722229</v>
          </cell>
          <cell r="DA27">
            <v>44.504801432291664</v>
          </cell>
          <cell r="DB27">
            <v>44.759114583333336</v>
          </cell>
          <cell r="DC27">
            <v>40</v>
          </cell>
          <cell r="DD27">
            <v>40</v>
          </cell>
          <cell r="DE27">
            <v>40</v>
          </cell>
          <cell r="DF27">
            <v>40</v>
          </cell>
          <cell r="DG27">
            <v>37.61574074074074</v>
          </cell>
          <cell r="DH27">
            <v>37.61574074074074</v>
          </cell>
          <cell r="DI27">
            <v>46.296296296296291</v>
          </cell>
          <cell r="DJ27">
            <v>46.296296296296291</v>
          </cell>
          <cell r="DK27">
            <v>44.849537037037038</v>
          </cell>
          <cell r="DL27">
            <v>44.849537037037038</v>
          </cell>
          <cell r="DM27">
            <v>43.402777777777779</v>
          </cell>
          <cell r="DN27">
            <v>43.402777777777779</v>
          </cell>
          <cell r="DO27">
            <v>43.402777777777779</v>
          </cell>
          <cell r="DP27">
            <v>43.402777777777779</v>
          </cell>
          <cell r="DQ27">
            <v>31.25</v>
          </cell>
          <cell r="DR27">
            <v>31.25</v>
          </cell>
          <cell r="DS27">
            <v>31.25</v>
          </cell>
          <cell r="DT27">
            <v>0</v>
          </cell>
          <cell r="DU27">
            <v>45.572916666666671</v>
          </cell>
          <cell r="DV27">
            <v>48.828125000000007</v>
          </cell>
          <cell r="DW27">
            <v>48.828125000000007</v>
          </cell>
          <cell r="DX27">
            <v>48.828125000000007</v>
          </cell>
          <cell r="DY27">
            <v>29.296875000000004</v>
          </cell>
          <cell r="DZ27">
            <v>61.848958333333336</v>
          </cell>
          <cell r="EA27">
            <v>53.710937500000007</v>
          </cell>
          <cell r="EB27">
            <v>45.572916666666671</v>
          </cell>
          <cell r="EC27">
            <v>61.848958333333336</v>
          </cell>
          <cell r="ED27">
            <v>61.848958333333336</v>
          </cell>
          <cell r="EE27">
            <v>61.848958333333336</v>
          </cell>
          <cell r="EF27">
            <v>61.848958333333336</v>
          </cell>
          <cell r="EG27">
            <v>65.104166666666671</v>
          </cell>
          <cell r="EH27">
            <v>41.333416000165336</v>
          </cell>
          <cell r="EI27">
            <v>39.0625</v>
          </cell>
          <cell r="EJ27">
            <v>40.690104166666671</v>
          </cell>
          <cell r="EK27">
            <v>40.690104166666671</v>
          </cell>
          <cell r="EL27">
            <v>53.7109375</v>
          </cell>
          <cell r="EM27">
            <v>53.7109375</v>
          </cell>
          <cell r="EN27">
            <v>47.471788194444443</v>
          </cell>
          <cell r="EO27">
            <v>34.1796875</v>
          </cell>
          <cell r="EP27">
            <v>46.296296296296291</v>
          </cell>
          <cell r="EQ27">
            <v>46.296296296296291</v>
          </cell>
          <cell r="ER27">
            <v>43.402777777777779</v>
          </cell>
          <cell r="ES27">
            <v>43.402777777777779</v>
          </cell>
          <cell r="ET27">
            <v>538.19444444444446</v>
          </cell>
          <cell r="EU27">
            <v>538.19444444444446</v>
          </cell>
          <cell r="EV27">
            <v>538.19444444444446</v>
          </cell>
          <cell r="EW27">
            <v>538.19444444444446</v>
          </cell>
          <cell r="EX27">
            <v>538.19444444444446</v>
          </cell>
          <cell r="EY27">
            <v>538.19444444444446</v>
          </cell>
          <cell r="EZ27">
            <v>31.645896625126586</v>
          </cell>
          <cell r="FA27">
            <v>55.6640625</v>
          </cell>
          <cell r="FB27">
            <v>33.854166666666664</v>
          </cell>
          <cell r="FC27">
            <v>33.854166666666664</v>
          </cell>
          <cell r="FD27">
            <v>33.854166666666664</v>
          </cell>
          <cell r="FE27">
            <v>40.690104166666671</v>
          </cell>
        </row>
        <row r="28">
          <cell r="B28" t="str">
            <v>Working Voltage</v>
          </cell>
          <cell r="D28">
            <v>208</v>
          </cell>
          <cell r="E28">
            <v>208</v>
          </cell>
          <cell r="F28">
            <v>208</v>
          </cell>
          <cell r="G28">
            <v>208</v>
          </cell>
          <cell r="H28">
            <v>208</v>
          </cell>
          <cell r="I28">
            <v>208</v>
          </cell>
          <cell r="J28">
            <v>208</v>
          </cell>
          <cell r="K28">
            <v>208</v>
          </cell>
          <cell r="L28">
            <v>208</v>
          </cell>
          <cell r="M28">
            <v>208</v>
          </cell>
          <cell r="N28">
            <v>208</v>
          </cell>
          <cell r="O28">
            <v>208</v>
          </cell>
          <cell r="P28">
            <v>208</v>
          </cell>
          <cell r="Q28">
            <v>208</v>
          </cell>
          <cell r="R28">
            <v>208</v>
          </cell>
          <cell r="S28">
            <v>208</v>
          </cell>
          <cell r="T28">
            <v>208</v>
          </cell>
          <cell r="U28">
            <v>208</v>
          </cell>
          <cell r="V28">
            <v>208</v>
          </cell>
          <cell r="W28">
            <v>208</v>
          </cell>
          <cell r="X28">
            <v>208</v>
          </cell>
          <cell r="Y28">
            <v>208</v>
          </cell>
          <cell r="Z28">
            <v>208</v>
          </cell>
          <cell r="AA28">
            <v>208</v>
          </cell>
          <cell r="AB28">
            <v>208</v>
          </cell>
          <cell r="AC28">
            <v>208</v>
          </cell>
          <cell r="AD28">
            <v>208</v>
          </cell>
          <cell r="AE28">
            <v>208</v>
          </cell>
          <cell r="AF28">
            <v>208</v>
          </cell>
          <cell r="AG28">
            <v>208</v>
          </cell>
          <cell r="AH28">
            <v>208</v>
          </cell>
          <cell r="AI28">
            <v>208</v>
          </cell>
          <cell r="AJ28">
            <v>208</v>
          </cell>
          <cell r="AK28">
            <v>208</v>
          </cell>
          <cell r="AL28">
            <v>208</v>
          </cell>
          <cell r="AM28">
            <v>208</v>
          </cell>
          <cell r="AN28">
            <v>208</v>
          </cell>
          <cell r="AO28">
            <v>208</v>
          </cell>
          <cell r="AP28">
            <v>208</v>
          </cell>
          <cell r="AQ28">
            <v>208</v>
          </cell>
          <cell r="AR28">
            <v>208</v>
          </cell>
          <cell r="AS28">
            <v>208</v>
          </cell>
          <cell r="AT28">
            <v>208</v>
          </cell>
          <cell r="AU28">
            <v>208</v>
          </cell>
          <cell r="AV28">
            <v>208</v>
          </cell>
          <cell r="AW28">
            <v>208</v>
          </cell>
          <cell r="AX28">
            <v>208</v>
          </cell>
          <cell r="AY28">
            <v>208</v>
          </cell>
          <cell r="AZ28">
            <v>208</v>
          </cell>
          <cell r="BA28">
            <v>208</v>
          </cell>
          <cell r="BB28">
            <v>208</v>
          </cell>
          <cell r="BC28">
            <v>208</v>
          </cell>
          <cell r="BD28">
            <v>208</v>
          </cell>
          <cell r="BE28">
            <v>208</v>
          </cell>
          <cell r="BF28">
            <v>208</v>
          </cell>
          <cell r="BG28">
            <v>208</v>
          </cell>
          <cell r="BH28">
            <v>208</v>
          </cell>
          <cell r="BI28">
            <v>208</v>
          </cell>
          <cell r="BJ28">
            <v>208</v>
          </cell>
          <cell r="BK28">
            <v>208</v>
          </cell>
          <cell r="BL28">
            <v>208</v>
          </cell>
          <cell r="BM28">
            <v>208</v>
          </cell>
          <cell r="BN28">
            <v>208</v>
          </cell>
          <cell r="BO28">
            <v>208</v>
          </cell>
          <cell r="BP28">
            <v>208</v>
          </cell>
          <cell r="BQ28">
            <v>208</v>
          </cell>
          <cell r="BR28">
            <v>208</v>
          </cell>
          <cell r="BS28">
            <v>208</v>
          </cell>
          <cell r="BT28">
            <v>208</v>
          </cell>
          <cell r="BU28">
            <v>208</v>
          </cell>
          <cell r="BV28">
            <v>208</v>
          </cell>
          <cell r="BW28">
            <v>208</v>
          </cell>
          <cell r="BX28">
            <v>208</v>
          </cell>
          <cell r="BY28">
            <v>208</v>
          </cell>
          <cell r="BZ28">
            <v>208</v>
          </cell>
          <cell r="CA28">
            <v>208</v>
          </cell>
          <cell r="CB28">
            <v>208</v>
          </cell>
          <cell r="CC28">
            <v>208</v>
          </cell>
          <cell r="CD28">
            <v>208</v>
          </cell>
          <cell r="CE28">
            <v>208</v>
          </cell>
          <cell r="CF28">
            <v>208</v>
          </cell>
          <cell r="CG28">
            <v>208</v>
          </cell>
          <cell r="CH28">
            <v>208</v>
          </cell>
          <cell r="CI28">
            <v>208</v>
          </cell>
          <cell r="CJ28">
            <v>208</v>
          </cell>
          <cell r="CK28">
            <v>208</v>
          </cell>
          <cell r="CL28">
            <v>208</v>
          </cell>
          <cell r="CM28">
            <v>208</v>
          </cell>
          <cell r="CN28">
            <v>208</v>
          </cell>
          <cell r="CO28">
            <v>208</v>
          </cell>
          <cell r="CP28">
            <v>208</v>
          </cell>
          <cell r="CQ28">
            <v>208</v>
          </cell>
          <cell r="CR28">
            <v>208</v>
          </cell>
          <cell r="CS28">
            <v>208</v>
          </cell>
          <cell r="CT28">
            <v>208</v>
          </cell>
          <cell r="CU28">
            <v>208</v>
          </cell>
          <cell r="CV28">
            <v>208</v>
          </cell>
          <cell r="CW28">
            <v>208</v>
          </cell>
          <cell r="CX28">
            <v>208</v>
          </cell>
          <cell r="CY28">
            <v>208</v>
          </cell>
          <cell r="CZ28">
            <v>208</v>
          </cell>
          <cell r="DA28">
            <v>208</v>
          </cell>
          <cell r="DB28">
            <v>208</v>
          </cell>
          <cell r="DC28">
            <v>208</v>
          </cell>
          <cell r="DD28">
            <v>208</v>
          </cell>
          <cell r="DE28">
            <v>208</v>
          </cell>
          <cell r="DF28">
            <v>208</v>
          </cell>
          <cell r="DG28">
            <v>208</v>
          </cell>
          <cell r="DH28">
            <v>208</v>
          </cell>
          <cell r="DI28">
            <v>208</v>
          </cell>
          <cell r="DJ28">
            <v>208</v>
          </cell>
          <cell r="DK28">
            <v>208</v>
          </cell>
          <cell r="DL28">
            <v>208</v>
          </cell>
          <cell r="DM28">
            <v>208</v>
          </cell>
          <cell r="DN28">
            <v>208</v>
          </cell>
          <cell r="DO28">
            <v>208</v>
          </cell>
          <cell r="DP28">
            <v>208</v>
          </cell>
          <cell r="DQ28">
            <v>208</v>
          </cell>
          <cell r="DR28">
            <v>208</v>
          </cell>
          <cell r="DS28">
            <v>208</v>
          </cell>
          <cell r="DT28">
            <v>208</v>
          </cell>
          <cell r="DU28">
            <v>208</v>
          </cell>
          <cell r="DV28">
            <v>208</v>
          </cell>
          <cell r="DW28">
            <v>208</v>
          </cell>
          <cell r="DX28">
            <v>208</v>
          </cell>
          <cell r="DY28">
            <v>208</v>
          </cell>
          <cell r="DZ28">
            <v>208</v>
          </cell>
          <cell r="EA28">
            <v>208</v>
          </cell>
          <cell r="EB28">
            <v>208</v>
          </cell>
          <cell r="EC28">
            <v>208</v>
          </cell>
          <cell r="ED28">
            <v>208</v>
          </cell>
          <cell r="EE28">
            <v>208</v>
          </cell>
          <cell r="EF28">
            <v>208</v>
          </cell>
          <cell r="EG28">
            <v>208</v>
          </cell>
          <cell r="EH28">
            <v>208</v>
          </cell>
          <cell r="EI28">
            <v>208</v>
          </cell>
          <cell r="EJ28">
            <v>208</v>
          </cell>
          <cell r="EK28">
            <v>208</v>
          </cell>
          <cell r="EL28">
            <v>208</v>
          </cell>
          <cell r="EM28">
            <v>208</v>
          </cell>
          <cell r="EN28">
            <v>208</v>
          </cell>
          <cell r="EO28">
            <v>208</v>
          </cell>
          <cell r="EP28">
            <v>208</v>
          </cell>
          <cell r="EQ28">
            <v>208</v>
          </cell>
          <cell r="ER28">
            <v>208</v>
          </cell>
          <cell r="ES28">
            <v>208</v>
          </cell>
          <cell r="ET28">
            <v>208</v>
          </cell>
          <cell r="EU28">
            <v>208</v>
          </cell>
          <cell r="EV28">
            <v>208</v>
          </cell>
          <cell r="EW28">
            <v>208</v>
          </cell>
          <cell r="EX28">
            <v>208</v>
          </cell>
          <cell r="EY28">
            <v>208</v>
          </cell>
          <cell r="EZ28">
            <v>208</v>
          </cell>
          <cell r="FA28">
            <v>208</v>
          </cell>
          <cell r="FB28">
            <v>208</v>
          </cell>
          <cell r="FC28">
            <v>208</v>
          </cell>
          <cell r="FD28">
            <v>208</v>
          </cell>
          <cell r="FE28">
            <v>208</v>
          </cell>
        </row>
        <row r="29">
          <cell r="B29" t="str">
            <v>Water proof</v>
          </cell>
          <cell r="D29" t="str">
            <v>Front IP65/ Rear IP43</v>
          </cell>
          <cell r="E29" t="str">
            <v>Front IP65/ Rear IP43</v>
          </cell>
          <cell r="F29" t="str">
            <v>Front IP65/ Rear IP43</v>
          </cell>
          <cell r="G29" t="str">
            <v>Front IP65/ Rear IP43</v>
          </cell>
          <cell r="H29" t="str">
            <v>Front IP65/ Rear IP43</v>
          </cell>
          <cell r="I29" t="str">
            <v>Front IP65/ Rear IP43</v>
          </cell>
          <cell r="J29" t="str">
            <v>Front IP65/ Rear IP43</v>
          </cell>
          <cell r="K29" t="str">
            <v>Front IP65/ Rear IP43</v>
          </cell>
          <cell r="L29" t="str">
            <v>Front IP65/ Rear IP43</v>
          </cell>
          <cell r="M29" t="str">
            <v>Front IP65/ Rear IP43</v>
          </cell>
          <cell r="N29" t="str">
            <v>Front IP65/ Rear IP43</v>
          </cell>
          <cell r="O29" t="str">
            <v>Front IP65/ Rear IP43</v>
          </cell>
          <cell r="P29" t="str">
            <v>Front IP65/ Rear IP43</v>
          </cell>
          <cell r="Q29" t="str">
            <v>Front IP65/ Rear IP43</v>
          </cell>
          <cell r="R29" t="str">
            <v>Front IP65/ Rear IP43</v>
          </cell>
          <cell r="S29" t="str">
            <v>Front IP65/ Rear IP43</v>
          </cell>
          <cell r="T29" t="str">
            <v>Front IP65/ Rear IP43</v>
          </cell>
          <cell r="U29" t="str">
            <v>Front IP65/ Rear IP43</v>
          </cell>
          <cell r="V29" t="str">
            <v>Front IP65/ Rear IP43</v>
          </cell>
          <cell r="W29" t="str">
            <v>Front IP65/ Rear IP43</v>
          </cell>
          <cell r="X29" t="str">
            <v>Front IP65/ Rear IP43</v>
          </cell>
          <cell r="Y29" t="str">
            <v>Front IP65/ Rear IP43</v>
          </cell>
          <cell r="Z29" t="str">
            <v>Front IP65/ Rear IP43</v>
          </cell>
          <cell r="AA29" t="str">
            <v>Front IP65/ Rear IP43</v>
          </cell>
          <cell r="AB29" t="str">
            <v>Front IP65/ Rear IP43</v>
          </cell>
          <cell r="AC29" t="str">
            <v>Front IP65/ Rear IP43</v>
          </cell>
          <cell r="AD29" t="str">
            <v>Front IP65/ Rear IP43</v>
          </cell>
          <cell r="AE29" t="str">
            <v>Front IP65/ Rear IP43</v>
          </cell>
          <cell r="AF29" t="str">
            <v>Front IP65/ Rear IP43</v>
          </cell>
          <cell r="AG29" t="str">
            <v>Front IP65/ Rear IP43</v>
          </cell>
          <cell r="AH29" t="str">
            <v>Front IP65/ Rear IP43</v>
          </cell>
          <cell r="AI29" t="str">
            <v>Front IP65/ Rear IP43</v>
          </cell>
          <cell r="AJ29" t="str">
            <v>Front IP65/ Rear IP43</v>
          </cell>
          <cell r="AK29" t="str">
            <v>Front IP65/ Rear IP43</v>
          </cell>
          <cell r="AL29" t="str">
            <v>Front IP65/ Rear IP43</v>
          </cell>
          <cell r="AM29" t="str">
            <v>Front IP65/ Rear IP43</v>
          </cell>
          <cell r="AN29" t="str">
            <v>Front IP65/ Rear IP65</v>
          </cell>
          <cell r="AO29" t="str">
            <v>Front IP65/ Rear IP65</v>
          </cell>
          <cell r="AP29" t="str">
            <v>Front IP65/ Rear IP65</v>
          </cell>
          <cell r="AQ29" t="str">
            <v>Front IP65/ Rear IP65</v>
          </cell>
          <cell r="AR29" t="str">
            <v>Front IP65/ Rear IP43</v>
          </cell>
          <cell r="AS29" t="str">
            <v>Front IP65/ Rear IP43</v>
          </cell>
          <cell r="AT29" t="str">
            <v>Front IP65/ Rear IP43</v>
          </cell>
          <cell r="AU29" t="str">
            <v>Front IP65/ Rear IP43</v>
          </cell>
          <cell r="AV29" t="str">
            <v>Front IP65/ Rear IP43</v>
          </cell>
          <cell r="AW29" t="str">
            <v>Front IP65/ Rear IP43</v>
          </cell>
          <cell r="AX29" t="str">
            <v>Front IP65/ Rear IP43</v>
          </cell>
          <cell r="AY29" t="str">
            <v>Front IP65/ Rear IP43</v>
          </cell>
          <cell r="AZ29" t="str">
            <v>Front IP65/ Rear IP43</v>
          </cell>
          <cell r="BA29" t="str">
            <v>Front IP65/ Rear IP43</v>
          </cell>
          <cell r="BB29" t="str">
            <v>Front IP65/ Rear IP43</v>
          </cell>
          <cell r="BC29" t="str">
            <v>Front IP65/ Rear IP43</v>
          </cell>
          <cell r="BD29" t="str">
            <v>Front IP65/ Rear IP43</v>
          </cell>
          <cell r="BE29" t="str">
            <v>Front IP65/ Rear IP43</v>
          </cell>
          <cell r="BF29" t="str">
            <v>Front IP65/ Rear IP43</v>
          </cell>
          <cell r="BG29" t="str">
            <v>Front IP65/ Rear IP43</v>
          </cell>
          <cell r="BH29" t="str">
            <v>Front IP65/ Rear IP43</v>
          </cell>
          <cell r="BI29" t="str">
            <v>Front IP65/ Rear IP43</v>
          </cell>
          <cell r="BJ29" t="str">
            <v>Front IP65/ Rear IP43</v>
          </cell>
          <cell r="BK29" t="str">
            <v>Front IP65/ Rear IP43</v>
          </cell>
          <cell r="BL29" t="str">
            <v>Front IP65/ Rear IP43</v>
          </cell>
          <cell r="BM29" t="str">
            <v>Front IP65/ Rear IP43</v>
          </cell>
          <cell r="BN29" t="str">
            <v>Front IP65/ Rear IP43</v>
          </cell>
          <cell r="BO29" t="str">
            <v>Front IP65/ Rear IP43</v>
          </cell>
          <cell r="BP29" t="str">
            <v>Front IP65/ Rear IP54</v>
          </cell>
          <cell r="BQ29" t="str">
            <v>Front IP65/ Rear IP43</v>
          </cell>
          <cell r="BR29" t="str">
            <v>Front IP65/ Rear IP43</v>
          </cell>
          <cell r="BS29" t="str">
            <v>Front IP65/ Rear IP54</v>
          </cell>
          <cell r="BT29" t="str">
            <v>Front IP65/ Rear IP54</v>
          </cell>
          <cell r="BU29" t="str">
            <v>Front IP65/ Rear IP43</v>
          </cell>
          <cell r="BV29" t="str">
            <v>Front IP65/ Rear IP43</v>
          </cell>
          <cell r="BW29" t="str">
            <v>Front IP65/ Rear IP43</v>
          </cell>
          <cell r="BX29" t="str">
            <v>Front IP65/ Rear IP43</v>
          </cell>
          <cell r="BY29" t="str">
            <v>Front IP65/ Rear IP43</v>
          </cell>
          <cell r="BZ29" t="str">
            <v>Front IP65/ Rear IP53</v>
          </cell>
          <cell r="CA29" t="str">
            <v>Front IP65/ Rear IP43</v>
          </cell>
          <cell r="CB29" t="str">
            <v>Front IP65 / Rear IP65</v>
          </cell>
          <cell r="CC29" t="str">
            <v>Front IP65 / Rear IP65</v>
          </cell>
          <cell r="CD29" t="str">
            <v>Front IP65 / Rear IP65</v>
          </cell>
          <cell r="CE29" t="str">
            <v>Front IP65 / Rear IP54</v>
          </cell>
          <cell r="CF29" t="str">
            <v>Front IP65 / Rear IP54</v>
          </cell>
          <cell r="CG29" t="str">
            <v>Front IP65 / Rear IP54</v>
          </cell>
          <cell r="CH29" t="str">
            <v>Front IP65 / Rear IP54</v>
          </cell>
          <cell r="CI29" t="str">
            <v>Front IP65/ Rear IP54</v>
          </cell>
          <cell r="CJ29" t="str">
            <v>Front IP65/ Rear IP43</v>
          </cell>
          <cell r="CK29" t="str">
            <v>Front IP65/ Rear IP43</v>
          </cell>
          <cell r="CL29" t="str">
            <v>Front IP65 / Rear IP65</v>
          </cell>
          <cell r="CM29" t="str">
            <v>N/A</v>
          </cell>
          <cell r="CN29" t="str">
            <v>N/A</v>
          </cell>
          <cell r="CO29" t="str">
            <v>N/A</v>
          </cell>
          <cell r="CP29" t="str">
            <v>N/A</v>
          </cell>
          <cell r="CQ29" t="str">
            <v>N/A</v>
          </cell>
          <cell r="CR29" t="str">
            <v>N/A</v>
          </cell>
          <cell r="CS29" t="str">
            <v>N/A</v>
          </cell>
          <cell r="CT29" t="str">
            <v>N/A</v>
          </cell>
          <cell r="CU29" t="str">
            <v>N/A</v>
          </cell>
          <cell r="CV29" t="str">
            <v>N/A</v>
          </cell>
          <cell r="CW29" t="str">
            <v>N/A</v>
          </cell>
          <cell r="CX29" t="str">
            <v>N/A</v>
          </cell>
          <cell r="CY29" t="str">
            <v>N/A</v>
          </cell>
          <cell r="CZ29" t="str">
            <v>N/A</v>
          </cell>
          <cell r="DA29" t="str">
            <v>N/A</v>
          </cell>
          <cell r="DB29" t="str">
            <v>N/A</v>
          </cell>
          <cell r="DC29" t="str">
            <v>N/A</v>
          </cell>
          <cell r="DD29" t="str">
            <v>N/A</v>
          </cell>
          <cell r="DE29" t="str">
            <v>N/A</v>
          </cell>
          <cell r="DF29" t="str">
            <v>N/A</v>
          </cell>
          <cell r="DG29" t="str">
            <v>N/A</v>
          </cell>
          <cell r="DH29" t="str">
            <v>N/A</v>
          </cell>
          <cell r="DI29" t="str">
            <v>N/A</v>
          </cell>
          <cell r="DJ29" t="str">
            <v>N/A</v>
          </cell>
          <cell r="DK29" t="str">
            <v>N/A</v>
          </cell>
          <cell r="DL29" t="str">
            <v>N/A</v>
          </cell>
          <cell r="DM29" t="str">
            <v>N/A</v>
          </cell>
          <cell r="DN29" t="str">
            <v>N/A</v>
          </cell>
          <cell r="DO29" t="str">
            <v>N/A</v>
          </cell>
          <cell r="DP29" t="str">
            <v>N/A</v>
          </cell>
          <cell r="DQ29" t="str">
            <v>N/A</v>
          </cell>
          <cell r="DR29" t="str">
            <v>N/A</v>
          </cell>
          <cell r="DS29" t="str">
            <v>N/A</v>
          </cell>
          <cell r="DT29" t="str">
            <v>N/A</v>
          </cell>
          <cell r="DU29" t="str">
            <v>N/A</v>
          </cell>
          <cell r="DV29" t="str">
            <v>N/A</v>
          </cell>
          <cell r="DW29" t="str">
            <v>N/A</v>
          </cell>
          <cell r="DX29" t="str">
            <v>N/A</v>
          </cell>
          <cell r="DY29" t="str">
            <v>N/A</v>
          </cell>
          <cell r="DZ29" t="str">
            <v>N/A</v>
          </cell>
          <cell r="EA29" t="str">
            <v>N/A</v>
          </cell>
          <cell r="EB29" t="str">
            <v>N/A</v>
          </cell>
          <cell r="EC29" t="str">
            <v>N/A</v>
          </cell>
          <cell r="ED29" t="str">
            <v>N/A</v>
          </cell>
          <cell r="EE29" t="str">
            <v>N/A</v>
          </cell>
          <cell r="EF29" t="str">
            <v>N/A</v>
          </cell>
          <cell r="EG29" t="str">
            <v>N/A</v>
          </cell>
          <cell r="EH29" t="str">
            <v>N/A</v>
          </cell>
          <cell r="EI29" t="str">
            <v>N/A</v>
          </cell>
          <cell r="EJ29" t="str">
            <v>N/A</v>
          </cell>
          <cell r="EK29" t="str">
            <v>N/A</v>
          </cell>
          <cell r="EL29" t="str">
            <v>N/A</v>
          </cell>
          <cell r="EM29" t="str">
            <v>N/A</v>
          </cell>
          <cell r="EN29" t="str">
            <v>N/A</v>
          </cell>
          <cell r="EO29" t="str">
            <v>N/A</v>
          </cell>
          <cell r="EP29" t="str">
            <v>N/A</v>
          </cell>
          <cell r="EQ29" t="str">
            <v>N/A</v>
          </cell>
          <cell r="ER29" t="str">
            <v>N/A</v>
          </cell>
          <cell r="ES29" t="str">
            <v>N/A</v>
          </cell>
          <cell r="ET29" t="str">
            <v>N/A</v>
          </cell>
          <cell r="EU29" t="str">
            <v>N/A</v>
          </cell>
          <cell r="EV29" t="str">
            <v>N/A</v>
          </cell>
          <cell r="EW29" t="str">
            <v>N/A</v>
          </cell>
          <cell r="EX29" t="str">
            <v>N/A</v>
          </cell>
          <cell r="EY29" t="str">
            <v>N/A</v>
          </cell>
          <cell r="EZ29" t="str">
            <v>N/A</v>
          </cell>
          <cell r="FA29" t="str">
            <v>N/A</v>
          </cell>
          <cell r="FB29" t="str">
            <v>N/A</v>
          </cell>
          <cell r="FC29" t="str">
            <v>N/A</v>
          </cell>
          <cell r="FD29" t="str">
            <v>N/A</v>
          </cell>
          <cell r="FE29" t="str">
            <v>N/A</v>
          </cell>
        </row>
        <row r="30">
          <cell r="B30" t="str">
            <v>Service access</v>
          </cell>
          <cell r="D30" t="str">
            <v>Rear service</v>
          </cell>
          <cell r="E30" t="str">
            <v>Rear service</v>
          </cell>
          <cell r="F30" t="str">
            <v>Rear service</v>
          </cell>
          <cell r="G30" t="str">
            <v>Rear service</v>
          </cell>
          <cell r="H30" t="str">
            <v>Rear service</v>
          </cell>
          <cell r="I30" t="str">
            <v>Rear service</v>
          </cell>
          <cell r="J30" t="str">
            <v>Rear service</v>
          </cell>
          <cell r="K30" t="str">
            <v>Rear service</v>
          </cell>
          <cell r="L30" t="str">
            <v>Rear service</v>
          </cell>
          <cell r="M30" t="str">
            <v>Rear service</v>
          </cell>
          <cell r="N30" t="str">
            <v>Rear service</v>
          </cell>
          <cell r="O30" t="str">
            <v>Rear service</v>
          </cell>
          <cell r="P30" t="str">
            <v>Rear service</v>
          </cell>
          <cell r="Q30" t="str">
            <v>Rear/Front service</v>
          </cell>
          <cell r="R30" t="str">
            <v>Rear/Front service</v>
          </cell>
          <cell r="S30" t="str">
            <v>Rear/Front service</v>
          </cell>
          <cell r="T30" t="str">
            <v>Rear/Front service</v>
          </cell>
          <cell r="U30" t="str">
            <v>Rear/Front service</v>
          </cell>
          <cell r="V30" t="str">
            <v>Rear/Front service</v>
          </cell>
          <cell r="W30" t="str">
            <v>Rear/Front service</v>
          </cell>
          <cell r="X30" t="str">
            <v>Rear/Front service</v>
          </cell>
          <cell r="Y30" t="str">
            <v>Rear/Front service</v>
          </cell>
          <cell r="Z30" t="str">
            <v>Rear/Front service</v>
          </cell>
          <cell r="AA30" t="str">
            <v>Rear/Front service</v>
          </cell>
          <cell r="AB30" t="str">
            <v>Rear/Front service</v>
          </cell>
          <cell r="AC30" t="str">
            <v>Rear/Front service</v>
          </cell>
          <cell r="AD30" t="str">
            <v>Rear/Front service</v>
          </cell>
          <cell r="AE30" t="str">
            <v>Rear/Front service</v>
          </cell>
          <cell r="AF30" t="str">
            <v>Rear/Front service</v>
          </cell>
          <cell r="AG30" t="str">
            <v>Rear service</v>
          </cell>
          <cell r="AH30" t="str">
            <v>Rear service</v>
          </cell>
          <cell r="AI30" t="str">
            <v>Rear service</v>
          </cell>
          <cell r="AJ30" t="str">
            <v>Rear/Front service</v>
          </cell>
          <cell r="AK30" t="str">
            <v>Rear service</v>
          </cell>
          <cell r="AL30" t="str">
            <v>Rear/Front service</v>
          </cell>
          <cell r="AM30" t="str">
            <v>Rear service</v>
          </cell>
          <cell r="AN30" t="str">
            <v>Rear</v>
          </cell>
          <cell r="AO30" t="str">
            <v>Rear</v>
          </cell>
          <cell r="AP30" t="str">
            <v>Rear</v>
          </cell>
          <cell r="AQ30" t="str">
            <v>Rear</v>
          </cell>
          <cell r="AR30" t="str">
            <v>Rear</v>
          </cell>
          <cell r="AS30" t="str">
            <v>Rear</v>
          </cell>
          <cell r="AT30" t="str">
            <v>Rear</v>
          </cell>
          <cell r="AU30" t="str">
            <v>Rear</v>
          </cell>
          <cell r="AV30" t="str">
            <v>Rear</v>
          </cell>
          <cell r="AW30" t="str">
            <v>Rear</v>
          </cell>
          <cell r="AX30" t="str">
            <v>Rear</v>
          </cell>
          <cell r="AY30" t="str">
            <v>Rear</v>
          </cell>
          <cell r="AZ30" t="str">
            <v>Rear</v>
          </cell>
          <cell r="BA30" t="str">
            <v>Rear</v>
          </cell>
          <cell r="BB30" t="str">
            <v>Rear</v>
          </cell>
          <cell r="BC30" t="str">
            <v>Rear</v>
          </cell>
          <cell r="BD30" t="str">
            <v>Front / Rear</v>
          </cell>
          <cell r="BE30" t="str">
            <v>Front / Rear</v>
          </cell>
          <cell r="BF30" t="str">
            <v>Front / Rear</v>
          </cell>
          <cell r="BG30" t="str">
            <v>Front / Rear</v>
          </cell>
          <cell r="BH30" t="str">
            <v>Front / Rear</v>
          </cell>
          <cell r="BI30" t="str">
            <v>Front / Rear</v>
          </cell>
          <cell r="BJ30" t="str">
            <v>Front</v>
          </cell>
          <cell r="BK30" t="str">
            <v>Front and Rear</v>
          </cell>
          <cell r="BL30" t="str">
            <v>Front and Rear</v>
          </cell>
          <cell r="BM30" t="str">
            <v>Front and Rear</v>
          </cell>
          <cell r="BN30" t="str">
            <v>Front and Rear</v>
          </cell>
          <cell r="BO30" t="str">
            <v>Rear</v>
          </cell>
          <cell r="BP30" t="str">
            <v>Rear</v>
          </cell>
          <cell r="BQ30" t="str">
            <v>Rear</v>
          </cell>
          <cell r="BR30" t="str">
            <v>Rear</v>
          </cell>
          <cell r="BS30" t="str">
            <v>Front and Rear</v>
          </cell>
          <cell r="BT30" t="str">
            <v>Rear</v>
          </cell>
          <cell r="BU30" t="str">
            <v>Rear</v>
          </cell>
          <cell r="BV30" t="str">
            <v>Rear</v>
          </cell>
          <cell r="BW30" t="str">
            <v>Rear</v>
          </cell>
          <cell r="BX30" t="str">
            <v>Rear</v>
          </cell>
          <cell r="BY30" t="str">
            <v>Rear</v>
          </cell>
          <cell r="BZ30" t="str">
            <v>Front and Rear</v>
          </cell>
          <cell r="CA30" t="str">
            <v>Front and Rear</v>
          </cell>
          <cell r="CB30" t="str">
            <v>Front and Rear</v>
          </cell>
          <cell r="CC30" t="str">
            <v>Front and Rear</v>
          </cell>
          <cell r="CD30" t="str">
            <v>Rear</v>
          </cell>
          <cell r="CE30" t="str">
            <v>Front OR Rear (add 1kg)</v>
          </cell>
          <cell r="CF30" t="str">
            <v>Front OR Rear</v>
          </cell>
          <cell r="CG30" t="str">
            <v>Rear</v>
          </cell>
          <cell r="CH30" t="str">
            <v>Rear</v>
          </cell>
          <cell r="CI30" t="str">
            <v>Front and Rear</v>
          </cell>
          <cell r="CJ30" t="str">
            <v>Front</v>
          </cell>
          <cell r="CK30" t="str">
            <v>Front</v>
          </cell>
          <cell r="CL30" t="str">
            <v>Front and Rear</v>
          </cell>
          <cell r="CM30" t="str">
            <v>Rear service</v>
          </cell>
          <cell r="CN30" t="str">
            <v>Rear service</v>
          </cell>
          <cell r="CO30" t="str">
            <v>Rear service</v>
          </cell>
          <cell r="CP30" t="str">
            <v>Rear service</v>
          </cell>
          <cell r="CQ30" t="str">
            <v>Rear service</v>
          </cell>
          <cell r="CR30" t="str">
            <v>Rear service</v>
          </cell>
          <cell r="CS30" t="str">
            <v>Rear service</v>
          </cell>
          <cell r="CT30" t="str">
            <v>Rear service</v>
          </cell>
          <cell r="CU30" t="str">
            <v>Rear service</v>
          </cell>
          <cell r="CV30" t="str">
            <v>Rear service</v>
          </cell>
          <cell r="CW30" t="str">
            <v>Rear service</v>
          </cell>
          <cell r="CX30" t="str">
            <v>Rear service</v>
          </cell>
          <cell r="CY30" t="str">
            <v>Rear service</v>
          </cell>
          <cell r="CZ30" t="str">
            <v>Rear service</v>
          </cell>
          <cell r="DA30" t="str">
            <v>Rear service</v>
          </cell>
          <cell r="DB30" t="str">
            <v>Rear/Front service</v>
          </cell>
          <cell r="DC30" t="str">
            <v>Rear service</v>
          </cell>
          <cell r="DD30" t="str">
            <v>Rear service</v>
          </cell>
          <cell r="DE30" t="str">
            <v>Rear service</v>
          </cell>
          <cell r="DF30" t="str">
            <v>Rear service</v>
          </cell>
          <cell r="DG30" t="str">
            <v>Rear service</v>
          </cell>
          <cell r="DH30" t="str">
            <v>Rear service</v>
          </cell>
          <cell r="DI30" t="str">
            <v>Rear service</v>
          </cell>
          <cell r="DJ30" t="str">
            <v>Rear service</v>
          </cell>
          <cell r="DK30" t="str">
            <v>Rear service</v>
          </cell>
          <cell r="DL30" t="str">
            <v>Rear service</v>
          </cell>
          <cell r="DM30" t="str">
            <v>Rear service</v>
          </cell>
          <cell r="DN30" t="str">
            <v>Rear service</v>
          </cell>
          <cell r="DO30" t="str">
            <v>Rear service</v>
          </cell>
          <cell r="DP30" t="str">
            <v>Rear service</v>
          </cell>
          <cell r="DQ30" t="str">
            <v>Rear service</v>
          </cell>
          <cell r="DR30" t="str">
            <v>Rear service</v>
          </cell>
          <cell r="DS30" t="str">
            <v>Rear service</v>
          </cell>
          <cell r="DT30" t="str">
            <v>Rear service</v>
          </cell>
          <cell r="DU30" t="str">
            <v>Rear service</v>
          </cell>
          <cell r="DV30" t="str">
            <v>Rear service</v>
          </cell>
          <cell r="DW30" t="str">
            <v>Rear service</v>
          </cell>
          <cell r="DX30" t="str">
            <v>Rear service</v>
          </cell>
          <cell r="DY30" t="str">
            <v>Rear service</v>
          </cell>
          <cell r="DZ30" t="str">
            <v>Front Service</v>
          </cell>
          <cell r="EA30" t="str">
            <v>Front Service</v>
          </cell>
          <cell r="EB30" t="str">
            <v>Front Service</v>
          </cell>
          <cell r="EC30" t="str">
            <v>Rear service</v>
          </cell>
          <cell r="ED30" t="str">
            <v>Rear service</v>
          </cell>
          <cell r="EE30" t="str">
            <v>Rear service</v>
          </cell>
          <cell r="EF30" t="str">
            <v>Rear service</v>
          </cell>
          <cell r="EG30" t="str">
            <v>Rear service</v>
          </cell>
          <cell r="EH30" t="str">
            <v>Top Service</v>
          </cell>
          <cell r="EI30" t="str">
            <v>Top Service</v>
          </cell>
          <cell r="EJ30" t="str">
            <v>Front (Flip-up) Service</v>
          </cell>
          <cell r="EK30" t="str">
            <v>Front (Flip-up) Service</v>
          </cell>
          <cell r="EL30" t="str">
            <v>Front (Flip-up) Service</v>
          </cell>
          <cell r="EM30" t="str">
            <v>Front (Flip-up) Service</v>
          </cell>
          <cell r="EN30" t="str">
            <v>Rear service</v>
          </cell>
          <cell r="EO30" t="str">
            <v>Rear service</v>
          </cell>
          <cell r="EP30" t="str">
            <v>Rear service</v>
          </cell>
          <cell r="EQ30" t="str">
            <v>Rear service</v>
          </cell>
          <cell r="ER30" t="str">
            <v>Rear service</v>
          </cell>
          <cell r="ES30" t="str">
            <v>Rear service</v>
          </cell>
          <cell r="ET30" t="str">
            <v>Front or Rear Service</v>
          </cell>
          <cell r="EU30" t="str">
            <v>Front or Rear Service</v>
          </cell>
          <cell r="EV30" t="str">
            <v>Front or Rear Service</v>
          </cell>
          <cell r="EW30" t="str">
            <v>Front or Rear Service</v>
          </cell>
          <cell r="EX30" t="str">
            <v>Front or Rear Service</v>
          </cell>
          <cell r="EY30" t="str">
            <v>Front or Rear Service</v>
          </cell>
          <cell r="EZ30" t="str">
            <v>Top Service</v>
          </cell>
          <cell r="FA30" t="str">
            <v>Top Service</v>
          </cell>
          <cell r="FB30" t="str">
            <v>Rear</v>
          </cell>
          <cell r="FC30" t="str">
            <v>Rear</v>
          </cell>
          <cell r="FD30" t="str">
            <v>Rear</v>
          </cell>
          <cell r="FE30" t="str">
            <v>Front</v>
          </cell>
        </row>
        <row r="31">
          <cell r="B31" t="str">
            <v>Display</v>
          </cell>
        </row>
        <row r="32">
          <cell r="B32" t="str">
            <v>Viewing angle</v>
          </cell>
          <cell r="D32" t="str">
            <v>140°/140°</v>
          </cell>
          <cell r="E32" t="str">
            <v>140°/140°</v>
          </cell>
          <cell r="F32" t="str">
            <v>140°/140°</v>
          </cell>
          <cell r="G32" t="str">
            <v>140°/70°</v>
          </cell>
          <cell r="H32" t="str">
            <v>140°/70°</v>
          </cell>
          <cell r="I32" t="str">
            <v>140°/70°</v>
          </cell>
          <cell r="J32" t="str">
            <v>140°/70°</v>
          </cell>
          <cell r="K32" t="str">
            <v>140°/70°</v>
          </cell>
          <cell r="L32" t="str">
            <v>140°/70°</v>
          </cell>
          <cell r="M32" t="str">
            <v>140°/70°</v>
          </cell>
          <cell r="N32" t="str">
            <v>140°/70°</v>
          </cell>
          <cell r="O32" t="str">
            <v>140°/70°</v>
          </cell>
          <cell r="P32" t="str">
            <v>140°/70°</v>
          </cell>
          <cell r="Q32" t="str">
            <v>140°/70°</v>
          </cell>
          <cell r="R32" t="str">
            <v>140°/70°</v>
          </cell>
          <cell r="S32" t="str">
            <v>140°/70°</v>
          </cell>
          <cell r="T32" t="str">
            <v>140°/70°</v>
          </cell>
          <cell r="U32" t="str">
            <v>140°/70°</v>
          </cell>
          <cell r="V32" t="str">
            <v>140°/70°</v>
          </cell>
          <cell r="W32" t="str">
            <v>140°/70°</v>
          </cell>
          <cell r="X32" t="str">
            <v>140°/70°</v>
          </cell>
          <cell r="Y32" t="str">
            <v>140°/70°</v>
          </cell>
          <cell r="Z32" t="str">
            <v>140°/70°</v>
          </cell>
          <cell r="AA32" t="str">
            <v>140°/70°</v>
          </cell>
          <cell r="AB32" t="str">
            <v>140°/70°</v>
          </cell>
          <cell r="AC32" t="str">
            <v>140°/70°</v>
          </cell>
          <cell r="AD32" t="str">
            <v>140°/70°</v>
          </cell>
          <cell r="AE32" t="str">
            <v>140°/70°</v>
          </cell>
          <cell r="AF32" t="str">
            <v>140°/70°</v>
          </cell>
          <cell r="AG32" t="str">
            <v>140°/70°</v>
          </cell>
          <cell r="AH32" t="str">
            <v>140°/70°</v>
          </cell>
          <cell r="AI32" t="str">
            <v>140°/70°</v>
          </cell>
          <cell r="AJ32" t="str">
            <v>140°/70°</v>
          </cell>
          <cell r="AK32" t="str">
            <v>140°/70°</v>
          </cell>
          <cell r="AL32" t="str">
            <v>140°/70°</v>
          </cell>
          <cell r="AM32" t="str">
            <v>140°/70°</v>
          </cell>
          <cell r="AN32" t="str">
            <v>140°/70°</v>
          </cell>
          <cell r="AO32" t="str">
            <v>140°/70°</v>
          </cell>
          <cell r="AP32" t="str">
            <v>140°/70°</v>
          </cell>
          <cell r="AQ32" t="str">
            <v>140°/70°</v>
          </cell>
          <cell r="AR32" t="str">
            <v>135°/60°</v>
          </cell>
          <cell r="AS32" t="str">
            <v>135°/60°</v>
          </cell>
          <cell r="AT32" t="str">
            <v>135°/60°</v>
          </cell>
          <cell r="AU32" t="str">
            <v>135°/60°</v>
          </cell>
          <cell r="AV32" t="str">
            <v>135°/60°</v>
          </cell>
          <cell r="AW32" t="str">
            <v>135°/60°</v>
          </cell>
          <cell r="AX32" t="str">
            <v>135°/60°</v>
          </cell>
          <cell r="AY32" t="str">
            <v>135°/60°</v>
          </cell>
          <cell r="AZ32" t="str">
            <v>135°/60°</v>
          </cell>
          <cell r="BA32" t="str">
            <v>140°/60°</v>
          </cell>
          <cell r="BD32" t="str">
            <v>160°/140° (Down 80°, up 60°)</v>
          </cell>
          <cell r="BE32" t="str">
            <v>160°/140° (Down 80°, up 60°)</v>
          </cell>
          <cell r="BF32" t="str">
            <v>160°/140° (Down 80°, up 60°)</v>
          </cell>
          <cell r="BG32" t="str">
            <v>160°/140° (Down 80°, up 60°)</v>
          </cell>
          <cell r="BH32" t="str">
            <v>160°/140° (Down 80°, up 60°)</v>
          </cell>
          <cell r="BI32" t="str">
            <v>160°/140° (Down 80°, up 60°)</v>
          </cell>
          <cell r="BJ32" t="str">
            <v>140°/60° (+25o/-35o)</v>
          </cell>
          <cell r="BK32" t="str">
            <v>140°/100° (+40o/-60o)</v>
          </cell>
          <cell r="BL32" t="str">
            <v>140°/110° (+45o/-65o)</v>
          </cell>
          <cell r="BM32" t="str">
            <v>140°/90° (+35o/-55o)</v>
          </cell>
          <cell r="BN32" t="str">
            <v>140°/90° (+35o/-55o)</v>
          </cell>
          <cell r="BO32" t="str">
            <v>140°/50° (+20o/-30o)</v>
          </cell>
          <cell r="BP32" t="str">
            <v>140°/50° (+20o/-30o)</v>
          </cell>
          <cell r="BQ32" t="str">
            <v>140°/45°</v>
          </cell>
          <cell r="BR32" t="str">
            <v>140°/55°</v>
          </cell>
          <cell r="BS32" t="str">
            <v>140°/60° (+25o/-35o)</v>
          </cell>
          <cell r="BT32" t="str">
            <v>140°/75° (+35o/-40o)</v>
          </cell>
          <cell r="BU32" t="str">
            <v>140°/65°</v>
          </cell>
          <cell r="BV32" t="str">
            <v>140°/140°</v>
          </cell>
          <cell r="BW32" t="str">
            <v>140°/90°</v>
          </cell>
          <cell r="BX32" t="str">
            <v>140°/90°</v>
          </cell>
          <cell r="BY32" t="str">
            <v>130°/50°</v>
          </cell>
          <cell r="BZ32" t="str">
            <v>140°/95° (+40o/-55o)</v>
          </cell>
          <cell r="CA32" t="str">
            <v>140°/40°</v>
          </cell>
          <cell r="CB32" t="str">
            <v>140°/40°</v>
          </cell>
          <cell r="CC32" t="str">
            <v>140°/40°</v>
          </cell>
          <cell r="CD32" t="str">
            <v>140°/75° (+35o/-40o)</v>
          </cell>
          <cell r="CE32" t="str">
            <v>140°/40° (+20o/-20o)</v>
          </cell>
          <cell r="CF32" t="str">
            <v>140°/40° (+20o/-20o)</v>
          </cell>
          <cell r="CG32" t="str">
            <v>140°/50° (+20o/-30o)</v>
          </cell>
          <cell r="CH32" t="str">
            <v>140°/40° (+20o/-20o)</v>
          </cell>
          <cell r="CI32" t="str">
            <v>140°/40° (+20o/-20o)</v>
          </cell>
          <cell r="CJ32" t="str">
            <v>140°/40° (+20o/-20o)</v>
          </cell>
          <cell r="CK32" t="str">
            <v>140°/100° (+45o/-55o)</v>
          </cell>
          <cell r="CL32" t="str">
            <v>140°/110°</v>
          </cell>
          <cell r="CM32" t="str">
            <v>120°/120°</v>
          </cell>
          <cell r="CN32" t="str">
            <v>140°/140°</v>
          </cell>
          <cell r="CO32" t="str">
            <v>140°/140°</v>
          </cell>
          <cell r="CP32" t="str">
            <v>140°/140°</v>
          </cell>
          <cell r="CQ32" t="str">
            <v>140°/140°</v>
          </cell>
          <cell r="CR32" t="str">
            <v>140°/140°</v>
          </cell>
          <cell r="CS32" t="str">
            <v>140°/140°</v>
          </cell>
          <cell r="CT32" t="str">
            <v>140°/140°</v>
          </cell>
          <cell r="CU32" t="str">
            <v>140°/140°</v>
          </cell>
          <cell r="CV32" t="str">
            <v>140°/140°</v>
          </cell>
          <cell r="CW32" t="str">
            <v>140°/140°</v>
          </cell>
          <cell r="CX32" t="str">
            <v>140°/140°</v>
          </cell>
          <cell r="CY32" t="str">
            <v>140°/140°</v>
          </cell>
          <cell r="CZ32" t="str">
            <v>140°/140°</v>
          </cell>
          <cell r="DA32" t="str">
            <v>140°/140°</v>
          </cell>
          <cell r="DB32" t="str">
            <v>140°/140°</v>
          </cell>
          <cell r="DC32" t="str">
            <v>160°/160°</v>
          </cell>
          <cell r="DD32" t="str">
            <v>160°/160°</v>
          </cell>
          <cell r="DE32" t="str">
            <v>160°/160°</v>
          </cell>
          <cell r="DF32" t="str">
            <v>160°/120°</v>
          </cell>
          <cell r="DG32" t="str">
            <v>160°/145°</v>
          </cell>
          <cell r="DH32" t="str">
            <v>160°/145°</v>
          </cell>
          <cell r="DI32" t="str">
            <v>160°/145°</v>
          </cell>
          <cell r="DJ32" t="str">
            <v>160°/160°</v>
          </cell>
          <cell r="DK32" t="str">
            <v>160°/160°</v>
          </cell>
          <cell r="DL32" t="str">
            <v>160°/160°</v>
          </cell>
          <cell r="DM32" t="str">
            <v>160°/160°</v>
          </cell>
          <cell r="DN32" t="str">
            <v>160°/160°</v>
          </cell>
          <cell r="DO32" t="str">
            <v>160°/160°</v>
          </cell>
          <cell r="DP32" t="str">
            <v>160°/160°</v>
          </cell>
          <cell r="DQ32" t="str">
            <v>160°/145°</v>
          </cell>
          <cell r="DR32" t="str">
            <v>160°/145°</v>
          </cell>
          <cell r="DS32" t="str">
            <v>160°/145°</v>
          </cell>
          <cell r="DT32" t="str">
            <v>160°/145°</v>
          </cell>
          <cell r="DU32" t="str">
            <v>100°/140°</v>
          </cell>
          <cell r="DV32" t="str">
            <v>140°/140°</v>
          </cell>
          <cell r="DW32" t="str">
            <v>140°/140°</v>
          </cell>
          <cell r="DX32" t="str">
            <v>140°/140°</v>
          </cell>
          <cell r="DY32" t="str">
            <v>140°/140°</v>
          </cell>
          <cell r="DZ32" t="str">
            <v>140°/140°</v>
          </cell>
          <cell r="EA32" t="str">
            <v>140°/140°</v>
          </cell>
          <cell r="EB32" t="str">
            <v>140°/140°</v>
          </cell>
          <cell r="EC32" t="str">
            <v>150°/120°</v>
          </cell>
          <cell r="ED32" t="str">
            <v>150°/120°</v>
          </cell>
          <cell r="EE32" t="str">
            <v>155°/110°</v>
          </cell>
          <cell r="EF32" t="str">
            <v>155°/110°</v>
          </cell>
          <cell r="EG32" t="str">
            <v>140°/140°</v>
          </cell>
          <cell r="EH32" t="str">
            <v>140°/140°</v>
          </cell>
          <cell r="EI32" t="str">
            <v>140°/140°</v>
          </cell>
          <cell r="EJ32" t="str">
            <v>140°/140°</v>
          </cell>
          <cell r="EK32" t="str">
            <v>140°/140°</v>
          </cell>
          <cell r="EL32" t="str">
            <v>140°/140°</v>
          </cell>
          <cell r="EM32" t="str">
            <v>140°/140°</v>
          </cell>
          <cell r="EN32" t="str">
            <v>140°/140°</v>
          </cell>
          <cell r="EO32" t="str">
            <v>140°/140°</v>
          </cell>
          <cell r="EP32" t="str">
            <v>160°/145°</v>
          </cell>
          <cell r="EQ32" t="str">
            <v>160°/160°</v>
          </cell>
          <cell r="ER32" t="str">
            <v>160°/160°</v>
          </cell>
          <cell r="ES32" t="str">
            <v>160°/160°</v>
          </cell>
          <cell r="ET32" t="str">
            <v>160°/160°</v>
          </cell>
          <cell r="EU32" t="str">
            <v>160°/160°</v>
          </cell>
          <cell r="EV32" t="str">
            <v>160°/160°</v>
          </cell>
          <cell r="EW32" t="str">
            <v>160°/160°</v>
          </cell>
          <cell r="EX32" t="str">
            <v>160°/160°</v>
          </cell>
          <cell r="EY32" t="str">
            <v>160°/160°</v>
          </cell>
          <cell r="EZ32" t="str">
            <v>140°/140°</v>
          </cell>
          <cell r="FA32" t="str">
            <v>140°/140°</v>
          </cell>
          <cell r="FB32" t="str">
            <v>140°/140°</v>
          </cell>
          <cell r="FC32" t="str">
            <v>140°/140°</v>
          </cell>
          <cell r="FD32" t="str">
            <v>140°/140°</v>
          </cell>
          <cell r="FE32" t="str">
            <v>140°/140°</v>
          </cell>
        </row>
        <row r="33">
          <cell r="B33" t="str">
            <v>Pixel density</v>
          </cell>
          <cell r="D33">
            <v>15625</v>
          </cell>
          <cell r="E33">
            <v>10000</v>
          </cell>
          <cell r="F33">
            <v>3906.2500000000005</v>
          </cell>
          <cell r="G33">
            <v>10000</v>
          </cell>
          <cell r="H33">
            <v>10000</v>
          </cell>
          <cell r="I33">
            <v>6400</v>
          </cell>
          <cell r="J33">
            <v>6400</v>
          </cell>
          <cell r="K33">
            <v>6400</v>
          </cell>
          <cell r="L33">
            <v>6400</v>
          </cell>
          <cell r="M33">
            <v>3906.2500000000005</v>
          </cell>
          <cell r="N33">
            <v>3906.2500000000005</v>
          </cell>
          <cell r="O33">
            <v>3906.2500000000005</v>
          </cell>
          <cell r="P33">
            <v>3906.2500000000005</v>
          </cell>
          <cell r="Q33">
            <v>2500</v>
          </cell>
          <cell r="R33">
            <v>2500</v>
          </cell>
          <cell r="S33">
            <v>2500</v>
          </cell>
          <cell r="T33">
            <v>2500</v>
          </cell>
          <cell r="U33">
            <v>2066.1157024793388</v>
          </cell>
          <cell r="V33">
            <v>2066.1157024793388</v>
          </cell>
          <cell r="W33">
            <v>2066.1157024793388</v>
          </cell>
          <cell r="X33">
            <v>2066.1157024793388</v>
          </cell>
          <cell r="Y33">
            <v>1600</v>
          </cell>
          <cell r="Z33">
            <v>1600</v>
          </cell>
          <cell r="AA33">
            <v>1600</v>
          </cell>
          <cell r="AB33">
            <v>1600</v>
          </cell>
          <cell r="AC33">
            <v>1111.1111111111111</v>
          </cell>
          <cell r="AD33">
            <v>1111.1111111111111</v>
          </cell>
          <cell r="AE33">
            <v>1111.1111111111111</v>
          </cell>
          <cell r="AF33">
            <v>3906.2500000000005</v>
          </cell>
          <cell r="AG33">
            <v>2500</v>
          </cell>
          <cell r="AH33">
            <v>3906.2500000000005</v>
          </cell>
          <cell r="AI33">
            <v>3906.2500000000005</v>
          </cell>
          <cell r="AJ33">
            <v>2500</v>
          </cell>
          <cell r="AK33">
            <v>2500</v>
          </cell>
          <cell r="AL33">
            <v>2500</v>
          </cell>
          <cell r="AM33">
            <v>2500</v>
          </cell>
          <cell r="AN33">
            <v>625</v>
          </cell>
          <cell r="AO33">
            <v>400</v>
          </cell>
          <cell r="AP33">
            <v>236.68639053254435</v>
          </cell>
          <cell r="AQ33">
            <v>177.77777777777777</v>
          </cell>
          <cell r="AR33">
            <v>3906.2500000000005</v>
          </cell>
          <cell r="AS33">
            <v>3906.2500000000005</v>
          </cell>
          <cell r="AT33">
            <v>3906.2500000000005</v>
          </cell>
          <cell r="AU33">
            <v>3906.2500000000005</v>
          </cell>
          <cell r="AV33">
            <v>2500</v>
          </cell>
          <cell r="AW33">
            <v>2500</v>
          </cell>
          <cell r="AX33">
            <v>2500</v>
          </cell>
          <cell r="AY33">
            <v>2500</v>
          </cell>
          <cell r="AZ33">
            <v>1406.2500000000002</v>
          </cell>
          <cell r="BA33">
            <v>1650.3906250000002</v>
          </cell>
          <cell r="BD33">
            <v>15625</v>
          </cell>
          <cell r="BE33">
            <v>15625</v>
          </cell>
          <cell r="BF33">
            <v>10000</v>
          </cell>
          <cell r="BG33">
            <v>10000</v>
          </cell>
          <cell r="BH33">
            <v>6944.4444444444443</v>
          </cell>
          <cell r="BI33">
            <v>6944.4444444444443</v>
          </cell>
          <cell r="BJ33">
            <v>2500</v>
          </cell>
          <cell r="BK33">
            <v>10000</v>
          </cell>
          <cell r="BL33">
            <v>6944.4444444444443</v>
          </cell>
          <cell r="BM33">
            <v>3906.25</v>
          </cell>
          <cell r="BN33">
            <v>15625</v>
          </cell>
          <cell r="BO33">
            <v>2500</v>
          </cell>
          <cell r="BP33">
            <v>1600</v>
          </cell>
          <cell r="BQ33">
            <v>3968.007936015872</v>
          </cell>
          <cell r="BR33">
            <v>3968.007936015872</v>
          </cell>
          <cell r="BS33">
            <v>2500</v>
          </cell>
          <cell r="BT33">
            <v>3968.007936015872</v>
          </cell>
          <cell r="BU33">
            <v>15872.031744063488</v>
          </cell>
          <cell r="BV33">
            <v>15625</v>
          </cell>
          <cell r="BW33">
            <v>10000</v>
          </cell>
          <cell r="BX33">
            <v>10000</v>
          </cell>
          <cell r="BY33">
            <v>2500</v>
          </cell>
          <cell r="BZ33">
            <v>2712.6736111111113</v>
          </cell>
          <cell r="CA33">
            <v>2500</v>
          </cell>
          <cell r="CB33">
            <v>4792.8994082840245</v>
          </cell>
          <cell r="CC33">
            <v>2899.4082840236688</v>
          </cell>
          <cell r="CD33">
            <v>3968.007936015872</v>
          </cell>
          <cell r="CE33">
            <v>2500</v>
          </cell>
          <cell r="CF33">
            <v>1600</v>
          </cell>
          <cell r="CG33">
            <v>1600</v>
          </cell>
          <cell r="CH33">
            <v>1600</v>
          </cell>
          <cell r="CI33">
            <v>2500</v>
          </cell>
          <cell r="CJ33">
            <v>2500</v>
          </cell>
          <cell r="CK33">
            <v>22500.000000000004</v>
          </cell>
          <cell r="CL33">
            <v>11959.900463010803</v>
          </cell>
          <cell r="CM33">
            <v>62500.000000000007</v>
          </cell>
          <cell r="CN33">
            <v>62500</v>
          </cell>
          <cell r="CO33">
            <v>40000</v>
          </cell>
          <cell r="CP33">
            <v>27777.777777777781</v>
          </cell>
          <cell r="CQ33">
            <v>27777.777777777781</v>
          </cell>
          <cell r="CR33">
            <v>17222.256666735557</v>
          </cell>
          <cell r="CS33">
            <v>17222.256666735557</v>
          </cell>
          <cell r="CT33">
            <v>15625.000000000002</v>
          </cell>
          <cell r="CU33">
            <v>15625.000000000002</v>
          </cell>
          <cell r="CV33">
            <v>10000</v>
          </cell>
          <cell r="CW33">
            <v>10000</v>
          </cell>
          <cell r="CX33">
            <v>10000</v>
          </cell>
          <cell r="CY33">
            <v>6944.4444444444453</v>
          </cell>
          <cell r="CZ33">
            <v>6944.4444444444453</v>
          </cell>
          <cell r="DA33">
            <v>3906.25</v>
          </cell>
          <cell r="DB33">
            <v>2500</v>
          </cell>
          <cell r="DC33">
            <v>270400</v>
          </cell>
          <cell r="DD33">
            <v>160000</v>
          </cell>
          <cell r="DE33">
            <v>102400</v>
          </cell>
          <cell r="DF33">
            <v>62500</v>
          </cell>
          <cell r="DG33">
            <v>62500</v>
          </cell>
          <cell r="DH33">
            <v>62500</v>
          </cell>
          <cell r="DI33">
            <v>27777.777777777777</v>
          </cell>
          <cell r="DJ33">
            <v>27777.777777777777</v>
          </cell>
          <cell r="DK33">
            <v>15625</v>
          </cell>
          <cell r="DL33">
            <v>15625</v>
          </cell>
          <cell r="DM33">
            <v>10000</v>
          </cell>
          <cell r="DN33">
            <v>10000</v>
          </cell>
          <cell r="DO33">
            <v>10000</v>
          </cell>
          <cell r="DP33">
            <v>10000</v>
          </cell>
          <cell r="DQ33">
            <v>27777.777777777777</v>
          </cell>
          <cell r="DR33">
            <v>27777.777777777777</v>
          </cell>
          <cell r="DS33">
            <v>27777.777777777777</v>
          </cell>
          <cell r="DT33">
            <v>2500</v>
          </cell>
          <cell r="DU33">
            <v>50625.000000000007</v>
          </cell>
          <cell r="DV33">
            <v>50625.000000000007</v>
          </cell>
          <cell r="DW33">
            <v>22500.000000000004</v>
          </cell>
          <cell r="DX33">
            <v>22500.000000000004</v>
          </cell>
          <cell r="DY33">
            <v>10000</v>
          </cell>
          <cell r="DZ33">
            <v>22500.000000000004</v>
          </cell>
          <cell r="EA33">
            <v>22500.000000000004</v>
          </cell>
          <cell r="EB33">
            <v>10000</v>
          </cell>
          <cell r="EC33">
            <v>50625.000000000007</v>
          </cell>
          <cell r="ED33">
            <v>50625.000000000007</v>
          </cell>
          <cell r="EE33">
            <v>22500.000000000004</v>
          </cell>
          <cell r="EF33">
            <v>22500.000000000004</v>
          </cell>
          <cell r="EG33">
            <v>10000</v>
          </cell>
          <cell r="EH33">
            <v>3968.007936015872</v>
          </cell>
          <cell r="EI33">
            <v>2500</v>
          </cell>
          <cell r="EJ33">
            <v>3906.2500000000005</v>
          </cell>
          <cell r="EK33">
            <v>3906.2500000000005</v>
          </cell>
          <cell r="EL33">
            <v>2500</v>
          </cell>
          <cell r="EM33">
            <v>2500</v>
          </cell>
          <cell r="EN33">
            <v>27777.777777777777</v>
          </cell>
          <cell r="EO33">
            <v>10000</v>
          </cell>
          <cell r="EP33">
            <v>27777.777777777777</v>
          </cell>
          <cell r="EQ33">
            <v>27777.777777777777</v>
          </cell>
          <cell r="ER33">
            <v>10000</v>
          </cell>
          <cell r="ES33">
            <v>10000</v>
          </cell>
          <cell r="ET33">
            <v>15625</v>
          </cell>
          <cell r="EU33">
            <v>15625</v>
          </cell>
          <cell r="EV33">
            <v>15625</v>
          </cell>
          <cell r="EW33">
            <v>10000</v>
          </cell>
          <cell r="EX33">
            <v>10000</v>
          </cell>
          <cell r="EY33">
            <v>10000</v>
          </cell>
          <cell r="EZ33">
            <v>3968.007936015872</v>
          </cell>
          <cell r="FA33">
            <v>2500</v>
          </cell>
          <cell r="FB33">
            <v>62500</v>
          </cell>
          <cell r="FC33">
            <v>27777.777777777777</v>
          </cell>
          <cell r="FD33">
            <v>10000</v>
          </cell>
          <cell r="FE33">
            <v>50625.000000000007</v>
          </cell>
        </row>
        <row r="34">
          <cell r="B34" t="str">
            <v>Brightness</v>
          </cell>
          <cell r="D34">
            <v>7000</v>
          </cell>
          <cell r="E34">
            <v>4500</v>
          </cell>
          <cell r="F34">
            <v>5500</v>
          </cell>
          <cell r="G34">
            <v>6000</v>
          </cell>
          <cell r="H34">
            <v>6000</v>
          </cell>
          <cell r="I34">
            <v>7000</v>
          </cell>
          <cell r="J34">
            <v>7000</v>
          </cell>
          <cell r="K34">
            <v>7000</v>
          </cell>
          <cell r="L34">
            <v>7000</v>
          </cell>
          <cell r="M34">
            <v>6000</v>
          </cell>
          <cell r="N34">
            <v>6000</v>
          </cell>
          <cell r="O34">
            <v>6000</v>
          </cell>
          <cell r="P34">
            <v>6000</v>
          </cell>
          <cell r="Q34">
            <v>6000</v>
          </cell>
          <cell r="R34">
            <v>6000</v>
          </cell>
          <cell r="S34">
            <v>6000</v>
          </cell>
          <cell r="T34">
            <v>6000</v>
          </cell>
          <cell r="U34">
            <v>6000</v>
          </cell>
          <cell r="V34">
            <v>6000</v>
          </cell>
          <cell r="W34">
            <v>6000</v>
          </cell>
          <cell r="X34">
            <v>6000</v>
          </cell>
          <cell r="Y34">
            <v>6000</v>
          </cell>
          <cell r="Z34">
            <v>6000</v>
          </cell>
          <cell r="AA34">
            <v>6000</v>
          </cell>
          <cell r="AB34">
            <v>6000</v>
          </cell>
          <cell r="AC34">
            <v>6000</v>
          </cell>
          <cell r="AD34">
            <v>6000</v>
          </cell>
          <cell r="AE34">
            <v>5000</v>
          </cell>
          <cell r="AF34">
            <v>5000</v>
          </cell>
          <cell r="AG34">
            <v>6000</v>
          </cell>
          <cell r="AH34">
            <v>6000</v>
          </cell>
          <cell r="AI34">
            <v>6000</v>
          </cell>
          <cell r="AJ34">
            <v>6000</v>
          </cell>
          <cell r="AK34">
            <v>6000</v>
          </cell>
          <cell r="AL34">
            <v>6000</v>
          </cell>
          <cell r="AM34">
            <v>6000</v>
          </cell>
          <cell r="AN34">
            <v>6000</v>
          </cell>
          <cell r="AO34">
            <v>6000</v>
          </cell>
          <cell r="AP34">
            <v>2800</v>
          </cell>
          <cell r="AQ34">
            <v>3000</v>
          </cell>
          <cell r="AR34">
            <v>6500</v>
          </cell>
          <cell r="AS34">
            <v>6500</v>
          </cell>
          <cell r="AT34">
            <v>6500</v>
          </cell>
          <cell r="AU34">
            <v>6500</v>
          </cell>
          <cell r="AV34">
            <v>6500</v>
          </cell>
          <cell r="AW34">
            <v>6500</v>
          </cell>
          <cell r="AX34">
            <v>6500</v>
          </cell>
          <cell r="AY34">
            <v>6500</v>
          </cell>
          <cell r="AZ34">
            <v>5500</v>
          </cell>
          <cell r="BA34">
            <v>5500</v>
          </cell>
          <cell r="BD34">
            <v>5500</v>
          </cell>
          <cell r="BE34">
            <v>5500</v>
          </cell>
          <cell r="BF34">
            <v>5500</v>
          </cell>
          <cell r="BG34">
            <v>5500</v>
          </cell>
          <cell r="BH34">
            <v>5500</v>
          </cell>
          <cell r="BJ34">
            <v>6000</v>
          </cell>
          <cell r="BK34">
            <v>6000</v>
          </cell>
          <cell r="BL34">
            <v>6000</v>
          </cell>
          <cell r="BM34">
            <v>6000</v>
          </cell>
          <cell r="BN34">
            <v>6000</v>
          </cell>
          <cell r="BO34">
            <v>6000</v>
          </cell>
          <cell r="BP34">
            <v>6000</v>
          </cell>
          <cell r="BQ34">
            <v>6000</v>
          </cell>
          <cell r="BR34">
            <v>6000</v>
          </cell>
          <cell r="BS34">
            <v>6000</v>
          </cell>
          <cell r="BT34">
            <v>6000</v>
          </cell>
          <cell r="BU34">
            <v>6000</v>
          </cell>
          <cell r="BV34">
            <v>6000</v>
          </cell>
          <cell r="BW34">
            <v>6000</v>
          </cell>
          <cell r="BX34">
            <v>6000</v>
          </cell>
          <cell r="BY34">
            <v>6000</v>
          </cell>
          <cell r="BZ34">
            <v>6000</v>
          </cell>
          <cell r="CA34">
            <v>6000</v>
          </cell>
          <cell r="CB34">
            <v>6000</v>
          </cell>
          <cell r="CC34">
            <v>6000</v>
          </cell>
          <cell r="CD34">
            <v>6000</v>
          </cell>
          <cell r="CE34">
            <v>7000</v>
          </cell>
          <cell r="CF34">
            <v>6000</v>
          </cell>
          <cell r="CG34">
            <v>6000</v>
          </cell>
          <cell r="CH34">
            <v>6000</v>
          </cell>
          <cell r="CI34">
            <v>6000</v>
          </cell>
          <cell r="CJ34">
            <v>6000</v>
          </cell>
          <cell r="CK34">
            <v>5000</v>
          </cell>
          <cell r="CL34">
            <v>6000</v>
          </cell>
          <cell r="CM34">
            <v>1000</v>
          </cell>
          <cell r="CN34">
            <v>1000</v>
          </cell>
          <cell r="CO34">
            <v>2000</v>
          </cell>
          <cell r="CP34">
            <v>1600</v>
          </cell>
          <cell r="CQ34">
            <v>2000</v>
          </cell>
          <cell r="CR34">
            <v>2000</v>
          </cell>
          <cell r="CS34">
            <v>2000</v>
          </cell>
          <cell r="CT34">
            <v>1800</v>
          </cell>
          <cell r="CU34">
            <v>2000</v>
          </cell>
          <cell r="CV34">
            <v>1200</v>
          </cell>
          <cell r="CW34">
            <v>1500</v>
          </cell>
          <cell r="CX34">
            <v>3000</v>
          </cell>
          <cell r="CY34">
            <v>1000</v>
          </cell>
          <cell r="CZ34">
            <v>1000</v>
          </cell>
          <cell r="DA34">
            <v>3000</v>
          </cell>
          <cell r="DB34">
            <v>2000</v>
          </cell>
          <cell r="DC34">
            <v>1200</v>
          </cell>
          <cell r="DD34">
            <v>1200</v>
          </cell>
          <cell r="DE34">
            <v>1200</v>
          </cell>
          <cell r="DF34">
            <v>1200</v>
          </cell>
          <cell r="DG34">
            <v>1500</v>
          </cell>
          <cell r="DH34">
            <v>1500</v>
          </cell>
          <cell r="DI34">
            <v>1800</v>
          </cell>
          <cell r="DJ34">
            <v>1800</v>
          </cell>
          <cell r="DK34">
            <v>1800</v>
          </cell>
          <cell r="DL34">
            <v>1800</v>
          </cell>
          <cell r="DM34">
            <v>1800</v>
          </cell>
          <cell r="DN34">
            <v>1800</v>
          </cell>
          <cell r="DO34">
            <v>1800</v>
          </cell>
          <cell r="DP34">
            <v>1800</v>
          </cell>
          <cell r="DQ34">
            <v>1200</v>
          </cell>
          <cell r="DR34">
            <v>1200</v>
          </cell>
          <cell r="DS34">
            <v>1500</v>
          </cell>
          <cell r="DT34">
            <v>1200</v>
          </cell>
          <cell r="DU34">
            <v>2000</v>
          </cell>
          <cell r="DV34">
            <v>2000</v>
          </cell>
          <cell r="DW34">
            <v>2000</v>
          </cell>
          <cell r="DX34">
            <v>2000</v>
          </cell>
          <cell r="DY34">
            <v>2000</v>
          </cell>
          <cell r="DZ34">
            <v>2000</v>
          </cell>
          <cell r="EA34">
            <v>2000</v>
          </cell>
          <cell r="EB34">
            <v>2000</v>
          </cell>
          <cell r="EC34">
            <v>2000</v>
          </cell>
          <cell r="ED34">
            <v>2000</v>
          </cell>
          <cell r="EE34">
            <v>2000</v>
          </cell>
          <cell r="EF34">
            <v>2000</v>
          </cell>
          <cell r="EG34">
            <v>2000</v>
          </cell>
          <cell r="EH34">
            <v>2000</v>
          </cell>
          <cell r="EI34">
            <v>2000</v>
          </cell>
          <cell r="EJ34">
            <v>3000</v>
          </cell>
          <cell r="EK34">
            <v>3000</v>
          </cell>
          <cell r="EL34">
            <v>2000</v>
          </cell>
          <cell r="EM34">
            <v>2000</v>
          </cell>
          <cell r="EN34">
            <v>2000</v>
          </cell>
          <cell r="EO34">
            <v>2000</v>
          </cell>
          <cell r="EP34">
            <v>1800</v>
          </cell>
          <cell r="EQ34">
            <v>1800</v>
          </cell>
          <cell r="ER34">
            <v>1800</v>
          </cell>
          <cell r="ES34">
            <v>1800</v>
          </cell>
          <cell r="ET34">
            <v>1800</v>
          </cell>
          <cell r="EU34">
            <v>1800</v>
          </cell>
          <cell r="EV34">
            <v>1800</v>
          </cell>
          <cell r="EW34">
            <v>1800</v>
          </cell>
          <cell r="EX34">
            <v>1800</v>
          </cell>
          <cell r="EY34">
            <v>1800</v>
          </cell>
          <cell r="EZ34">
            <v>2000</v>
          </cell>
          <cell r="FA34">
            <v>2000</v>
          </cell>
          <cell r="FB34">
            <v>2000</v>
          </cell>
          <cell r="FC34">
            <v>2000</v>
          </cell>
          <cell r="FD34">
            <v>2000</v>
          </cell>
          <cell r="FE34">
            <v>2000</v>
          </cell>
        </row>
        <row r="35">
          <cell r="B35" t="str">
            <v>Max power consumption</v>
          </cell>
          <cell r="D35">
            <v>1270</v>
          </cell>
          <cell r="E35">
            <v>980</v>
          </cell>
          <cell r="F35">
            <v>1175</v>
          </cell>
          <cell r="G35">
            <v>485</v>
          </cell>
          <cell r="H35">
            <v>600</v>
          </cell>
          <cell r="I35">
            <v>555</v>
          </cell>
          <cell r="J35">
            <v>555</v>
          </cell>
          <cell r="K35">
            <v>695</v>
          </cell>
          <cell r="L35">
            <v>695</v>
          </cell>
          <cell r="M35">
            <v>485</v>
          </cell>
          <cell r="N35">
            <v>485</v>
          </cell>
          <cell r="O35">
            <v>600</v>
          </cell>
          <cell r="P35">
            <v>600</v>
          </cell>
          <cell r="Q35">
            <v>485</v>
          </cell>
          <cell r="R35">
            <v>485</v>
          </cell>
          <cell r="S35">
            <v>600</v>
          </cell>
          <cell r="T35">
            <v>600</v>
          </cell>
          <cell r="U35">
            <v>485</v>
          </cell>
          <cell r="V35">
            <v>485</v>
          </cell>
          <cell r="W35">
            <v>600</v>
          </cell>
          <cell r="X35">
            <v>600</v>
          </cell>
          <cell r="Y35">
            <v>485</v>
          </cell>
          <cell r="Z35">
            <v>485</v>
          </cell>
          <cell r="AA35">
            <v>600</v>
          </cell>
          <cell r="AB35">
            <v>600</v>
          </cell>
          <cell r="AC35">
            <v>300</v>
          </cell>
          <cell r="AD35">
            <v>300</v>
          </cell>
          <cell r="AE35">
            <v>510</v>
          </cell>
          <cell r="AF35">
            <v>510</v>
          </cell>
          <cell r="AG35">
            <v>485</v>
          </cell>
          <cell r="AH35">
            <v>600</v>
          </cell>
          <cell r="AI35">
            <v>600</v>
          </cell>
          <cell r="AJ35">
            <v>485</v>
          </cell>
          <cell r="AK35">
            <v>485</v>
          </cell>
          <cell r="AL35">
            <v>600</v>
          </cell>
          <cell r="AM35">
            <v>600</v>
          </cell>
          <cell r="AN35">
            <v>310</v>
          </cell>
          <cell r="AO35">
            <v>385</v>
          </cell>
          <cell r="AP35">
            <v>243</v>
          </cell>
          <cell r="AQ35">
            <v>268</v>
          </cell>
          <cell r="AS35">
            <v>500</v>
          </cell>
          <cell r="AU35">
            <v>550</v>
          </cell>
          <cell r="AW35">
            <v>600</v>
          </cell>
          <cell r="AY35">
            <v>630</v>
          </cell>
          <cell r="AZ35">
            <v>550</v>
          </cell>
          <cell r="BA35">
            <v>580</v>
          </cell>
          <cell r="BD35">
            <v>1300</v>
          </cell>
          <cell r="BF35">
            <v>1300</v>
          </cell>
          <cell r="BG35">
            <v>1</v>
          </cell>
          <cell r="BH35">
            <v>1300</v>
          </cell>
          <cell r="BJ35">
            <v>431.31510416666669</v>
          </cell>
          <cell r="BK35">
            <v>944</v>
          </cell>
          <cell r="BL35">
            <v>712</v>
          </cell>
          <cell r="BM35">
            <v>712</v>
          </cell>
          <cell r="BN35">
            <v>928</v>
          </cell>
          <cell r="BO35">
            <v>439.45312500000006</v>
          </cell>
          <cell r="BP35">
            <v>479.16666666666669</v>
          </cell>
          <cell r="BQ35">
            <v>494</v>
          </cell>
          <cell r="BR35">
            <v>686</v>
          </cell>
          <cell r="BS35">
            <v>431.31510416666669</v>
          </cell>
          <cell r="BT35">
            <v>529.58439250211836</v>
          </cell>
          <cell r="BU35">
            <v>527</v>
          </cell>
          <cell r="BV35">
            <v>1183</v>
          </cell>
          <cell r="BW35">
            <v>1250</v>
          </cell>
          <cell r="BX35">
            <v>1718</v>
          </cell>
          <cell r="BY35">
            <v>488</v>
          </cell>
          <cell r="BZ35">
            <v>678.16840277777783</v>
          </cell>
          <cell r="CA35">
            <v>440</v>
          </cell>
          <cell r="CB35">
            <v>968</v>
          </cell>
          <cell r="CC35">
            <v>968</v>
          </cell>
          <cell r="CD35">
            <v>633</v>
          </cell>
          <cell r="CE35">
            <v>448</v>
          </cell>
          <cell r="CF35">
            <v>573</v>
          </cell>
          <cell r="CG35">
            <v>510.41666666666669</v>
          </cell>
          <cell r="CH35">
            <v>510.41666666666669</v>
          </cell>
          <cell r="CI35">
            <v>431.31510416666669</v>
          </cell>
          <cell r="CJ35">
            <v>431.31510416666669</v>
          </cell>
          <cell r="CK35">
            <v>976.56250000000011</v>
          </cell>
          <cell r="CL35">
            <v>968</v>
          </cell>
          <cell r="CM35">
            <v>885</v>
          </cell>
          <cell r="CN35">
            <v>885</v>
          </cell>
          <cell r="CO35">
            <v>1080</v>
          </cell>
          <cell r="CP35">
            <v>1000</v>
          </cell>
          <cell r="CQ35">
            <v>1080</v>
          </cell>
          <cell r="CR35">
            <v>1270</v>
          </cell>
          <cell r="CS35">
            <v>1080</v>
          </cell>
          <cell r="CT35">
            <v>1150</v>
          </cell>
          <cell r="CU35">
            <v>1080</v>
          </cell>
          <cell r="CV35">
            <v>800</v>
          </cell>
          <cell r="CW35">
            <v>835</v>
          </cell>
          <cell r="CX35">
            <v>730</v>
          </cell>
          <cell r="CY35">
            <v>635</v>
          </cell>
          <cell r="CZ35">
            <v>540</v>
          </cell>
          <cell r="DA35">
            <v>680</v>
          </cell>
          <cell r="DB35">
            <v>470</v>
          </cell>
          <cell r="DC35">
            <v>1000</v>
          </cell>
          <cell r="DD35">
            <v>1000</v>
          </cell>
          <cell r="DE35">
            <v>1000</v>
          </cell>
          <cell r="DF35">
            <v>1000</v>
          </cell>
          <cell r="DG35">
            <v>885</v>
          </cell>
          <cell r="DH35">
            <v>885</v>
          </cell>
          <cell r="DJ35">
            <v>700</v>
          </cell>
          <cell r="DK35">
            <v>600</v>
          </cell>
          <cell r="DL35">
            <v>600</v>
          </cell>
          <cell r="DN35">
            <v>600</v>
          </cell>
          <cell r="DP35">
            <v>600</v>
          </cell>
          <cell r="DV35">
            <v>1172</v>
          </cell>
          <cell r="DW35">
            <v>716</v>
          </cell>
          <cell r="DX35">
            <v>1172</v>
          </cell>
          <cell r="DY35">
            <v>391</v>
          </cell>
          <cell r="DZ35">
            <v>423</v>
          </cell>
          <cell r="EA35">
            <v>1172</v>
          </cell>
          <cell r="EB35">
            <v>391</v>
          </cell>
          <cell r="ED35">
            <v>1211</v>
          </cell>
          <cell r="EF35">
            <v>1172</v>
          </cell>
          <cell r="EG35">
            <v>938</v>
          </cell>
          <cell r="EH35">
            <v>517</v>
          </cell>
          <cell r="EI35">
            <v>518</v>
          </cell>
          <cell r="EJ35">
            <v>680</v>
          </cell>
          <cell r="EK35">
            <v>680</v>
          </cell>
          <cell r="EL35">
            <v>470</v>
          </cell>
          <cell r="EM35">
            <v>470</v>
          </cell>
          <cell r="EN35">
            <v>904</v>
          </cell>
          <cell r="EO35">
            <v>1058</v>
          </cell>
          <cell r="EQ35">
            <v>700</v>
          </cell>
          <cell r="ET35">
            <v>600</v>
          </cell>
          <cell r="EU35">
            <v>600</v>
          </cell>
          <cell r="EV35">
            <v>600</v>
          </cell>
          <cell r="EW35">
            <v>600</v>
          </cell>
          <cell r="EX35">
            <v>600</v>
          </cell>
          <cell r="EY35">
            <v>600</v>
          </cell>
          <cell r="EZ35">
            <v>310</v>
          </cell>
          <cell r="FA35">
            <v>615</v>
          </cell>
          <cell r="FB35">
            <v>912</v>
          </cell>
          <cell r="FC35">
            <v>903</v>
          </cell>
          <cell r="FD35">
            <v>955</v>
          </cell>
          <cell r="FE35">
            <v>733</v>
          </cell>
        </row>
        <row r="36">
          <cell r="B36" t="str">
            <v>Ave power consumption</v>
          </cell>
          <cell r="D36">
            <v>508</v>
          </cell>
          <cell r="E36">
            <v>392</v>
          </cell>
          <cell r="F36">
            <v>470</v>
          </cell>
          <cell r="G36">
            <v>194</v>
          </cell>
          <cell r="H36">
            <v>240</v>
          </cell>
          <cell r="I36">
            <v>222</v>
          </cell>
          <cell r="J36">
            <v>222</v>
          </cell>
          <cell r="K36">
            <v>278</v>
          </cell>
          <cell r="L36">
            <v>278</v>
          </cell>
          <cell r="M36">
            <v>194</v>
          </cell>
          <cell r="N36">
            <v>194</v>
          </cell>
          <cell r="O36">
            <v>240</v>
          </cell>
          <cell r="P36">
            <v>240</v>
          </cell>
          <cell r="Q36">
            <v>194</v>
          </cell>
          <cell r="R36">
            <v>194</v>
          </cell>
          <cell r="S36">
            <v>240</v>
          </cell>
          <cell r="T36">
            <v>240</v>
          </cell>
          <cell r="U36">
            <v>194</v>
          </cell>
          <cell r="V36">
            <v>194</v>
          </cell>
          <cell r="W36">
            <v>240</v>
          </cell>
          <cell r="X36">
            <v>240</v>
          </cell>
          <cell r="Y36">
            <v>194</v>
          </cell>
          <cell r="Z36">
            <v>194</v>
          </cell>
          <cell r="AA36">
            <v>240</v>
          </cell>
          <cell r="AB36">
            <v>240</v>
          </cell>
          <cell r="AC36">
            <v>120</v>
          </cell>
          <cell r="AD36">
            <v>120</v>
          </cell>
          <cell r="AE36">
            <v>204</v>
          </cell>
          <cell r="AF36">
            <v>204</v>
          </cell>
          <cell r="AG36">
            <v>194</v>
          </cell>
          <cell r="AH36">
            <v>240</v>
          </cell>
          <cell r="AI36">
            <v>240</v>
          </cell>
          <cell r="AJ36">
            <v>194</v>
          </cell>
          <cell r="AK36">
            <v>194</v>
          </cell>
          <cell r="AL36">
            <v>240</v>
          </cell>
          <cell r="AM36">
            <v>240</v>
          </cell>
          <cell r="AN36">
            <v>124</v>
          </cell>
          <cell r="AO36">
            <v>154</v>
          </cell>
          <cell r="AP36">
            <v>97.2</v>
          </cell>
          <cell r="AQ36">
            <v>107.2</v>
          </cell>
          <cell r="AR36">
            <v>0</v>
          </cell>
          <cell r="AS36">
            <v>200</v>
          </cell>
          <cell r="AT36">
            <v>0</v>
          </cell>
          <cell r="AU36">
            <v>220</v>
          </cell>
          <cell r="AV36">
            <v>0</v>
          </cell>
          <cell r="AW36">
            <v>240</v>
          </cell>
          <cell r="AX36">
            <v>0</v>
          </cell>
          <cell r="AY36">
            <v>252</v>
          </cell>
          <cell r="AZ36">
            <v>220</v>
          </cell>
          <cell r="BA36">
            <v>232</v>
          </cell>
          <cell r="BB36">
            <v>0</v>
          </cell>
          <cell r="BC36">
            <v>0</v>
          </cell>
          <cell r="BD36">
            <v>520</v>
          </cell>
          <cell r="BE36">
            <v>0</v>
          </cell>
          <cell r="BF36">
            <v>520</v>
          </cell>
          <cell r="BG36">
            <v>0.4</v>
          </cell>
          <cell r="BH36">
            <v>520</v>
          </cell>
          <cell r="BI36">
            <v>0</v>
          </cell>
          <cell r="BJ36">
            <v>172.52604166666669</v>
          </cell>
          <cell r="BK36">
            <v>377.6</v>
          </cell>
          <cell r="BL36">
            <v>284.8</v>
          </cell>
          <cell r="BM36">
            <v>284.8</v>
          </cell>
          <cell r="BN36">
            <v>371.20000000000005</v>
          </cell>
          <cell r="BO36">
            <v>175.78125000000003</v>
          </cell>
          <cell r="BP36">
            <v>191.66666666666669</v>
          </cell>
          <cell r="BQ36">
            <v>197.60000000000002</v>
          </cell>
          <cell r="BR36">
            <v>274.40000000000003</v>
          </cell>
          <cell r="BS36">
            <v>172.52604166666669</v>
          </cell>
          <cell r="BT36">
            <v>211.83375700084736</v>
          </cell>
          <cell r="BU36">
            <v>210.8</v>
          </cell>
          <cell r="BV36">
            <v>473.20000000000005</v>
          </cell>
          <cell r="BW36">
            <v>500</v>
          </cell>
          <cell r="BX36">
            <v>687.2</v>
          </cell>
          <cell r="BY36">
            <v>195.20000000000002</v>
          </cell>
          <cell r="BZ36">
            <v>271.26736111111114</v>
          </cell>
          <cell r="CA36">
            <v>176</v>
          </cell>
          <cell r="CB36">
            <v>387.20000000000005</v>
          </cell>
          <cell r="CC36">
            <v>387.20000000000005</v>
          </cell>
          <cell r="CD36">
            <v>253.20000000000002</v>
          </cell>
          <cell r="CE36">
            <v>179.20000000000002</v>
          </cell>
          <cell r="CF36">
            <v>229.20000000000002</v>
          </cell>
          <cell r="CG36">
            <v>204.16666666666669</v>
          </cell>
          <cell r="CH36">
            <v>204.16666666666669</v>
          </cell>
          <cell r="CI36">
            <v>172.52604166666669</v>
          </cell>
          <cell r="CJ36">
            <v>172.52604166666669</v>
          </cell>
          <cell r="CK36">
            <v>390.62500000000006</v>
          </cell>
          <cell r="CL36">
            <v>387.20000000000005</v>
          </cell>
          <cell r="CM36">
            <v>309.75</v>
          </cell>
          <cell r="CN36">
            <v>309.75</v>
          </cell>
          <cell r="CO36">
            <v>378</v>
          </cell>
          <cell r="CP36">
            <v>350</v>
          </cell>
          <cell r="CQ36">
            <v>378</v>
          </cell>
          <cell r="CR36">
            <v>444.5</v>
          </cell>
          <cell r="CS36">
            <v>378</v>
          </cell>
          <cell r="CT36">
            <v>402.5</v>
          </cell>
          <cell r="CU36">
            <v>378</v>
          </cell>
          <cell r="CV36">
            <v>280</v>
          </cell>
          <cell r="CW36">
            <v>292.25</v>
          </cell>
          <cell r="CX36">
            <v>255.49999999999997</v>
          </cell>
          <cell r="CY36">
            <v>222.25</v>
          </cell>
          <cell r="CZ36">
            <v>189</v>
          </cell>
          <cell r="DA36">
            <v>237.99999999999997</v>
          </cell>
          <cell r="DB36">
            <v>164.5</v>
          </cell>
          <cell r="DC36">
            <v>350</v>
          </cell>
          <cell r="DD36">
            <v>350</v>
          </cell>
          <cell r="DE36">
            <v>350</v>
          </cell>
          <cell r="DF36">
            <v>350</v>
          </cell>
          <cell r="DG36">
            <v>309.75</v>
          </cell>
          <cell r="DH36">
            <v>309.75</v>
          </cell>
          <cell r="DK36">
            <v>210</v>
          </cell>
          <cell r="DL36">
            <v>200</v>
          </cell>
          <cell r="DN36">
            <v>210</v>
          </cell>
          <cell r="DP36">
            <v>210</v>
          </cell>
          <cell r="DU36">
            <v>0</v>
          </cell>
          <cell r="DV36">
            <v>410.2</v>
          </cell>
          <cell r="DW36">
            <v>250.6</v>
          </cell>
          <cell r="DX36">
            <v>410.2</v>
          </cell>
          <cell r="DY36">
            <v>136.85</v>
          </cell>
          <cell r="DZ36">
            <v>148.04999999999998</v>
          </cell>
          <cell r="EA36">
            <v>410.2</v>
          </cell>
          <cell r="EB36">
            <v>136.85</v>
          </cell>
          <cell r="EC36">
            <v>0</v>
          </cell>
          <cell r="ED36">
            <v>423.84999999999997</v>
          </cell>
          <cell r="EE36">
            <v>0</v>
          </cell>
          <cell r="EF36">
            <v>410.2</v>
          </cell>
          <cell r="EG36">
            <v>328.29999999999995</v>
          </cell>
          <cell r="EH36">
            <v>180.95</v>
          </cell>
          <cell r="EI36">
            <v>181.29999999999998</v>
          </cell>
          <cell r="EJ36">
            <v>237.99999999999997</v>
          </cell>
          <cell r="EK36">
            <v>237.99999999999997</v>
          </cell>
          <cell r="EL36">
            <v>164.5</v>
          </cell>
          <cell r="EM36">
            <v>164.5</v>
          </cell>
          <cell r="EN36">
            <v>316.39999999999998</v>
          </cell>
          <cell r="EO36">
            <v>370.29999999999995</v>
          </cell>
          <cell r="ET36">
            <v>210</v>
          </cell>
          <cell r="EU36">
            <v>210</v>
          </cell>
          <cell r="EV36">
            <v>210</v>
          </cell>
          <cell r="EW36">
            <v>210</v>
          </cell>
          <cell r="EX36">
            <v>210</v>
          </cell>
          <cell r="EY36">
            <v>210</v>
          </cell>
          <cell r="EZ36">
            <v>108.5</v>
          </cell>
          <cell r="FA36">
            <v>215.25</v>
          </cell>
          <cell r="FB36">
            <v>319.2</v>
          </cell>
          <cell r="FC36">
            <v>316.04999999999995</v>
          </cell>
          <cell r="FD36">
            <v>334.25</v>
          </cell>
          <cell r="FE36">
            <v>256.55</v>
          </cell>
        </row>
        <row r="37">
          <cell r="B37" t="str">
            <v>Max current</v>
          </cell>
          <cell r="D37">
            <v>2.7136752136752138</v>
          </cell>
          <cell r="E37">
            <v>2.0940170940170941</v>
          </cell>
          <cell r="F37">
            <v>2.5106837606837606</v>
          </cell>
          <cell r="G37">
            <v>1.0363247863247862</v>
          </cell>
          <cell r="H37">
            <v>1.2820512820512822</v>
          </cell>
          <cell r="I37">
            <v>1.1858974358974359</v>
          </cell>
          <cell r="J37">
            <v>1.1858974358974359</v>
          </cell>
          <cell r="K37">
            <v>1.4850427350427349</v>
          </cell>
          <cell r="L37">
            <v>1.4850427350427349</v>
          </cell>
          <cell r="M37">
            <v>1.0363247863247862</v>
          </cell>
          <cell r="N37">
            <v>1.0363247863247862</v>
          </cell>
          <cell r="O37">
            <v>1.2820512820512822</v>
          </cell>
          <cell r="P37">
            <v>1.2820512820512822</v>
          </cell>
          <cell r="Q37">
            <v>1.0363247863247862</v>
          </cell>
          <cell r="R37">
            <v>1.0363247863247862</v>
          </cell>
          <cell r="S37">
            <v>1.2820512820512822</v>
          </cell>
          <cell r="T37">
            <v>1.2820512820512822</v>
          </cell>
          <cell r="U37">
            <v>1.0363247863247862</v>
          </cell>
          <cell r="V37">
            <v>1.0363247863247862</v>
          </cell>
          <cell r="W37">
            <v>1.2820512820512822</v>
          </cell>
          <cell r="X37">
            <v>1.2820512820512822</v>
          </cell>
          <cell r="Y37">
            <v>1.0363247863247862</v>
          </cell>
          <cell r="Z37">
            <v>1.0363247863247862</v>
          </cell>
          <cell r="AA37">
            <v>1.2820512820512822</v>
          </cell>
          <cell r="AB37">
            <v>1.2820512820512822</v>
          </cell>
          <cell r="AC37">
            <v>0.64102564102564108</v>
          </cell>
          <cell r="AD37">
            <v>0.64102564102564108</v>
          </cell>
          <cell r="AE37">
            <v>1.0897435897435896</v>
          </cell>
          <cell r="AF37">
            <v>1.0897435897435896</v>
          </cell>
          <cell r="AG37">
            <v>1.0363247863247862</v>
          </cell>
          <cell r="AH37">
            <v>1.2820512820512822</v>
          </cell>
          <cell r="AI37">
            <v>1.2820512820512822</v>
          </cell>
          <cell r="AJ37">
            <v>1.0363247863247862</v>
          </cell>
          <cell r="AK37">
            <v>1.0363247863247862</v>
          </cell>
          <cell r="AL37">
            <v>1.2820512820512822</v>
          </cell>
          <cell r="AM37">
            <v>1.2820512820512822</v>
          </cell>
          <cell r="AN37">
            <v>0.66239316239316237</v>
          </cell>
          <cell r="AO37">
            <v>0.82264957264957261</v>
          </cell>
          <cell r="AP37">
            <v>0.4919028340080972</v>
          </cell>
          <cell r="AQ37">
            <v>0.54251012145748989</v>
          </cell>
          <cell r="AR37">
            <v>0</v>
          </cell>
          <cell r="AS37">
            <v>1.0121457489878543</v>
          </cell>
          <cell r="AT37">
            <v>0</v>
          </cell>
          <cell r="AU37">
            <v>1.1133603238866399</v>
          </cell>
          <cell r="AV37">
            <v>0</v>
          </cell>
          <cell r="AW37">
            <v>1.2145748987854252</v>
          </cell>
          <cell r="AX37">
            <v>0</v>
          </cell>
          <cell r="AY37">
            <v>1.2753036437246965</v>
          </cell>
          <cell r="AZ37">
            <v>1.1133603238866399</v>
          </cell>
          <cell r="BA37">
            <v>1.1740890688259109</v>
          </cell>
          <cell r="BB37" t="e">
            <v>#DIV/0!</v>
          </cell>
          <cell r="BC37" t="e">
            <v>#DIV/0!</v>
          </cell>
          <cell r="BD37">
            <v>2.6315789473684208</v>
          </cell>
          <cell r="BE37">
            <v>0</v>
          </cell>
          <cell r="BF37">
            <v>2.6315789473684208</v>
          </cell>
          <cell r="BG37">
            <v>2.0242914979757085E-3</v>
          </cell>
          <cell r="BH37">
            <v>2.6315789473684208</v>
          </cell>
          <cell r="BI37" t="e">
            <v>#DIV/0!</v>
          </cell>
          <cell r="BJ37">
            <v>0.87310749831309054</v>
          </cell>
          <cell r="BK37">
            <v>1.9109311740890691</v>
          </cell>
          <cell r="BL37">
            <v>1.4412955465587047</v>
          </cell>
          <cell r="BM37">
            <v>1.4412955465587047</v>
          </cell>
          <cell r="BN37">
            <v>1.8785425101214579</v>
          </cell>
          <cell r="BO37">
            <v>0.88958122469635648</v>
          </cell>
          <cell r="BP37">
            <v>0.96997300944669373</v>
          </cell>
          <cell r="BQ37">
            <v>1.0000000000000002</v>
          </cell>
          <cell r="BR37">
            <v>1.3886639676113361</v>
          </cell>
          <cell r="BS37">
            <v>0.87310749831309054</v>
          </cell>
          <cell r="BT37">
            <v>1.0720331832026688</v>
          </cell>
          <cell r="BU37">
            <v>1.0668016194331984</v>
          </cell>
          <cell r="BV37">
            <v>2.3947368421052633</v>
          </cell>
          <cell r="BW37">
            <v>2.5303643724696361</v>
          </cell>
          <cell r="BX37">
            <v>3.4777327935222675</v>
          </cell>
          <cell r="BY37">
            <v>0.98785425101214586</v>
          </cell>
          <cell r="BZ37">
            <v>1.3728105319388215</v>
          </cell>
          <cell r="CA37">
            <v>0.89068825910931182</v>
          </cell>
          <cell r="CB37">
            <v>1.9595141700404861</v>
          </cell>
          <cell r="CC37">
            <v>1.9595141700404861</v>
          </cell>
          <cell r="CD37">
            <v>1.2813765182186236</v>
          </cell>
          <cell r="CE37">
            <v>0.90688259109311753</v>
          </cell>
          <cell r="CF37">
            <v>1.1599190283400811</v>
          </cell>
          <cell r="CG37">
            <v>1.0332321187584346</v>
          </cell>
          <cell r="CH37">
            <v>1.0332321187584346</v>
          </cell>
          <cell r="CI37">
            <v>0.87310749831309054</v>
          </cell>
          <cell r="CJ37">
            <v>0.87310749831309054</v>
          </cell>
          <cell r="CK37">
            <v>1.9768471659919034</v>
          </cell>
          <cell r="CL37">
            <v>1.9595141700404861</v>
          </cell>
          <cell r="CM37">
            <v>4.7275641025641031</v>
          </cell>
          <cell r="CN37">
            <v>4.7275641025641031</v>
          </cell>
          <cell r="CO37">
            <v>5.7692307692307692</v>
          </cell>
          <cell r="CP37">
            <v>5.3418803418803416</v>
          </cell>
          <cell r="CQ37">
            <v>5.7692307692307692</v>
          </cell>
          <cell r="CR37">
            <v>6.7841880341880341</v>
          </cell>
          <cell r="CS37">
            <v>5.7692307692307692</v>
          </cell>
          <cell r="CT37">
            <v>6.1431623931623935</v>
          </cell>
          <cell r="CU37">
            <v>5.7692307692307692</v>
          </cell>
          <cell r="CV37">
            <v>4.2735042735042734</v>
          </cell>
          <cell r="CW37">
            <v>4.4604700854700852</v>
          </cell>
          <cell r="CX37">
            <v>3.8995726495726495</v>
          </cell>
          <cell r="CY37">
            <v>3.392094017094017</v>
          </cell>
          <cell r="CZ37">
            <v>2.8846153846153846</v>
          </cell>
          <cell r="DA37">
            <v>3.6324786324786325</v>
          </cell>
          <cell r="DB37">
            <v>2.5106837606837606</v>
          </cell>
          <cell r="DC37">
            <v>5.0607287449392713</v>
          </cell>
          <cell r="DD37">
            <v>5.0607287449392713</v>
          </cell>
          <cell r="DE37">
            <v>5.0607287449392713</v>
          </cell>
          <cell r="DF37">
            <v>5.0607287449392713</v>
          </cell>
          <cell r="DG37">
            <v>4.7275641025641031</v>
          </cell>
          <cell r="DH37">
            <v>4.7275641025641031</v>
          </cell>
          <cell r="DK37">
            <v>3.0364372469635628</v>
          </cell>
          <cell r="DL37">
            <v>3.0364372469635628</v>
          </cell>
          <cell r="DN37">
            <v>3.0364372469635628</v>
          </cell>
          <cell r="DP37">
            <v>3.0364372469635628</v>
          </cell>
          <cell r="DU37">
            <v>0</v>
          </cell>
          <cell r="DV37">
            <v>5.9311740890688265</v>
          </cell>
          <cell r="DW37">
            <v>3.6234817813765186</v>
          </cell>
          <cell r="DX37">
            <v>5.9311740890688265</v>
          </cell>
          <cell r="DY37">
            <v>1.9787449392712551</v>
          </cell>
          <cell r="DZ37">
            <v>2.1406882591093122</v>
          </cell>
          <cell r="EA37">
            <v>5.9311740890688265</v>
          </cell>
          <cell r="EB37">
            <v>1.9787449392712551</v>
          </cell>
          <cell r="EC37">
            <v>0</v>
          </cell>
          <cell r="ED37">
            <v>6.1285425101214583</v>
          </cell>
          <cell r="EE37">
            <v>0</v>
          </cell>
          <cell r="EF37">
            <v>5.9311740890688265</v>
          </cell>
          <cell r="EG37">
            <v>4.7469635627530371</v>
          </cell>
          <cell r="EH37">
            <v>2.6163967611336032</v>
          </cell>
          <cell r="EI37">
            <v>2.6214574898785425</v>
          </cell>
          <cell r="EJ37">
            <v>3.6324786324786325</v>
          </cell>
          <cell r="EK37">
            <v>3.6324786324786325</v>
          </cell>
          <cell r="EL37">
            <v>2.5106837606837606</v>
          </cell>
          <cell r="EM37">
            <v>2.5106837606837606</v>
          </cell>
          <cell r="EN37">
            <v>4.5748987854251011</v>
          </cell>
          <cell r="EO37">
            <v>5.3542510121457489</v>
          </cell>
          <cell r="ET37">
            <v>3.0364372469635628</v>
          </cell>
          <cell r="EU37">
            <v>3.0364372469635628</v>
          </cell>
          <cell r="EV37">
            <v>3.0364372469635628</v>
          </cell>
          <cell r="EW37">
            <v>3.0364372469635628</v>
          </cell>
          <cell r="EX37">
            <v>3.0364372469635628</v>
          </cell>
          <cell r="EY37">
            <v>3.0364372469635628</v>
          </cell>
          <cell r="EZ37">
            <v>1.5688259109311742</v>
          </cell>
          <cell r="FA37">
            <v>3.1123481781376521</v>
          </cell>
          <cell r="FB37">
            <v>4.6153846153846159</v>
          </cell>
          <cell r="FC37">
            <v>4.5698380566801626</v>
          </cell>
          <cell r="FD37">
            <v>4.8329959514170042</v>
          </cell>
          <cell r="FE37">
            <v>3.7095141700404861</v>
          </cell>
        </row>
        <row r="38">
          <cell r="B38" t="str">
            <v>Power factor</v>
          </cell>
          <cell r="D38">
            <v>0.9</v>
          </cell>
          <cell r="E38">
            <v>0.9</v>
          </cell>
          <cell r="F38">
            <v>0.9</v>
          </cell>
          <cell r="G38">
            <v>0.9</v>
          </cell>
          <cell r="H38">
            <v>0.9</v>
          </cell>
          <cell r="I38">
            <v>0.9</v>
          </cell>
          <cell r="J38">
            <v>0.9</v>
          </cell>
          <cell r="K38">
            <v>0.9</v>
          </cell>
          <cell r="L38">
            <v>0.9</v>
          </cell>
          <cell r="M38">
            <v>0.9</v>
          </cell>
          <cell r="N38">
            <v>0.9</v>
          </cell>
          <cell r="O38">
            <v>0.9</v>
          </cell>
          <cell r="P38">
            <v>0.9</v>
          </cell>
          <cell r="Q38">
            <v>0.9</v>
          </cell>
          <cell r="R38">
            <v>0.9</v>
          </cell>
          <cell r="S38">
            <v>0.9</v>
          </cell>
          <cell r="T38">
            <v>0.9</v>
          </cell>
          <cell r="U38">
            <v>0.9</v>
          </cell>
          <cell r="V38">
            <v>0.9</v>
          </cell>
          <cell r="W38">
            <v>0.9</v>
          </cell>
          <cell r="X38">
            <v>0.9</v>
          </cell>
          <cell r="Y38">
            <v>0.9</v>
          </cell>
          <cell r="Z38">
            <v>0.9</v>
          </cell>
          <cell r="AA38">
            <v>0.9</v>
          </cell>
          <cell r="AB38">
            <v>0.9</v>
          </cell>
          <cell r="AC38">
            <v>0.9</v>
          </cell>
          <cell r="AD38">
            <v>0.9</v>
          </cell>
          <cell r="AE38">
            <v>0.9</v>
          </cell>
          <cell r="AF38">
            <v>0.9</v>
          </cell>
          <cell r="AG38">
            <v>0.9</v>
          </cell>
          <cell r="AH38">
            <v>0.9</v>
          </cell>
          <cell r="AI38">
            <v>0.9</v>
          </cell>
          <cell r="AJ38">
            <v>0.9</v>
          </cell>
          <cell r="AK38">
            <v>0.9</v>
          </cell>
          <cell r="AL38">
            <v>0.9</v>
          </cell>
          <cell r="AM38">
            <v>0.9</v>
          </cell>
          <cell r="AN38">
            <v>0.9</v>
          </cell>
          <cell r="AO38">
            <v>0.9</v>
          </cell>
          <cell r="AP38">
            <v>0.95</v>
          </cell>
          <cell r="AQ38">
            <v>0.95</v>
          </cell>
          <cell r="AR38">
            <v>0.95</v>
          </cell>
          <cell r="AS38">
            <v>0.95</v>
          </cell>
          <cell r="AT38">
            <v>0.95</v>
          </cell>
          <cell r="AU38">
            <v>0.95</v>
          </cell>
          <cell r="AV38">
            <v>0.95</v>
          </cell>
          <cell r="AW38">
            <v>0.95</v>
          </cell>
          <cell r="AX38">
            <v>0.95</v>
          </cell>
          <cell r="AY38">
            <v>0.95</v>
          </cell>
          <cell r="AZ38">
            <v>0.95</v>
          </cell>
          <cell r="BA38">
            <v>0.95</v>
          </cell>
          <cell r="BD38">
            <v>0.95</v>
          </cell>
          <cell r="BE38">
            <v>0.95</v>
          </cell>
          <cell r="BF38">
            <v>0.95</v>
          </cell>
          <cell r="BG38">
            <v>0.95</v>
          </cell>
          <cell r="BH38">
            <v>0.95</v>
          </cell>
          <cell r="BJ38">
            <v>0.95</v>
          </cell>
          <cell r="BK38">
            <v>0.95</v>
          </cell>
          <cell r="BL38">
            <v>0.95</v>
          </cell>
          <cell r="BM38">
            <v>0.95</v>
          </cell>
          <cell r="BN38">
            <v>0.95</v>
          </cell>
          <cell r="BO38">
            <v>0.95</v>
          </cell>
          <cell r="BP38">
            <v>0.95</v>
          </cell>
          <cell r="BQ38">
            <v>0.95</v>
          </cell>
          <cell r="BR38">
            <v>0.95</v>
          </cell>
          <cell r="BS38">
            <v>0.95</v>
          </cell>
          <cell r="BT38">
            <v>0.95</v>
          </cell>
          <cell r="BU38">
            <v>0.95</v>
          </cell>
          <cell r="BV38">
            <v>0.95</v>
          </cell>
          <cell r="BW38">
            <v>0.95</v>
          </cell>
          <cell r="BX38">
            <v>0.95</v>
          </cell>
          <cell r="BY38">
            <v>0.95</v>
          </cell>
          <cell r="BZ38">
            <v>0.95</v>
          </cell>
          <cell r="CA38">
            <v>0.95</v>
          </cell>
          <cell r="CB38">
            <v>0.95</v>
          </cell>
          <cell r="CC38">
            <v>0.95</v>
          </cell>
          <cell r="CD38">
            <v>0.95</v>
          </cell>
          <cell r="CE38">
            <v>0.95</v>
          </cell>
          <cell r="CF38">
            <v>0.95</v>
          </cell>
          <cell r="CG38">
            <v>0.95</v>
          </cell>
          <cell r="CH38">
            <v>0.95</v>
          </cell>
          <cell r="CI38">
            <v>0.95</v>
          </cell>
          <cell r="CJ38">
            <v>0.95</v>
          </cell>
          <cell r="CK38">
            <v>0.95</v>
          </cell>
          <cell r="CL38">
            <v>0.95</v>
          </cell>
          <cell r="CM38">
            <v>0.9</v>
          </cell>
          <cell r="CN38">
            <v>0.9</v>
          </cell>
          <cell r="CO38">
            <v>0.9</v>
          </cell>
          <cell r="CP38">
            <v>0.9</v>
          </cell>
          <cell r="CQ38">
            <v>0.9</v>
          </cell>
          <cell r="CR38">
            <v>0.9</v>
          </cell>
          <cell r="CS38">
            <v>0.9</v>
          </cell>
          <cell r="CT38">
            <v>0.9</v>
          </cell>
          <cell r="CU38">
            <v>0.9</v>
          </cell>
          <cell r="CV38">
            <v>0.9</v>
          </cell>
          <cell r="CW38">
            <v>0.9</v>
          </cell>
          <cell r="CX38">
            <v>0.9</v>
          </cell>
          <cell r="CY38">
            <v>0.9</v>
          </cell>
          <cell r="CZ38">
            <v>0.9</v>
          </cell>
          <cell r="DA38">
            <v>0.9</v>
          </cell>
          <cell r="DB38">
            <v>0.9</v>
          </cell>
          <cell r="DC38">
            <v>0.95</v>
          </cell>
          <cell r="DD38">
            <v>0.95</v>
          </cell>
          <cell r="DE38">
            <v>0.95</v>
          </cell>
          <cell r="DF38">
            <v>0.95</v>
          </cell>
          <cell r="DG38">
            <v>0.9</v>
          </cell>
          <cell r="DH38">
            <v>0.9</v>
          </cell>
          <cell r="DJ38">
            <v>0.95</v>
          </cell>
          <cell r="DK38">
            <v>0.95</v>
          </cell>
          <cell r="DL38">
            <v>0.95</v>
          </cell>
          <cell r="DM38">
            <v>0.95</v>
          </cell>
          <cell r="DN38">
            <v>0.95</v>
          </cell>
          <cell r="DO38">
            <v>0.95</v>
          </cell>
          <cell r="DP38">
            <v>0.95</v>
          </cell>
          <cell r="DQ38">
            <v>0.95</v>
          </cell>
          <cell r="DR38">
            <v>0.95</v>
          </cell>
          <cell r="DS38">
            <v>0.95</v>
          </cell>
          <cell r="DT38">
            <v>0.95</v>
          </cell>
          <cell r="DU38">
            <v>0.95</v>
          </cell>
          <cell r="DV38">
            <v>0.95</v>
          </cell>
          <cell r="DW38">
            <v>0.95</v>
          </cell>
          <cell r="DX38">
            <v>0.95</v>
          </cell>
          <cell r="DY38">
            <v>0.95</v>
          </cell>
          <cell r="DZ38">
            <v>0.95</v>
          </cell>
          <cell r="EA38">
            <v>0.95</v>
          </cell>
          <cell r="EB38">
            <v>0.95</v>
          </cell>
          <cell r="EC38">
            <v>0.95</v>
          </cell>
          <cell r="ED38">
            <v>0.95</v>
          </cell>
          <cell r="EE38">
            <v>0.95</v>
          </cell>
          <cell r="EF38">
            <v>0.95</v>
          </cell>
          <cell r="EG38">
            <v>0.95</v>
          </cell>
          <cell r="EH38">
            <v>0.95</v>
          </cell>
          <cell r="EI38">
            <v>0.95</v>
          </cell>
          <cell r="EJ38">
            <v>0.9</v>
          </cell>
          <cell r="EK38">
            <v>0.9</v>
          </cell>
          <cell r="EL38">
            <v>0.9</v>
          </cell>
          <cell r="EM38">
            <v>0.9</v>
          </cell>
          <cell r="EN38">
            <v>0.95</v>
          </cell>
          <cell r="EO38">
            <v>0.95</v>
          </cell>
          <cell r="EQ38">
            <v>0.95</v>
          </cell>
          <cell r="ER38">
            <v>0.95</v>
          </cell>
          <cell r="ES38">
            <v>0.95</v>
          </cell>
          <cell r="ET38">
            <v>0.95</v>
          </cell>
          <cell r="EU38">
            <v>0.95</v>
          </cell>
          <cell r="EV38">
            <v>0.95</v>
          </cell>
          <cell r="EW38">
            <v>0.95</v>
          </cell>
          <cell r="EX38">
            <v>0.95</v>
          </cell>
          <cell r="EY38">
            <v>0.95</v>
          </cell>
          <cell r="EZ38">
            <v>0.95</v>
          </cell>
          <cell r="FA38">
            <v>0.95</v>
          </cell>
          <cell r="FB38">
            <v>0.95</v>
          </cell>
          <cell r="FC38">
            <v>0.95</v>
          </cell>
          <cell r="FD38">
            <v>0.95</v>
          </cell>
          <cell r="FE38">
            <v>0.95</v>
          </cell>
        </row>
        <row r="39">
          <cell r="B39" t="str">
            <v>Power Supply Model</v>
          </cell>
          <cell r="D39" t="str">
            <v>TDK SWS300A</v>
          </cell>
          <cell r="E39" t="str">
            <v>TDK SWS300A</v>
          </cell>
          <cell r="F39" t="str">
            <v>TDK SWS300A</v>
          </cell>
          <cell r="G39" t="str">
            <v>TDK SWS300A</v>
          </cell>
          <cell r="H39" t="str">
            <v>TDK SWS300A</v>
          </cell>
          <cell r="I39" t="str">
            <v>TDK SWS300A</v>
          </cell>
          <cell r="J39" t="str">
            <v>TDK SWS300A</v>
          </cell>
          <cell r="K39" t="str">
            <v>TDK SWS300A</v>
          </cell>
          <cell r="L39" t="str">
            <v>TDK SWS300A</v>
          </cell>
          <cell r="M39" t="str">
            <v>TDK SWS300A</v>
          </cell>
          <cell r="N39" t="str">
            <v>TDK SWS300A</v>
          </cell>
          <cell r="O39" t="str">
            <v>TDK SWS300A</v>
          </cell>
          <cell r="P39" t="str">
            <v>TDK SWS300A</v>
          </cell>
          <cell r="Q39" t="str">
            <v>TDK SWS300A</v>
          </cell>
          <cell r="R39" t="str">
            <v>TDK SWS300A</v>
          </cell>
          <cell r="S39" t="str">
            <v>TDK SWS300A</v>
          </cell>
          <cell r="T39" t="str">
            <v>TDK SWS300A</v>
          </cell>
          <cell r="U39" t="str">
            <v>TDK SWS300A</v>
          </cell>
          <cell r="V39" t="str">
            <v>TDK SWS300A</v>
          </cell>
          <cell r="W39" t="str">
            <v>TDK SWS300A</v>
          </cell>
          <cell r="X39" t="str">
            <v>TDK SWS300A</v>
          </cell>
          <cell r="Y39" t="str">
            <v>TDK SWS300A</v>
          </cell>
          <cell r="Z39" t="str">
            <v>TDK SWS300A</v>
          </cell>
          <cell r="AA39" t="str">
            <v>TDK SWS300A</v>
          </cell>
          <cell r="AB39" t="str">
            <v>TDK SWS300A</v>
          </cell>
          <cell r="AC39" t="str">
            <v>TDK SWS300A</v>
          </cell>
          <cell r="AD39" t="str">
            <v>TDK SWS300A</v>
          </cell>
          <cell r="AE39" t="str">
            <v>TDK SWS300A</v>
          </cell>
          <cell r="AF39" t="str">
            <v>TDK SWS300A</v>
          </cell>
          <cell r="AG39" t="str">
            <v>TDK SWS300A</v>
          </cell>
          <cell r="AH39" t="str">
            <v>Delta DPS-300AB</v>
          </cell>
          <cell r="AI39" t="str">
            <v>TDK SWS300A</v>
          </cell>
          <cell r="AJ39" t="str">
            <v>Delta DPS-300AB</v>
          </cell>
          <cell r="AK39" t="str">
            <v>TDK SWS300A</v>
          </cell>
          <cell r="AL39" t="str">
            <v>Delta DPS-300AB</v>
          </cell>
          <cell r="AM39" t="str">
            <v>TDK SWS300A</v>
          </cell>
          <cell r="AN39" t="str">
            <v>TDK SWS300A</v>
          </cell>
          <cell r="AO39" t="str">
            <v>TDK SWS300A</v>
          </cell>
          <cell r="AP39" t="str">
            <v>Great Wall GW-LED-5</v>
          </cell>
          <cell r="AQ39" t="str">
            <v>Great Wall GW-LED-5</v>
          </cell>
          <cell r="AR39" t="str">
            <v>Meanwell SP-320-5</v>
          </cell>
          <cell r="AS39" t="str">
            <v>Meanwell SP-320-5</v>
          </cell>
          <cell r="AT39" t="str">
            <v>Meanwell SP-320-5</v>
          </cell>
          <cell r="AU39" t="str">
            <v>Meanwell SP-320-5</v>
          </cell>
          <cell r="AV39" t="str">
            <v>Meanwell SP-320-5</v>
          </cell>
          <cell r="AW39" t="str">
            <v>Meanwell SP-320-5</v>
          </cell>
          <cell r="AX39" t="str">
            <v>Meanwell SP-320-5</v>
          </cell>
          <cell r="AY39" t="str">
            <v>Meanwell SP-320-5</v>
          </cell>
          <cell r="AZ39" t="str">
            <v>Meanwell SP-320-5</v>
          </cell>
          <cell r="BA39" t="str">
            <v>Meanwell SP-320-5</v>
          </cell>
          <cell r="BD39" t="str">
            <v>Meanwell SP-320-5</v>
          </cell>
          <cell r="BE39" t="str">
            <v>Meanwell SP-320-5</v>
          </cell>
          <cell r="BF39" t="str">
            <v>Meanwell SP-320-5</v>
          </cell>
          <cell r="BG39" t="str">
            <v>Meanwell SP-320-5</v>
          </cell>
          <cell r="BH39" t="str">
            <v>Meanwell SP-320-5</v>
          </cell>
          <cell r="BJ39" t="str">
            <v>MW/TDK</v>
          </cell>
          <cell r="BK39" t="str">
            <v>MW/TDK</v>
          </cell>
          <cell r="BL39" t="str">
            <v>MW/TDK</v>
          </cell>
          <cell r="BM39" t="str">
            <v>MW/TDK</v>
          </cell>
          <cell r="BN39" t="str">
            <v>MW/TDK</v>
          </cell>
          <cell r="BO39" t="str">
            <v>MW/TDK</v>
          </cell>
          <cell r="BP39" t="str">
            <v>MW/TDK</v>
          </cell>
          <cell r="BQ39" t="str">
            <v>MW/TDK</v>
          </cell>
          <cell r="BR39" t="str">
            <v>MW/TDK</v>
          </cell>
          <cell r="BS39" t="str">
            <v>MW/TDK</v>
          </cell>
          <cell r="BT39" t="str">
            <v>MW/TDK</v>
          </cell>
          <cell r="BZ39" t="str">
            <v>MW/TDK</v>
          </cell>
          <cell r="CA39" t="str">
            <v>MW/TDK</v>
          </cell>
          <cell r="CB39" t="str">
            <v>MW/TDK</v>
          </cell>
          <cell r="CC39" t="str">
            <v>MW/TDK</v>
          </cell>
          <cell r="CD39" t="str">
            <v>MW/TDK</v>
          </cell>
          <cell r="CE39" t="str">
            <v>MW/TDK</v>
          </cell>
          <cell r="CF39" t="str">
            <v>MW/TDK</v>
          </cell>
          <cell r="CG39" t="str">
            <v>MW/TDK</v>
          </cell>
          <cell r="CH39" t="str">
            <v>MW/TDK</v>
          </cell>
          <cell r="CI39" t="str">
            <v>MW/TDK</v>
          </cell>
          <cell r="CJ39" t="str">
            <v>MW/TDK</v>
          </cell>
          <cell r="CK39" t="str">
            <v>MW/TDK</v>
          </cell>
          <cell r="CL39" t="str">
            <v>MW/TDK</v>
          </cell>
          <cell r="CM39" t="str">
            <v>TDK SWS300A</v>
          </cell>
          <cell r="CN39" t="str">
            <v>Delta DPS-300AB</v>
          </cell>
          <cell r="CO39" t="str">
            <v>TDK SWS300A</v>
          </cell>
          <cell r="CP39" t="str">
            <v>TDK SWS300A</v>
          </cell>
          <cell r="CQ39" t="str">
            <v>TDK SWS300A</v>
          </cell>
          <cell r="CR39" t="str">
            <v>Delta DPS-300AB</v>
          </cell>
          <cell r="CS39" t="str">
            <v>Delta DPS-300AB</v>
          </cell>
          <cell r="CT39" t="str">
            <v>TDK SWS300A</v>
          </cell>
          <cell r="CU39" t="str">
            <v>TDK SWS300A</v>
          </cell>
          <cell r="CV39" t="str">
            <v>TDK SWS300A</v>
          </cell>
          <cell r="CW39" t="str">
            <v>Delta DPS-300AB</v>
          </cell>
          <cell r="CX39" t="str">
            <v>TDK SWS300A</v>
          </cell>
          <cell r="CY39" t="str">
            <v>Delta DPS-300AB</v>
          </cell>
          <cell r="CZ39" t="str">
            <v>Delta DPS-300AB</v>
          </cell>
          <cell r="DA39" t="str">
            <v>TDK SWS300A</v>
          </cell>
          <cell r="DB39" t="str">
            <v>TDK SWS300A</v>
          </cell>
          <cell r="DC39" t="str">
            <v>Custom</v>
          </cell>
          <cell r="DD39" t="str">
            <v>Custom</v>
          </cell>
          <cell r="DE39" t="str">
            <v>Custom</v>
          </cell>
          <cell r="DF39" t="str">
            <v>Custom</v>
          </cell>
          <cell r="DG39" t="str">
            <v>Meanwell SP-320-5</v>
          </cell>
          <cell r="DH39" t="str">
            <v>Meanwell SP-320-5</v>
          </cell>
          <cell r="DI39" t="str">
            <v>Meanwell SP-320-5</v>
          </cell>
          <cell r="DJ39" t="str">
            <v>Meanwell SP-320-5</v>
          </cell>
          <cell r="DK39" t="str">
            <v>Meanwell SP-320-5</v>
          </cell>
          <cell r="DL39" t="str">
            <v>Meanwell SP-320-5</v>
          </cell>
          <cell r="DM39" t="str">
            <v>Meanwell SP-320-5</v>
          </cell>
          <cell r="DN39" t="str">
            <v>Meanwell SP-320-5</v>
          </cell>
          <cell r="DO39" t="str">
            <v>Meanwell SP-320-5</v>
          </cell>
          <cell r="DP39" t="str">
            <v>Meanwell SP-320-5</v>
          </cell>
          <cell r="DQ39" t="str">
            <v>Meanwell SP-320-5</v>
          </cell>
          <cell r="DR39" t="str">
            <v>Meanwell SP-320-5</v>
          </cell>
          <cell r="DS39" t="str">
            <v>Meanwell SP-320-5</v>
          </cell>
          <cell r="DT39" t="str">
            <v>Meanwell SP-320-5</v>
          </cell>
          <cell r="DU39" t="str">
            <v>TDK/Lambda</v>
          </cell>
          <cell r="DV39" t="str">
            <v>TDK/Lambda</v>
          </cell>
          <cell r="DW39" t="str">
            <v>TDK/Lambda</v>
          </cell>
          <cell r="DX39" t="str">
            <v>TDK/Lambda</v>
          </cell>
          <cell r="DY39" t="str">
            <v>TDK/Lambda</v>
          </cell>
          <cell r="DZ39" t="str">
            <v>TDK/Lambda</v>
          </cell>
          <cell r="EA39" t="str">
            <v>TDK/Lambda</v>
          </cell>
          <cell r="EB39" t="str">
            <v>TDK/Lambda</v>
          </cell>
          <cell r="EH39" t="str">
            <v>TDK/Lambda</v>
          </cell>
          <cell r="EI39" t="str">
            <v>TDK/Lambda</v>
          </cell>
          <cell r="EJ39" t="str">
            <v>Delta DPS-300AB</v>
          </cell>
          <cell r="EK39" t="str">
            <v>Delta DPS-300AB</v>
          </cell>
          <cell r="EL39" t="str">
            <v>Delta DPS-300AB</v>
          </cell>
          <cell r="EM39" t="str">
            <v>Delta DPS-300AB</v>
          </cell>
          <cell r="EP39" t="str">
            <v>Meanwell SP-320-5</v>
          </cell>
          <cell r="EQ39" t="str">
            <v>Meanwell SP-320-5</v>
          </cell>
          <cell r="ER39" t="str">
            <v>Meanwell SP-320-5</v>
          </cell>
          <cell r="ES39" t="str">
            <v>Meanwell SP-320-5</v>
          </cell>
          <cell r="ET39" t="str">
            <v>Meanwell SP-320-5</v>
          </cell>
          <cell r="EU39" t="str">
            <v>Meanwell SP-320-5</v>
          </cell>
          <cell r="EV39" t="str">
            <v>Meanwell SP-320-5</v>
          </cell>
          <cell r="EW39" t="str">
            <v>Meanwell SP-320-5</v>
          </cell>
          <cell r="EX39" t="str">
            <v>Meanwell SP-320-5</v>
          </cell>
          <cell r="EY39" t="str">
            <v>Meanwell SP-320-5</v>
          </cell>
          <cell r="EZ39" t="str">
            <v>TDK/Lambda</v>
          </cell>
          <cell r="FA39" t="str">
            <v>TDK/Lambda</v>
          </cell>
          <cell r="FB39" t="str">
            <v>TDK/Lambda</v>
          </cell>
          <cell r="FC39" t="str">
            <v>TDK/Lambda</v>
          </cell>
          <cell r="FD39" t="str">
            <v>TDK/Lambda</v>
          </cell>
          <cell r="FE39" t="str">
            <v>TDK/Lambda</v>
          </cell>
        </row>
        <row r="40">
          <cell r="B40" t="str">
            <v>Certificate</v>
          </cell>
          <cell r="H40" t="str">
            <v>UL/CE upon request</v>
          </cell>
          <cell r="I40" t="str">
            <v>UL/CE upon request</v>
          </cell>
          <cell r="J40" t="str">
            <v>UL/CE upon request</v>
          </cell>
          <cell r="K40" t="str">
            <v>UL/CE upon request</v>
          </cell>
          <cell r="L40" t="str">
            <v>UL/CE upon request</v>
          </cell>
          <cell r="M40" t="str">
            <v>UL/CE upon request</v>
          </cell>
          <cell r="N40" t="str">
            <v>UL/CE upon request</v>
          </cell>
          <cell r="O40" t="str">
            <v>UL/CE upon request</v>
          </cell>
          <cell r="P40" t="str">
            <v>UL/CE upon request</v>
          </cell>
          <cell r="Q40" t="str">
            <v>UL/CE upon request</v>
          </cell>
          <cell r="R40" t="str">
            <v>UL/CE upon request</v>
          </cell>
          <cell r="S40" t="str">
            <v>UL/CE upon request</v>
          </cell>
          <cell r="T40" t="str">
            <v>UL/CE upon request</v>
          </cell>
          <cell r="U40" t="str">
            <v>UL/CE upon request</v>
          </cell>
          <cell r="V40" t="str">
            <v>UL/CE upon request</v>
          </cell>
          <cell r="W40" t="str">
            <v>UL/CE upon request</v>
          </cell>
          <cell r="X40" t="str">
            <v>UL/CE upon request</v>
          </cell>
          <cell r="Y40" t="str">
            <v>UL/CE upon request</v>
          </cell>
          <cell r="Z40" t="str">
            <v>UL/CE upon request</v>
          </cell>
          <cell r="AA40" t="str">
            <v>UL/CE upon request</v>
          </cell>
          <cell r="AB40" t="str">
            <v>UL/CE upon request</v>
          </cell>
          <cell r="AC40" t="str">
            <v>UL/CE upon request</v>
          </cell>
          <cell r="AD40" t="str">
            <v>UL/CE upon request</v>
          </cell>
          <cell r="AE40" t="str">
            <v>UL/CE upon request</v>
          </cell>
          <cell r="AF40" t="str">
            <v>UL/CE upon request</v>
          </cell>
          <cell r="AG40" t="str">
            <v>UL/CE upon request</v>
          </cell>
          <cell r="AH40" t="str">
            <v>UL/CE upon request</v>
          </cell>
          <cell r="AI40" t="str">
            <v>UL/CE upon request</v>
          </cell>
          <cell r="AJ40" t="str">
            <v>UL/CE upon request</v>
          </cell>
          <cell r="AK40" t="str">
            <v>UL/CE upon request</v>
          </cell>
          <cell r="AL40" t="str">
            <v>UL/CE upon request</v>
          </cell>
          <cell r="AM40" t="str">
            <v>UL/CE upon request</v>
          </cell>
          <cell r="AN40" t="str">
            <v>UL/CE upon request</v>
          </cell>
          <cell r="AO40" t="str">
            <v>UL/CE upon request</v>
          </cell>
          <cell r="AP40" t="str">
            <v>UL/CE upon request</v>
          </cell>
          <cell r="AQ40" t="str">
            <v>UL/CE upon request</v>
          </cell>
          <cell r="BD40" t="str">
            <v>ETL / FCC</v>
          </cell>
          <cell r="BE40" t="str">
            <v>ETL / FCC</v>
          </cell>
          <cell r="BF40" t="str">
            <v>ETL / FCC</v>
          </cell>
          <cell r="BG40" t="str">
            <v>ETL / FCC</v>
          </cell>
          <cell r="BH40" t="str">
            <v>ETL / FCC</v>
          </cell>
          <cell r="BJ40" t="str">
            <v>ETL/FCC</v>
          </cell>
          <cell r="BK40" t="str">
            <v>ETL/FCC</v>
          </cell>
          <cell r="BL40" t="str">
            <v>ETL/FCC</v>
          </cell>
          <cell r="BM40" t="str">
            <v>ETL/FCC</v>
          </cell>
          <cell r="BN40" t="str">
            <v>ETL/FCC</v>
          </cell>
          <cell r="BO40" t="str">
            <v>ETL/FCC</v>
          </cell>
          <cell r="BP40" t="str">
            <v>ETL/FCC</v>
          </cell>
          <cell r="BQ40" t="str">
            <v>ETL/FCC</v>
          </cell>
          <cell r="BR40" t="str">
            <v>ETL/FCC</v>
          </cell>
          <cell r="BS40" t="str">
            <v>ETL/FCC</v>
          </cell>
          <cell r="BT40" t="str">
            <v>ETL/FCC</v>
          </cell>
          <cell r="BZ40" t="str">
            <v>ETL/FCC</v>
          </cell>
          <cell r="CA40" t="str">
            <v>ETL/FCC</v>
          </cell>
          <cell r="CB40" t="str">
            <v>ETL/FCC</v>
          </cell>
          <cell r="CC40" t="str">
            <v>ETL/FCC</v>
          </cell>
          <cell r="CD40" t="str">
            <v>ETL/FCC</v>
          </cell>
          <cell r="CE40" t="str">
            <v>ETL/FCC</v>
          </cell>
          <cell r="CF40" t="str">
            <v>ETL/FCC</v>
          </cell>
          <cell r="CG40" t="str">
            <v>ETL/FCC</v>
          </cell>
          <cell r="CH40" t="str">
            <v>ETL/FCC</v>
          </cell>
          <cell r="CI40" t="str">
            <v>ETL/FCC</v>
          </cell>
          <cell r="CJ40" t="str">
            <v>ETL/FCC</v>
          </cell>
          <cell r="CK40" t="str">
            <v>ETL/FCC</v>
          </cell>
          <cell r="CL40" t="str">
            <v>ETL/FCC</v>
          </cell>
          <cell r="CM40" t="str">
            <v>UL/CE upon request</v>
          </cell>
          <cell r="CN40" t="str">
            <v>UL/CE upon request</v>
          </cell>
          <cell r="CO40" t="str">
            <v>UL/CE upon request</v>
          </cell>
          <cell r="CP40" t="str">
            <v>UL/CE upon request</v>
          </cell>
          <cell r="CR40" t="str">
            <v>UL/CE upon request</v>
          </cell>
          <cell r="CS40" t="str">
            <v>UL/CE upon request</v>
          </cell>
          <cell r="CT40" t="str">
            <v>UL/CE upon request</v>
          </cell>
          <cell r="CU40" t="str">
            <v>UL/CE upon request</v>
          </cell>
          <cell r="CV40" t="str">
            <v>UL/CE upon request</v>
          </cell>
          <cell r="CW40" t="str">
            <v>UL/CE upon request</v>
          </cell>
          <cell r="CX40" t="str">
            <v>UL/CE upon request</v>
          </cell>
          <cell r="CY40" t="str">
            <v>UL/CE upon request</v>
          </cell>
          <cell r="CZ40" t="str">
            <v>UL/CE upon request</v>
          </cell>
          <cell r="DA40" t="str">
            <v>UL/CE upon request</v>
          </cell>
          <cell r="DB40" t="str">
            <v>UL/CE upon request</v>
          </cell>
          <cell r="DG40" t="str">
            <v>UL / FCC</v>
          </cell>
          <cell r="DH40" t="str">
            <v>UL / FCC</v>
          </cell>
          <cell r="DI40" t="str">
            <v>UL / FCC</v>
          </cell>
          <cell r="DJ40" t="str">
            <v>UL / FCC</v>
          </cell>
          <cell r="DQ40" t="str">
            <v>UL / FCC</v>
          </cell>
          <cell r="DR40" t="str">
            <v>UL / FCC</v>
          </cell>
          <cell r="DS40" t="str">
            <v>UL / FCC</v>
          </cell>
          <cell r="DT40" t="str">
            <v>UL / FCC</v>
          </cell>
          <cell r="DU40" t="str">
            <v>ETL/FCC</v>
          </cell>
          <cell r="DV40" t="str">
            <v>ETL/FCC</v>
          </cell>
          <cell r="DW40" t="str">
            <v>ETL/FCC</v>
          </cell>
          <cell r="DX40" t="str">
            <v>ETL/FCC</v>
          </cell>
          <cell r="DY40" t="str">
            <v>ETL/FCC</v>
          </cell>
          <cell r="DZ40" t="str">
            <v>ETL/FCC</v>
          </cell>
          <cell r="EA40" t="str">
            <v>ETL/FCC</v>
          </cell>
          <cell r="EB40" t="str">
            <v>ETL/FCC</v>
          </cell>
          <cell r="EH40" t="str">
            <v>ETL/FCC</v>
          </cell>
          <cell r="EI40" t="str">
            <v>ETL/FCC</v>
          </cell>
          <cell r="EJ40" t="str">
            <v>UL/CE upon request</v>
          </cell>
          <cell r="EK40" t="str">
            <v>UL/CE upon request</v>
          </cell>
          <cell r="EL40" t="str">
            <v>UL/CE upon request</v>
          </cell>
          <cell r="EM40" t="str">
            <v>UL/CE upon request</v>
          </cell>
          <cell r="EN40" t="str">
            <v>ETL/FCC</v>
          </cell>
          <cell r="EO40" t="str">
            <v>ETL/FCC</v>
          </cell>
          <cell r="EP40" t="str">
            <v>UL / FCC</v>
          </cell>
          <cell r="EQ40" t="str">
            <v>UL / FCC</v>
          </cell>
          <cell r="EZ40" t="str">
            <v>ETL/FCC</v>
          </cell>
          <cell r="FA40" t="str">
            <v>ETL/FCC</v>
          </cell>
          <cell r="FB40" t="str">
            <v>ETL/FCC</v>
          </cell>
          <cell r="FC40" t="str">
            <v>ETL/FCC</v>
          </cell>
          <cell r="FD40" t="str">
            <v>ETL/FCC</v>
          </cell>
          <cell r="FE40" t="str">
            <v>ETL/FCC</v>
          </cell>
        </row>
        <row r="41">
          <cell r="B41" t="str">
            <v>Contrast ratio</v>
          </cell>
          <cell r="D41" t="str">
            <v>8000:1</v>
          </cell>
          <cell r="E41" t="str">
            <v>8000:1</v>
          </cell>
          <cell r="F41" t="str">
            <v>8000:1</v>
          </cell>
          <cell r="G41" t="str">
            <v>8000:1</v>
          </cell>
          <cell r="H41" t="str">
            <v>8000:1</v>
          </cell>
          <cell r="I41" t="str">
            <v>8000:1</v>
          </cell>
          <cell r="J41" t="str">
            <v>8000:1</v>
          </cell>
          <cell r="K41" t="str">
            <v>8000:1</v>
          </cell>
          <cell r="L41" t="str">
            <v>8000:1</v>
          </cell>
          <cell r="M41" t="str">
            <v>8000:1</v>
          </cell>
          <cell r="N41" t="str">
            <v>8000:1</v>
          </cell>
          <cell r="O41" t="str">
            <v>8000:1</v>
          </cell>
          <cell r="P41" t="str">
            <v>8000:1</v>
          </cell>
          <cell r="Q41" t="str">
            <v>8000:1</v>
          </cell>
          <cell r="R41" t="str">
            <v>8000:1</v>
          </cell>
          <cell r="S41" t="str">
            <v>8000:1</v>
          </cell>
          <cell r="T41" t="str">
            <v>8000:1</v>
          </cell>
          <cell r="U41" t="str">
            <v>8000:1</v>
          </cell>
          <cell r="V41" t="str">
            <v>8000:1</v>
          </cell>
          <cell r="W41" t="str">
            <v>8000:1</v>
          </cell>
          <cell r="X41" t="str">
            <v>8000:1</v>
          </cell>
          <cell r="Y41" t="str">
            <v>8000:1</v>
          </cell>
          <cell r="Z41" t="str">
            <v>8000:1</v>
          </cell>
          <cell r="AA41" t="str">
            <v>8000:1</v>
          </cell>
          <cell r="AB41" t="str">
            <v>8000:1</v>
          </cell>
          <cell r="AC41" t="str">
            <v>8000:1</v>
          </cell>
          <cell r="AD41" t="str">
            <v>8000:1</v>
          </cell>
          <cell r="AE41" t="str">
            <v>8000:1</v>
          </cell>
          <cell r="AF41" t="str">
            <v>8000:1</v>
          </cell>
          <cell r="AG41" t="str">
            <v>8000:1</v>
          </cell>
          <cell r="AH41">
            <v>333.33402777777775</v>
          </cell>
          <cell r="AI41" t="str">
            <v>8000:1</v>
          </cell>
          <cell r="AJ41">
            <v>333.33402777777775</v>
          </cell>
          <cell r="AK41" t="str">
            <v>8000:1</v>
          </cell>
          <cell r="AL41">
            <v>333.33402777777775</v>
          </cell>
          <cell r="AM41" t="str">
            <v>8000:1</v>
          </cell>
          <cell r="AN41" t="str">
            <v>8000:1</v>
          </cell>
          <cell r="AO41" t="str">
            <v>8000:1</v>
          </cell>
          <cell r="AP41" t="str">
            <v>5000:1</v>
          </cell>
          <cell r="AQ41" t="str">
            <v>5000:1</v>
          </cell>
          <cell r="AR41" t="str">
            <v>6000:1</v>
          </cell>
          <cell r="AS41" t="str">
            <v>6000:1</v>
          </cell>
          <cell r="AT41" t="str">
            <v>6000:1</v>
          </cell>
          <cell r="AU41" t="str">
            <v>6000:1</v>
          </cell>
          <cell r="AV41" t="str">
            <v>6000:1</v>
          </cell>
          <cell r="AW41" t="str">
            <v>6000:1</v>
          </cell>
          <cell r="AX41" t="str">
            <v>6000:1</v>
          </cell>
          <cell r="AY41" t="str">
            <v>6000:1</v>
          </cell>
          <cell r="AZ41" t="str">
            <v>6000:1</v>
          </cell>
          <cell r="BA41" t="str">
            <v>6000:1</v>
          </cell>
          <cell r="BD41" t="str">
            <v>6000:1</v>
          </cell>
          <cell r="BE41" t="str">
            <v>6000:1</v>
          </cell>
          <cell r="BF41" t="str">
            <v>6000:1</v>
          </cell>
          <cell r="BG41" t="str">
            <v>6000:1</v>
          </cell>
          <cell r="BH41" t="str">
            <v>6000:1</v>
          </cell>
          <cell r="BJ41" t="str">
            <v>2000:1</v>
          </cell>
          <cell r="BK41" t="str">
            <v>2000:1</v>
          </cell>
          <cell r="BL41" t="str">
            <v>2000:1</v>
          </cell>
          <cell r="BM41" t="str">
            <v>2000:1</v>
          </cell>
          <cell r="BN41" t="str">
            <v>2000:1</v>
          </cell>
          <cell r="BO41" t="str">
            <v>2000:1</v>
          </cell>
          <cell r="BP41" t="str">
            <v>2000:1</v>
          </cell>
          <cell r="BQ41" t="str">
            <v>2000:1</v>
          </cell>
          <cell r="BR41" t="str">
            <v>2000:1</v>
          </cell>
          <cell r="BS41" t="str">
            <v>2000:1</v>
          </cell>
          <cell r="BT41" t="str">
            <v>2000:1</v>
          </cell>
          <cell r="BZ41" t="str">
            <v>2000:1</v>
          </cell>
          <cell r="CA41" t="str">
            <v>2000:1</v>
          </cell>
          <cell r="CB41" t="str">
            <v>2000:1</v>
          </cell>
          <cell r="CC41" t="str">
            <v>2000:1</v>
          </cell>
          <cell r="CD41" t="str">
            <v>2000:1</v>
          </cell>
          <cell r="CE41" t="str">
            <v>2000:1</v>
          </cell>
          <cell r="CF41" t="str">
            <v>2000:1</v>
          </cell>
          <cell r="CG41" t="str">
            <v>2000:1</v>
          </cell>
          <cell r="CH41" t="str">
            <v>2000:1</v>
          </cell>
          <cell r="CI41" t="str">
            <v>2000:1</v>
          </cell>
          <cell r="CJ41" t="str">
            <v>2000:1</v>
          </cell>
          <cell r="CK41" t="str">
            <v>2000:1</v>
          </cell>
          <cell r="CL41" t="str">
            <v>2000:1</v>
          </cell>
          <cell r="CM41" t="str">
            <v>5000:1</v>
          </cell>
          <cell r="CN41" t="str">
            <v>5000:1</v>
          </cell>
          <cell r="CO41" t="str">
            <v>5000:1</v>
          </cell>
          <cell r="CP41" t="str">
            <v>8000:1</v>
          </cell>
          <cell r="CQ41" t="str">
            <v>8000:1</v>
          </cell>
          <cell r="CR41" t="str">
            <v>8000:1</v>
          </cell>
          <cell r="CS41" t="str">
            <v>8000:1</v>
          </cell>
          <cell r="CT41" t="str">
            <v>8000:1</v>
          </cell>
          <cell r="CU41" t="str">
            <v>8000:1</v>
          </cell>
          <cell r="CV41" t="str">
            <v>8000:1</v>
          </cell>
          <cell r="CW41" t="str">
            <v>8000:1</v>
          </cell>
          <cell r="CX41" t="str">
            <v>8000:1</v>
          </cell>
          <cell r="CY41" t="str">
            <v>8000:1</v>
          </cell>
          <cell r="CZ41" t="str">
            <v>8000:1</v>
          </cell>
          <cell r="DA41" t="str">
            <v>8000:1</v>
          </cell>
          <cell r="DB41" t="str">
            <v>8000:1</v>
          </cell>
          <cell r="DC41" t="str">
            <v>3000:1</v>
          </cell>
          <cell r="DD41" t="str">
            <v>3000:1</v>
          </cell>
          <cell r="DE41" t="str">
            <v>3000:1</v>
          </cell>
          <cell r="DF41" t="str">
            <v>3000:1</v>
          </cell>
          <cell r="DG41" t="str">
            <v>5000:1</v>
          </cell>
          <cell r="DH41" t="str">
            <v>5000:1</v>
          </cell>
          <cell r="DI41" t="str">
            <v>1000:1</v>
          </cell>
          <cell r="DJ41" t="str">
            <v>1000:1</v>
          </cell>
          <cell r="DK41" t="str">
            <v>5000:1</v>
          </cell>
          <cell r="DL41" t="str">
            <v>5000:1</v>
          </cell>
          <cell r="DM41" t="str">
            <v>5000:1</v>
          </cell>
          <cell r="DN41" t="str">
            <v>5000:1</v>
          </cell>
          <cell r="DO41" t="str">
            <v>5000:1</v>
          </cell>
          <cell r="DP41" t="str">
            <v>5000:1</v>
          </cell>
          <cell r="DQ41" t="str">
            <v>1000:1</v>
          </cell>
          <cell r="DR41" t="str">
            <v>1000:1</v>
          </cell>
          <cell r="DS41" t="str">
            <v>1000:1</v>
          </cell>
          <cell r="DT41" t="str">
            <v>1000:1</v>
          </cell>
          <cell r="DU41" t="str">
            <v>1000:1</v>
          </cell>
          <cell r="DV41" t="str">
            <v>1000:1</v>
          </cell>
          <cell r="DW41" t="str">
            <v>1000:1</v>
          </cell>
          <cell r="DX41" t="str">
            <v>3000:1</v>
          </cell>
          <cell r="DY41" t="str">
            <v>1000:1</v>
          </cell>
          <cell r="DZ41" t="str">
            <v>1000:1</v>
          </cell>
          <cell r="EA41" t="str">
            <v>3000:1</v>
          </cell>
          <cell r="EB41" t="str">
            <v>1000:1</v>
          </cell>
          <cell r="EH41" t="str">
            <v>1000:1</v>
          </cell>
          <cell r="EI41" t="str">
            <v>1000:1</v>
          </cell>
          <cell r="EJ41" t="str">
            <v>8000:1</v>
          </cell>
          <cell r="EK41" t="str">
            <v>8000:1</v>
          </cell>
          <cell r="EL41" t="str">
            <v>8000:1</v>
          </cell>
          <cell r="EM41" t="str">
            <v>8000:1</v>
          </cell>
          <cell r="EN41" t="str">
            <v>1000:1</v>
          </cell>
          <cell r="EO41" t="str">
            <v>1000:1</v>
          </cell>
          <cell r="EP41" t="str">
            <v>1000:1</v>
          </cell>
          <cell r="EQ41" t="str">
            <v>1000:1</v>
          </cell>
          <cell r="ER41" t="str">
            <v>5000:1</v>
          </cell>
          <cell r="ES41" t="str">
            <v>5000:1</v>
          </cell>
          <cell r="ET41" t="str">
            <v>5000:1</v>
          </cell>
          <cell r="EU41" t="str">
            <v>5000:1</v>
          </cell>
          <cell r="EV41" t="str">
            <v>5000:1</v>
          </cell>
          <cell r="EW41" t="str">
            <v>5000:1</v>
          </cell>
          <cell r="EX41" t="str">
            <v>5000:1</v>
          </cell>
          <cell r="EY41" t="str">
            <v>5000:1</v>
          </cell>
          <cell r="EZ41" t="str">
            <v>1000:1</v>
          </cell>
          <cell r="FA41" t="str">
            <v>1000:1</v>
          </cell>
          <cell r="FB41" t="str">
            <v>1000:1</v>
          </cell>
          <cell r="FC41" t="str">
            <v>1000:1</v>
          </cell>
          <cell r="FD41" t="str">
            <v>1000:1</v>
          </cell>
          <cell r="FE41" t="str">
            <v>3000:1</v>
          </cell>
        </row>
        <row r="42">
          <cell r="B42" t="str">
            <v>Working temperature. humidity</v>
          </cell>
          <cell r="D42" t="str">
            <v xml:space="preserve"> -20ºC-+60ºC</v>
          </cell>
          <cell r="E42" t="str">
            <v xml:space="preserve"> -20ºC-+60ºC</v>
          </cell>
          <cell r="F42" t="str">
            <v xml:space="preserve"> -20ºC-+60ºC</v>
          </cell>
          <cell r="G42" t="str">
            <v xml:space="preserve"> -20ºC-+60ºC</v>
          </cell>
          <cell r="H42" t="str">
            <v xml:space="preserve"> -20ºC-+60ºC</v>
          </cell>
          <cell r="I42" t="str">
            <v xml:space="preserve"> -20ºC-+60ºC</v>
          </cell>
          <cell r="J42" t="str">
            <v xml:space="preserve"> -20ºC-+60ºC</v>
          </cell>
          <cell r="K42" t="str">
            <v xml:space="preserve"> -20ºC-+60ºC</v>
          </cell>
          <cell r="L42" t="str">
            <v xml:space="preserve"> -20ºC-+60ºC</v>
          </cell>
          <cell r="M42" t="str">
            <v xml:space="preserve"> -20ºC-+60ºC</v>
          </cell>
          <cell r="N42" t="str">
            <v xml:space="preserve"> -20ºC-+60ºC</v>
          </cell>
          <cell r="O42" t="str">
            <v xml:space="preserve"> -20ºC-+60ºC</v>
          </cell>
          <cell r="P42" t="str">
            <v xml:space="preserve"> -20ºC-+60ºC</v>
          </cell>
          <cell r="Q42" t="str">
            <v xml:space="preserve"> -20ºC-+60ºC</v>
          </cell>
          <cell r="R42" t="str">
            <v xml:space="preserve"> -20ºC-+60ºC</v>
          </cell>
          <cell r="S42" t="str">
            <v xml:space="preserve"> -20ºC-+60ºC</v>
          </cell>
          <cell r="T42" t="str">
            <v xml:space="preserve"> -20ºC-+60ºC</v>
          </cell>
          <cell r="U42" t="str">
            <v xml:space="preserve"> -20ºC-+60ºC</v>
          </cell>
          <cell r="V42" t="str">
            <v xml:space="preserve"> -20ºC-+60ºC</v>
          </cell>
          <cell r="W42" t="str">
            <v xml:space="preserve"> -20ºC-+60ºC</v>
          </cell>
          <cell r="X42" t="str">
            <v xml:space="preserve"> -20ºC-+60ºC</v>
          </cell>
          <cell r="Y42" t="str">
            <v xml:space="preserve"> -20ºC-+60ºC</v>
          </cell>
          <cell r="Z42" t="str">
            <v xml:space="preserve"> -20ºC-+60ºC</v>
          </cell>
          <cell r="AA42" t="str">
            <v xml:space="preserve"> -20ºC-+60ºC</v>
          </cell>
          <cell r="AB42" t="str">
            <v xml:space="preserve"> -20ºC-+60ºC</v>
          </cell>
          <cell r="AC42" t="str">
            <v xml:space="preserve"> -20ºC-+60ºC</v>
          </cell>
          <cell r="AD42" t="str">
            <v xml:space="preserve"> -20ºC-+60ºC</v>
          </cell>
          <cell r="AE42" t="str">
            <v xml:space="preserve"> -20ºC-+60ºC</v>
          </cell>
          <cell r="AF42" t="str">
            <v xml:space="preserve"> -20ºC-+60ºC</v>
          </cell>
          <cell r="AG42" t="str">
            <v xml:space="preserve"> -20ºC-+60ºC</v>
          </cell>
          <cell r="AH42" t="str">
            <v xml:space="preserve"> -20ºC-+60ºC</v>
          </cell>
          <cell r="AI42" t="str">
            <v xml:space="preserve"> -20ºC-+60ºC</v>
          </cell>
          <cell r="AJ42" t="str">
            <v xml:space="preserve"> -20ºC-+60ºC</v>
          </cell>
          <cell r="AK42" t="str">
            <v xml:space="preserve"> -20ºC-+60ºC</v>
          </cell>
          <cell r="AL42" t="str">
            <v xml:space="preserve"> -20ºC-+60ºC</v>
          </cell>
          <cell r="AM42" t="str">
            <v xml:space="preserve"> -20ºC-+60ºC</v>
          </cell>
          <cell r="AN42" t="str">
            <v xml:space="preserve"> -20ºC-+60ºC</v>
          </cell>
          <cell r="AO42" t="str">
            <v xml:space="preserve"> -20ºC-+60ºC</v>
          </cell>
          <cell r="AP42" t="str">
            <v xml:space="preserve"> -20ºC-+65ºC</v>
          </cell>
          <cell r="AQ42" t="str">
            <v xml:space="preserve"> -20ºC-+65ºC</v>
          </cell>
          <cell r="AR42" t="str">
            <v xml:space="preserve"> -20ºC-+40ºC</v>
          </cell>
          <cell r="AS42" t="str">
            <v xml:space="preserve"> -20ºC-+40ºC</v>
          </cell>
          <cell r="AT42" t="str">
            <v xml:space="preserve"> -20ºC-+40ºC</v>
          </cell>
          <cell r="AU42" t="str">
            <v xml:space="preserve"> -20ºC-+40ºC</v>
          </cell>
          <cell r="AV42" t="str">
            <v xml:space="preserve"> -20ºC-+40ºC</v>
          </cell>
          <cell r="AW42" t="str">
            <v xml:space="preserve"> -20ºC-+40ºC</v>
          </cell>
          <cell r="AX42" t="str">
            <v xml:space="preserve"> -20ºC-+40ºC</v>
          </cell>
          <cell r="AY42" t="str">
            <v xml:space="preserve"> -20ºC-+40ºC</v>
          </cell>
          <cell r="AZ42" t="str">
            <v xml:space="preserve"> -20ºC-+40ºC</v>
          </cell>
          <cell r="BA42" t="str">
            <v xml:space="preserve"> -20ºC-+40ºC</v>
          </cell>
          <cell r="BD42" t="str">
            <v xml:space="preserve"> -20ºC-+50ºC</v>
          </cell>
          <cell r="BE42" t="str">
            <v xml:space="preserve"> -20ºC-+50ºC</v>
          </cell>
          <cell r="BF42" t="str">
            <v xml:space="preserve"> -20ºC-+50ºC</v>
          </cell>
          <cell r="BG42" t="str">
            <v xml:space="preserve"> -20ºC-+50ºC</v>
          </cell>
          <cell r="BH42" t="str">
            <v xml:space="preserve"> -20ºC-+50ºC</v>
          </cell>
          <cell r="BJ42" t="str">
            <v xml:space="preserve"> -20ºC-+50ºC</v>
          </cell>
          <cell r="BK42" t="str">
            <v xml:space="preserve"> -20ºC-+50ºC</v>
          </cell>
          <cell r="BL42" t="str">
            <v xml:space="preserve"> -20ºC-+50ºC</v>
          </cell>
          <cell r="BM42" t="str">
            <v xml:space="preserve"> -20ºC-+50ºC</v>
          </cell>
          <cell r="BN42" t="str">
            <v xml:space="preserve"> -20ºC-+50ºC</v>
          </cell>
          <cell r="BO42" t="str">
            <v xml:space="preserve"> -20ºC-+50ºC</v>
          </cell>
          <cell r="BP42" t="str">
            <v xml:space="preserve"> -20ºC-+50ºC</v>
          </cell>
          <cell r="BQ42" t="str">
            <v xml:space="preserve"> -20ºC-+50ºC</v>
          </cell>
          <cell r="BR42" t="str">
            <v xml:space="preserve"> -20ºC-+50ºC</v>
          </cell>
          <cell r="BS42" t="str">
            <v xml:space="preserve"> -20ºC-+50ºC</v>
          </cell>
          <cell r="BT42" t="str">
            <v xml:space="preserve"> -20ºC-+50ºC</v>
          </cell>
          <cell r="BZ42" t="str">
            <v xml:space="preserve"> -20ºC-+50ºC</v>
          </cell>
          <cell r="CA42" t="str">
            <v xml:space="preserve"> -20ºC-+50ºC</v>
          </cell>
          <cell r="CB42" t="str">
            <v xml:space="preserve"> -20ºC-+50ºC</v>
          </cell>
          <cell r="CC42" t="str">
            <v xml:space="preserve"> -20ºC-+50ºC</v>
          </cell>
          <cell r="CD42" t="str">
            <v xml:space="preserve"> -20ºC-+50ºC</v>
          </cell>
          <cell r="CE42" t="str">
            <v xml:space="preserve"> -20ºC-+50ºC</v>
          </cell>
          <cell r="CF42" t="str">
            <v xml:space="preserve"> -20ºC-+50ºC</v>
          </cell>
          <cell r="CG42" t="str">
            <v xml:space="preserve"> -20ºC-+50ºC</v>
          </cell>
          <cell r="CH42" t="str">
            <v xml:space="preserve"> -20ºC-+50ºC</v>
          </cell>
          <cell r="CI42" t="str">
            <v xml:space="preserve"> -20ºC-+50ºC</v>
          </cell>
          <cell r="CJ42" t="str">
            <v xml:space="preserve"> -20ºC-+50ºC</v>
          </cell>
          <cell r="CK42" t="str">
            <v xml:space="preserve"> -20ºC-+50ºC</v>
          </cell>
          <cell r="CL42" t="str">
            <v xml:space="preserve"> -20ºC-+50ºC</v>
          </cell>
          <cell r="CM42" t="str">
            <v xml:space="preserve"> -20ºC-+60ºC</v>
          </cell>
          <cell r="CN42" t="str">
            <v xml:space="preserve"> -20ºC-+60ºC</v>
          </cell>
          <cell r="CO42" t="str">
            <v xml:space="preserve"> -20ºC-+60ºC</v>
          </cell>
          <cell r="CP42" t="str">
            <v xml:space="preserve"> -20ºC-+60ºC</v>
          </cell>
          <cell r="CQ42" t="str">
            <v xml:space="preserve"> -20ºC-+60ºC</v>
          </cell>
          <cell r="CR42" t="str">
            <v xml:space="preserve"> -20ºC-+60ºC</v>
          </cell>
          <cell r="CS42" t="str">
            <v xml:space="preserve"> -20ºC-+60ºC</v>
          </cell>
          <cell r="CT42" t="str">
            <v xml:space="preserve"> -20ºC-+60ºC</v>
          </cell>
          <cell r="CU42" t="str">
            <v xml:space="preserve"> -20ºC-+60ºC</v>
          </cell>
          <cell r="CV42" t="str">
            <v xml:space="preserve"> -20ºC-+60ºC</v>
          </cell>
          <cell r="CW42" t="str">
            <v xml:space="preserve"> -20ºC-+60ºC</v>
          </cell>
          <cell r="CX42" t="str">
            <v xml:space="preserve"> -20ºC-+60ºC</v>
          </cell>
          <cell r="CY42" t="str">
            <v xml:space="preserve"> -20ºC-+60ºC</v>
          </cell>
          <cell r="CZ42" t="str">
            <v xml:space="preserve"> -20ºC-+60ºC</v>
          </cell>
          <cell r="DA42" t="str">
            <v xml:space="preserve"> -20ºC-+60ºC</v>
          </cell>
          <cell r="DB42" t="str">
            <v xml:space="preserve"> -20ºC-+60ºC</v>
          </cell>
          <cell r="DC42" t="str">
            <v xml:space="preserve"> 0ºC-40ºC</v>
          </cell>
          <cell r="DD42" t="str">
            <v xml:space="preserve"> 0ºC-40ºC</v>
          </cell>
          <cell r="DE42" t="str">
            <v xml:space="preserve"> 0ºC-40ºC</v>
          </cell>
          <cell r="DF42" t="str">
            <v xml:space="preserve"> 0ºC-40ºC</v>
          </cell>
          <cell r="DG42" t="str">
            <v xml:space="preserve"> 0ºC-40ºC</v>
          </cell>
          <cell r="DH42" t="str">
            <v xml:space="preserve"> 0ºC-40ºC</v>
          </cell>
          <cell r="DI42" t="str">
            <v xml:space="preserve"> 0ºC-40ºC</v>
          </cell>
          <cell r="DJ42" t="str">
            <v xml:space="preserve"> 0ºC-40ºC</v>
          </cell>
          <cell r="DK42" t="str">
            <v xml:space="preserve"> 0ºC-40ºC</v>
          </cell>
          <cell r="DL42" t="str">
            <v xml:space="preserve"> 0ºC-40ºC</v>
          </cell>
          <cell r="DM42" t="str">
            <v xml:space="preserve"> 0ºC-40ºC</v>
          </cell>
          <cell r="DN42" t="str">
            <v xml:space="preserve"> 0ºC-40ºC</v>
          </cell>
          <cell r="DO42" t="str">
            <v xml:space="preserve"> 0ºC-40ºC</v>
          </cell>
          <cell r="DP42" t="str">
            <v xml:space="preserve"> 0ºC-40ºC</v>
          </cell>
          <cell r="DQ42" t="str">
            <v xml:space="preserve"> 0ºC-40ºC</v>
          </cell>
          <cell r="DR42" t="str">
            <v xml:space="preserve"> 0ºC-40ºC</v>
          </cell>
          <cell r="DS42" t="str">
            <v xml:space="preserve"> 0ºC-40ºC</v>
          </cell>
          <cell r="DT42" t="str">
            <v xml:space="preserve"> 0ºC-40ºC</v>
          </cell>
          <cell r="DU42" t="str">
            <v xml:space="preserve"> 0ºC-40ºC</v>
          </cell>
          <cell r="DV42" t="str">
            <v xml:space="preserve"> 0ºC-40ºC</v>
          </cell>
          <cell r="DW42" t="str">
            <v xml:space="preserve"> 0ºC-40ºC</v>
          </cell>
          <cell r="DX42" t="str">
            <v xml:space="preserve"> 0ºC-40ºC</v>
          </cell>
          <cell r="DY42" t="str">
            <v xml:space="preserve"> 0ºC-40ºC</v>
          </cell>
          <cell r="DZ42" t="str">
            <v xml:space="preserve"> 0ºC-40ºC</v>
          </cell>
          <cell r="EA42" t="str">
            <v xml:space="preserve"> 0ºC-40ºC</v>
          </cell>
          <cell r="EB42" t="str">
            <v xml:space="preserve"> 0ºC-40ºC</v>
          </cell>
          <cell r="EH42" t="str">
            <v xml:space="preserve"> 0ºC-40ºC</v>
          </cell>
          <cell r="EI42" t="str">
            <v xml:space="preserve"> 0ºC-40ºC</v>
          </cell>
          <cell r="EJ42" t="str">
            <v xml:space="preserve"> -20ºC-+60ºC</v>
          </cell>
          <cell r="EK42" t="str">
            <v xml:space="preserve"> -20ºC-+60ºC</v>
          </cell>
          <cell r="EL42" t="str">
            <v xml:space="preserve"> -20ºC-+60ºC</v>
          </cell>
          <cell r="EM42" t="str">
            <v xml:space="preserve"> -20ºC-+60ºC</v>
          </cell>
          <cell r="EN42" t="str">
            <v xml:space="preserve"> 0ºC-40ºC</v>
          </cell>
          <cell r="EO42" t="str">
            <v xml:space="preserve"> 0ºC-40ºC</v>
          </cell>
          <cell r="EP42" t="str">
            <v xml:space="preserve"> 0ºC-40ºC</v>
          </cell>
          <cell r="EQ42" t="str">
            <v xml:space="preserve"> 0ºC-40ºC</v>
          </cell>
          <cell r="ER42" t="str">
            <v xml:space="preserve"> 0ºC-40ºC</v>
          </cell>
          <cell r="ES42" t="str">
            <v xml:space="preserve"> 0ºC-40ºC</v>
          </cell>
          <cell r="ET42" t="str">
            <v xml:space="preserve"> 0ºC-40ºC</v>
          </cell>
          <cell r="EU42" t="str">
            <v xml:space="preserve"> 0ºC-40ºC</v>
          </cell>
          <cell r="EV42" t="str">
            <v xml:space="preserve"> 0ºC-40ºC</v>
          </cell>
          <cell r="EW42" t="str">
            <v xml:space="preserve"> 0ºC-40ºC</v>
          </cell>
          <cell r="EX42" t="str">
            <v xml:space="preserve"> 0ºC-40ºC</v>
          </cell>
          <cell r="EY42" t="str">
            <v xml:space="preserve"> 0ºC-40ºC</v>
          </cell>
          <cell r="EZ42" t="str">
            <v xml:space="preserve"> 0ºC-40ºC</v>
          </cell>
          <cell r="FA42" t="str">
            <v xml:space="preserve"> 0ºC-40ºC</v>
          </cell>
          <cell r="FB42" t="str">
            <v xml:space="preserve"> 0ºC-40ºC</v>
          </cell>
          <cell r="FC42" t="str">
            <v xml:space="preserve"> 0ºC-40ºC</v>
          </cell>
          <cell r="FD42" t="str">
            <v xml:space="preserve"> 0ºC-40ºC</v>
          </cell>
          <cell r="FE42" t="str">
            <v xml:space="preserve"> 0ºC-40ºC</v>
          </cell>
        </row>
        <row r="43">
          <cell r="B43" t="str">
            <v>Refresh rate</v>
          </cell>
          <cell r="D43" t="str">
            <v>4000Hz</v>
          </cell>
          <cell r="E43" t="str">
            <v>4000Hz</v>
          </cell>
          <cell r="F43" t="str">
            <v>4200Hz</v>
          </cell>
          <cell r="G43" t="str">
            <v>4000Hz</v>
          </cell>
          <cell r="H43" t="str">
            <v>4000Hz</v>
          </cell>
          <cell r="I43" t="str">
            <v>4000Hz</v>
          </cell>
          <cell r="J43" t="str">
            <v>4000Hz</v>
          </cell>
          <cell r="K43" t="str">
            <v>4000Hz</v>
          </cell>
          <cell r="L43" t="str">
            <v>4000Hz</v>
          </cell>
          <cell r="M43" t="str">
            <v>4200Hz</v>
          </cell>
          <cell r="N43" t="str">
            <v>4200Hz</v>
          </cell>
          <cell r="O43" t="str">
            <v>4200Hz</v>
          </cell>
          <cell r="P43" t="str">
            <v>4200Hz</v>
          </cell>
          <cell r="Q43" t="str">
            <v>4200Hz</v>
          </cell>
          <cell r="R43" t="str">
            <v>4200Hz</v>
          </cell>
          <cell r="S43" t="str">
            <v>4200Hz</v>
          </cell>
          <cell r="T43" t="str">
            <v>4200Hz</v>
          </cell>
          <cell r="U43" t="str">
            <v>4200Hz</v>
          </cell>
          <cell r="V43" t="str">
            <v>4200Hz</v>
          </cell>
          <cell r="W43" t="str">
            <v>4200Hz</v>
          </cell>
          <cell r="X43" t="str">
            <v>4200Hz</v>
          </cell>
          <cell r="Y43" t="str">
            <v>4200Hz</v>
          </cell>
          <cell r="Z43" t="str">
            <v>4200Hz</v>
          </cell>
          <cell r="AA43" t="str">
            <v>4200Hz</v>
          </cell>
          <cell r="AB43" t="str">
            <v>4200Hz</v>
          </cell>
          <cell r="AC43" t="str">
            <v>4200Hz</v>
          </cell>
          <cell r="AD43" t="str">
            <v>4200Hz</v>
          </cell>
          <cell r="AE43" t="str">
            <v>4200Hz</v>
          </cell>
          <cell r="AF43" t="str">
            <v>4200Hz</v>
          </cell>
          <cell r="AG43" t="str">
            <v>4200Hz</v>
          </cell>
          <cell r="AH43" t="str">
            <v>1000 HZ</v>
          </cell>
          <cell r="AI43" t="str">
            <v>4200Hz</v>
          </cell>
          <cell r="AJ43" t="str">
            <v>1000 HZ</v>
          </cell>
          <cell r="AK43" t="str">
            <v>4200Hz</v>
          </cell>
          <cell r="AL43" t="str">
            <v>1000 HZ</v>
          </cell>
          <cell r="AM43" t="str">
            <v>4200Hz</v>
          </cell>
          <cell r="AN43" t="str">
            <v>4200Hz</v>
          </cell>
          <cell r="AO43" t="str">
            <v>4200Hz</v>
          </cell>
          <cell r="AP43" t="str">
            <v>1000 HZ</v>
          </cell>
          <cell r="AQ43" t="str">
            <v>1000 HZ</v>
          </cell>
          <cell r="AR43">
            <v>3840</v>
          </cell>
          <cell r="AS43">
            <v>3840</v>
          </cell>
          <cell r="AT43">
            <v>3840</v>
          </cell>
          <cell r="AU43">
            <v>3840</v>
          </cell>
          <cell r="AV43">
            <v>3840</v>
          </cell>
          <cell r="AW43">
            <v>3840</v>
          </cell>
          <cell r="AX43">
            <v>7680</v>
          </cell>
          <cell r="AY43">
            <v>7680</v>
          </cell>
          <cell r="AZ43">
            <v>7680</v>
          </cell>
          <cell r="BA43">
            <v>7680</v>
          </cell>
          <cell r="BD43">
            <v>1920</v>
          </cell>
          <cell r="BE43">
            <v>1920</v>
          </cell>
          <cell r="BF43">
            <v>1920</v>
          </cell>
          <cell r="BG43">
            <v>1920</v>
          </cell>
          <cell r="BH43">
            <v>1920</v>
          </cell>
          <cell r="BJ43">
            <v>1000</v>
          </cell>
          <cell r="BK43">
            <v>100000</v>
          </cell>
          <cell r="BL43">
            <v>100000</v>
          </cell>
          <cell r="BM43">
            <v>100000</v>
          </cell>
          <cell r="BN43">
            <v>100000</v>
          </cell>
          <cell r="BO43">
            <v>100000</v>
          </cell>
          <cell r="BP43">
            <v>100000</v>
          </cell>
          <cell r="BQ43">
            <v>100000</v>
          </cell>
          <cell r="BR43">
            <v>100000</v>
          </cell>
          <cell r="BS43">
            <v>100000</v>
          </cell>
          <cell r="BT43">
            <v>100000</v>
          </cell>
          <cell r="BZ43">
            <v>100000</v>
          </cell>
          <cell r="CA43">
            <v>1000</v>
          </cell>
          <cell r="CB43">
            <v>100000</v>
          </cell>
          <cell r="CC43">
            <v>100000</v>
          </cell>
          <cell r="CD43">
            <v>100000</v>
          </cell>
          <cell r="CE43">
            <v>100000</v>
          </cell>
          <cell r="CF43">
            <v>4000</v>
          </cell>
          <cell r="CG43">
            <v>4000</v>
          </cell>
          <cell r="CH43">
            <v>4000</v>
          </cell>
          <cell r="CI43">
            <v>100000</v>
          </cell>
          <cell r="CJ43">
            <v>1000</v>
          </cell>
          <cell r="CK43">
            <v>100000</v>
          </cell>
          <cell r="CL43">
            <v>100000</v>
          </cell>
          <cell r="CM43">
            <v>2000</v>
          </cell>
          <cell r="CN43" t="str">
            <v>N/A</v>
          </cell>
          <cell r="CO43">
            <v>2000</v>
          </cell>
          <cell r="CP43">
            <v>4000</v>
          </cell>
          <cell r="CQ43">
            <v>4000</v>
          </cell>
          <cell r="CR43" t="str">
            <v>4200 Hz</v>
          </cell>
          <cell r="CS43" t="str">
            <v>4200 Hz</v>
          </cell>
          <cell r="CT43">
            <v>4000</v>
          </cell>
          <cell r="CU43">
            <v>4000</v>
          </cell>
          <cell r="CV43">
            <v>4000</v>
          </cell>
          <cell r="CW43" t="str">
            <v>4200 Hz</v>
          </cell>
          <cell r="CX43">
            <v>4000</v>
          </cell>
          <cell r="CY43" t="str">
            <v>4200 Hz</v>
          </cell>
          <cell r="CZ43" t="str">
            <v>4200 Hz</v>
          </cell>
          <cell r="DA43" t="str">
            <v>4200 Hz</v>
          </cell>
          <cell r="DB43" t="str">
            <v>4200 Hz</v>
          </cell>
          <cell r="DC43" t="str">
            <v>1200 Hz</v>
          </cell>
          <cell r="DD43" t="str">
            <v>2400 Hz</v>
          </cell>
          <cell r="DE43" t="str">
            <v>2400 Hz</v>
          </cell>
          <cell r="DF43" t="str">
            <v>2400 Hz</v>
          </cell>
          <cell r="DG43" t="str">
            <v>960Hz</v>
          </cell>
          <cell r="DH43" t="str">
            <v>960Hz</v>
          </cell>
          <cell r="DI43" t="str">
            <v>960Hz</v>
          </cell>
          <cell r="DJ43" t="str">
            <v>960Hz</v>
          </cell>
          <cell r="DK43" t="str">
            <v>1920Hz</v>
          </cell>
          <cell r="DL43" t="str">
            <v>1920Hz</v>
          </cell>
          <cell r="DM43" t="str">
            <v>1920Hz</v>
          </cell>
          <cell r="DN43" t="str">
            <v>1920Hz</v>
          </cell>
          <cell r="DO43" t="str">
            <v>1920Hz</v>
          </cell>
          <cell r="DP43" t="str">
            <v>1920Hz</v>
          </cell>
          <cell r="DQ43" t="str">
            <v>960Hz</v>
          </cell>
          <cell r="DR43" t="str">
            <v>960Hz</v>
          </cell>
          <cell r="DS43" t="str">
            <v>960Hz</v>
          </cell>
          <cell r="DT43" t="str">
            <v>960Hz</v>
          </cell>
          <cell r="DU43">
            <v>100000</v>
          </cell>
          <cell r="DV43">
            <v>100000</v>
          </cell>
          <cell r="DW43">
            <v>100000</v>
          </cell>
          <cell r="DX43">
            <v>100000</v>
          </cell>
          <cell r="DY43">
            <v>100000</v>
          </cell>
          <cell r="DZ43">
            <v>100000</v>
          </cell>
          <cell r="EA43">
            <v>100000</v>
          </cell>
          <cell r="EB43">
            <v>100000</v>
          </cell>
          <cell r="EH43">
            <v>100000</v>
          </cell>
          <cell r="EI43">
            <v>100000</v>
          </cell>
          <cell r="EJ43" t="str">
            <v>8400 Hz</v>
          </cell>
          <cell r="EK43" t="str">
            <v>8400 Hz</v>
          </cell>
          <cell r="EL43" t="str">
            <v>8400 Hz</v>
          </cell>
          <cell r="EM43" t="str">
            <v>8400 Hz</v>
          </cell>
          <cell r="EN43">
            <v>1000</v>
          </cell>
          <cell r="EO43">
            <v>1000</v>
          </cell>
          <cell r="EP43" t="str">
            <v>960Hz</v>
          </cell>
          <cell r="EQ43" t="str">
            <v>960Hz</v>
          </cell>
          <cell r="ER43" t="str">
            <v>1920Hz</v>
          </cell>
          <cell r="ES43" t="str">
            <v>1920Hz</v>
          </cell>
          <cell r="ET43" t="str">
            <v>1920Hz</v>
          </cell>
          <cell r="EU43" t="str">
            <v>1920Hz</v>
          </cell>
          <cell r="EV43" t="str">
            <v>1920Hz</v>
          </cell>
          <cell r="EW43" t="str">
            <v>1920Hz</v>
          </cell>
          <cell r="EX43" t="str">
            <v>1920Hz</v>
          </cell>
          <cell r="EY43" t="str">
            <v>1920Hz</v>
          </cell>
          <cell r="EZ43">
            <v>100000</v>
          </cell>
          <cell r="FA43">
            <v>100000</v>
          </cell>
          <cell r="FB43">
            <v>1000</v>
          </cell>
          <cell r="FC43">
            <v>1000</v>
          </cell>
          <cell r="FD43">
            <v>1000</v>
          </cell>
          <cell r="FE43">
            <v>1000</v>
          </cell>
        </row>
        <row r="44">
          <cell r="B44" t="str">
            <v>Controller Model</v>
          </cell>
          <cell r="D44" t="str">
            <v>V9</v>
          </cell>
          <cell r="E44" t="str">
            <v>V9</v>
          </cell>
          <cell r="F44" t="str">
            <v>V9</v>
          </cell>
          <cell r="G44" t="str">
            <v>V9</v>
          </cell>
          <cell r="H44" t="str">
            <v>V9</v>
          </cell>
          <cell r="I44" t="str">
            <v>V9</v>
          </cell>
          <cell r="J44" t="str">
            <v>V9</v>
          </cell>
          <cell r="K44" t="str">
            <v>V9</v>
          </cell>
          <cell r="L44" t="str">
            <v>V9</v>
          </cell>
          <cell r="M44" t="str">
            <v>V9</v>
          </cell>
          <cell r="N44" t="str">
            <v>V9</v>
          </cell>
          <cell r="O44" t="str">
            <v>V9</v>
          </cell>
          <cell r="P44" t="str">
            <v>V9</v>
          </cell>
          <cell r="Q44" t="str">
            <v>V9</v>
          </cell>
          <cell r="R44" t="str">
            <v>V9</v>
          </cell>
          <cell r="S44" t="str">
            <v>V9</v>
          </cell>
          <cell r="T44" t="str">
            <v>V9</v>
          </cell>
          <cell r="U44" t="str">
            <v>V9</v>
          </cell>
          <cell r="V44" t="str">
            <v>V9</v>
          </cell>
          <cell r="W44" t="str">
            <v>V9</v>
          </cell>
          <cell r="X44" t="str">
            <v>V9</v>
          </cell>
          <cell r="Y44" t="str">
            <v>V9</v>
          </cell>
          <cell r="Z44" t="str">
            <v>V9</v>
          </cell>
          <cell r="AA44" t="str">
            <v>V9</v>
          </cell>
          <cell r="AB44" t="str">
            <v>V9</v>
          </cell>
          <cell r="AC44" t="str">
            <v>V9</v>
          </cell>
          <cell r="AD44" t="str">
            <v>V9</v>
          </cell>
          <cell r="AE44" t="str">
            <v>V9</v>
          </cell>
          <cell r="AF44" t="str">
            <v>V9</v>
          </cell>
          <cell r="AG44" t="str">
            <v>V9</v>
          </cell>
          <cell r="AH44" t="str">
            <v>V9</v>
          </cell>
          <cell r="AI44" t="str">
            <v>V9</v>
          </cell>
          <cell r="AJ44" t="str">
            <v>V9</v>
          </cell>
          <cell r="AK44" t="str">
            <v>V9</v>
          </cell>
          <cell r="AL44" t="str">
            <v>V9</v>
          </cell>
          <cell r="AM44" t="str">
            <v>V9</v>
          </cell>
          <cell r="AN44" t="str">
            <v>V9</v>
          </cell>
          <cell r="AO44" t="str">
            <v>V9</v>
          </cell>
          <cell r="AP44" t="str">
            <v>V9</v>
          </cell>
          <cell r="AQ44" t="str">
            <v>V9</v>
          </cell>
          <cell r="AR44" t="str">
            <v>Leadshow 3G</v>
          </cell>
          <cell r="AS44" t="str">
            <v>Leadshow 3G</v>
          </cell>
          <cell r="AT44" t="str">
            <v>Leadshow 3G</v>
          </cell>
          <cell r="AU44" t="str">
            <v>Leadshow 3G</v>
          </cell>
          <cell r="AV44" t="str">
            <v>Leadshow 3G</v>
          </cell>
          <cell r="AW44" t="str">
            <v>Leadshow 3G</v>
          </cell>
          <cell r="AX44" t="str">
            <v>Leadshow 3G</v>
          </cell>
          <cell r="AY44" t="str">
            <v>Leadshow 3G</v>
          </cell>
          <cell r="AZ44" t="str">
            <v>Leadshow 3G</v>
          </cell>
          <cell r="BA44" t="str">
            <v>Leadshow 3G</v>
          </cell>
          <cell r="BB44" t="str">
            <v>Leadshow 3G</v>
          </cell>
          <cell r="BC44" t="str">
            <v>Leadshow 3G</v>
          </cell>
          <cell r="BD44" t="str">
            <v>Leadshow 3G</v>
          </cell>
          <cell r="BE44" t="str">
            <v>Leadshow 3G</v>
          </cell>
          <cell r="BF44" t="str">
            <v>Leadshow 3G</v>
          </cell>
          <cell r="BG44" t="str">
            <v>Leadshow 3G</v>
          </cell>
          <cell r="BH44" t="str">
            <v>Leadshow 3G</v>
          </cell>
          <cell r="BI44" t="str">
            <v>Leadshow 3G</v>
          </cell>
          <cell r="BJ44" t="str">
            <v>LIP-HDI</v>
          </cell>
          <cell r="BK44" t="str">
            <v>LIP-HDI</v>
          </cell>
          <cell r="BL44" t="str">
            <v>LIP-HDI</v>
          </cell>
          <cell r="BM44" t="str">
            <v>LIP-HDI</v>
          </cell>
          <cell r="BN44" t="str">
            <v>LIP-HDI</v>
          </cell>
          <cell r="BO44" t="str">
            <v>LIP-HDI</v>
          </cell>
          <cell r="BP44" t="str">
            <v>LIP-HDI</v>
          </cell>
          <cell r="BQ44" t="str">
            <v>LIP-HDI</v>
          </cell>
          <cell r="BR44" t="str">
            <v>LIP-HDI</v>
          </cell>
          <cell r="BS44" t="str">
            <v>LIP-HDI</v>
          </cell>
          <cell r="BT44" t="str">
            <v>LIP-HDI</v>
          </cell>
          <cell r="BU44" t="str">
            <v>LIP-HDI</v>
          </cell>
          <cell r="BV44" t="str">
            <v>LIP-HDI</v>
          </cell>
          <cell r="BW44" t="str">
            <v>LIP-HDI</v>
          </cell>
          <cell r="BX44" t="str">
            <v>LIP-HDI</v>
          </cell>
          <cell r="BY44" t="str">
            <v>LIP-HDI</v>
          </cell>
          <cell r="BZ44" t="str">
            <v>LIP-HDI</v>
          </cell>
          <cell r="CA44" t="str">
            <v>LIP-HDV</v>
          </cell>
          <cell r="CB44" t="str">
            <v>PC</v>
          </cell>
          <cell r="CC44" t="str">
            <v>PC</v>
          </cell>
          <cell r="CD44" t="str">
            <v>LIP-HDV</v>
          </cell>
          <cell r="CE44" t="str">
            <v>LIP-HDV</v>
          </cell>
          <cell r="CF44" t="str">
            <v>LIP-HDV</v>
          </cell>
          <cell r="CG44" t="str">
            <v>LIP-HDI</v>
          </cell>
          <cell r="CH44" t="str">
            <v>LIP-HDI</v>
          </cell>
          <cell r="CI44" t="str">
            <v>LIP-HDI</v>
          </cell>
          <cell r="CJ44" t="str">
            <v>LIP-HDI</v>
          </cell>
          <cell r="CK44" t="str">
            <v>LIP-HDI</v>
          </cell>
          <cell r="CL44" t="str">
            <v>PC</v>
          </cell>
          <cell r="CM44" t="str">
            <v>V9</v>
          </cell>
          <cell r="CN44" t="str">
            <v>V9</v>
          </cell>
          <cell r="CO44" t="str">
            <v>V9</v>
          </cell>
          <cell r="CP44" t="str">
            <v>V9</v>
          </cell>
          <cell r="CQ44" t="str">
            <v>V9</v>
          </cell>
          <cell r="CR44" t="str">
            <v>V9</v>
          </cell>
          <cell r="CS44" t="str">
            <v>V9</v>
          </cell>
          <cell r="CT44" t="str">
            <v>V9</v>
          </cell>
          <cell r="CU44" t="str">
            <v>V9</v>
          </cell>
          <cell r="CV44" t="str">
            <v>V9</v>
          </cell>
          <cell r="CW44" t="str">
            <v>V9</v>
          </cell>
          <cell r="CX44" t="str">
            <v>V9</v>
          </cell>
          <cell r="CY44" t="str">
            <v>V9</v>
          </cell>
          <cell r="CZ44" t="str">
            <v>V9</v>
          </cell>
          <cell r="DA44" t="str">
            <v>V9</v>
          </cell>
          <cell r="DB44" t="str">
            <v>V9</v>
          </cell>
          <cell r="DC44" t="str">
            <v>TVPLAYER</v>
          </cell>
          <cell r="DD44" t="str">
            <v>TVPLAYER</v>
          </cell>
          <cell r="DE44" t="str">
            <v>TVPLAYER</v>
          </cell>
          <cell r="DF44" t="str">
            <v>TVPLAYER</v>
          </cell>
          <cell r="DG44" t="str">
            <v>Leadshow 3G</v>
          </cell>
          <cell r="DH44" t="str">
            <v>Leadshow 3G</v>
          </cell>
          <cell r="DI44" t="str">
            <v>Leadshow 3G</v>
          </cell>
          <cell r="DJ44" t="str">
            <v>Leadshow 3G</v>
          </cell>
          <cell r="DK44" t="str">
            <v>Leadshow 3G</v>
          </cell>
          <cell r="DL44" t="str">
            <v>Leadshow 3G</v>
          </cell>
          <cell r="DM44" t="str">
            <v>Leadshow 3G</v>
          </cell>
          <cell r="DN44" t="str">
            <v>Leadshow 3G</v>
          </cell>
          <cell r="DO44" t="str">
            <v>Leadshow 3G</v>
          </cell>
          <cell r="DP44" t="str">
            <v>Leadshow 3G</v>
          </cell>
          <cell r="DQ44" t="str">
            <v>Leadshow 3G</v>
          </cell>
          <cell r="DR44" t="str">
            <v>Leadshow 3G</v>
          </cell>
          <cell r="DS44" t="str">
            <v>Leadshow 3G</v>
          </cell>
          <cell r="DT44" t="str">
            <v>NovaStar</v>
          </cell>
          <cell r="DU44" t="str">
            <v>LIP-HDI</v>
          </cell>
          <cell r="DV44" t="str">
            <v>LIP-HDI</v>
          </cell>
          <cell r="DW44" t="str">
            <v>LIP-HDI</v>
          </cell>
          <cell r="DX44" t="str">
            <v>LIP-HDI</v>
          </cell>
          <cell r="DY44" t="str">
            <v>LIP-HDI</v>
          </cell>
          <cell r="DZ44" t="str">
            <v>LIP-HDI</v>
          </cell>
          <cell r="EA44" t="str">
            <v>LIP-HDI</v>
          </cell>
          <cell r="EB44" t="str">
            <v>LIP-HDI</v>
          </cell>
          <cell r="EC44" t="str">
            <v>LIP-HDI</v>
          </cell>
          <cell r="ED44" t="str">
            <v>LIP-HDI</v>
          </cell>
          <cell r="EE44" t="str">
            <v>LIP-HDI</v>
          </cell>
          <cell r="EF44" t="str">
            <v>LIP-HDI</v>
          </cell>
          <cell r="EG44" t="str">
            <v>LIP-HDI</v>
          </cell>
          <cell r="EH44" t="str">
            <v>Leadshow 3G</v>
          </cell>
          <cell r="EI44" t="str">
            <v>Leadshow 3G</v>
          </cell>
          <cell r="EJ44" t="str">
            <v>Leadshow 3G</v>
          </cell>
          <cell r="EK44" t="str">
            <v>Leadshow 3G</v>
          </cell>
          <cell r="EL44" t="str">
            <v>Leadshow 3G</v>
          </cell>
          <cell r="EM44" t="str">
            <v>Leadshow 3G</v>
          </cell>
          <cell r="EN44" t="str">
            <v>LIP-HDV</v>
          </cell>
          <cell r="EO44" t="str">
            <v>LIP-HDV</v>
          </cell>
          <cell r="EP44" t="str">
            <v>Leadshow 3G</v>
          </cell>
          <cell r="EQ44" t="str">
            <v>Leadshow 3G</v>
          </cell>
          <cell r="ER44" t="str">
            <v>Leadshow 3G</v>
          </cell>
          <cell r="ES44" t="str">
            <v>Leadshow 3G</v>
          </cell>
          <cell r="ET44" t="str">
            <v>Leadshow 3G</v>
          </cell>
          <cell r="EU44" t="str">
            <v>Leadshow 3G</v>
          </cell>
          <cell r="EV44" t="str">
            <v>Leadshow 3G</v>
          </cell>
          <cell r="EW44" t="str">
            <v>Leadshow 3G</v>
          </cell>
          <cell r="EX44" t="str">
            <v>Leadshow 3G</v>
          </cell>
          <cell r="EY44" t="str">
            <v>Leadshow 3G</v>
          </cell>
          <cell r="EZ44" t="str">
            <v>LIP-HDV</v>
          </cell>
          <cell r="FA44" t="str">
            <v>LIP-HDV</v>
          </cell>
          <cell r="FB44" t="str">
            <v>LIP-HDV</v>
          </cell>
          <cell r="FC44" t="str">
            <v>LIP-HDV</v>
          </cell>
          <cell r="FD44" t="str">
            <v>LIP-HDV</v>
          </cell>
          <cell r="FE44" t="str">
            <v>LIP-HDI</v>
          </cell>
        </row>
        <row r="45">
          <cell r="B45" t="str">
            <v>Frame speed</v>
          </cell>
          <cell r="D45" t="str">
            <v>60 fps</v>
          </cell>
          <cell r="E45" t="str">
            <v>60 fps</v>
          </cell>
          <cell r="F45" t="str">
            <v>60 fps</v>
          </cell>
          <cell r="G45" t="str">
            <v>60 fps</v>
          </cell>
          <cell r="H45" t="str">
            <v>60 fps</v>
          </cell>
          <cell r="I45" t="str">
            <v>60 fps</v>
          </cell>
          <cell r="J45" t="str">
            <v>60 fps</v>
          </cell>
          <cell r="K45" t="str">
            <v>60 fps</v>
          </cell>
          <cell r="L45" t="str">
            <v>60 fps</v>
          </cell>
          <cell r="M45" t="str">
            <v>60 fps</v>
          </cell>
          <cell r="N45" t="str">
            <v>60 fps</v>
          </cell>
          <cell r="O45" t="str">
            <v>60 fps</v>
          </cell>
          <cell r="P45" t="str">
            <v>60 fps</v>
          </cell>
          <cell r="Q45" t="str">
            <v>60 fps</v>
          </cell>
          <cell r="R45" t="str">
            <v>60 fps</v>
          </cell>
          <cell r="S45" t="str">
            <v>60 fps</v>
          </cell>
          <cell r="T45" t="str">
            <v>60 fps</v>
          </cell>
          <cell r="U45" t="str">
            <v>60 fps</v>
          </cell>
          <cell r="V45" t="str">
            <v>60 fps</v>
          </cell>
          <cell r="W45" t="str">
            <v>60 fps</v>
          </cell>
          <cell r="X45" t="str">
            <v>60 fps</v>
          </cell>
          <cell r="Y45" t="str">
            <v>60 fps</v>
          </cell>
          <cell r="Z45" t="str">
            <v>60 fps</v>
          </cell>
          <cell r="AA45" t="str">
            <v>60 fps</v>
          </cell>
          <cell r="AB45" t="str">
            <v>60 fps</v>
          </cell>
          <cell r="AC45" t="str">
            <v>60 fps</v>
          </cell>
          <cell r="AD45" t="str">
            <v>60 fps</v>
          </cell>
          <cell r="AE45" t="str">
            <v>60 fps</v>
          </cell>
          <cell r="AF45" t="str">
            <v>60 fps</v>
          </cell>
          <cell r="AG45" t="str">
            <v>60 fps</v>
          </cell>
          <cell r="AH45" t="str">
            <v>60 fps</v>
          </cell>
          <cell r="AI45" t="str">
            <v>60 fps</v>
          </cell>
          <cell r="AJ45" t="str">
            <v>60 fps</v>
          </cell>
          <cell r="AK45" t="str">
            <v>60 fps</v>
          </cell>
          <cell r="AL45" t="str">
            <v>60 fps</v>
          </cell>
          <cell r="AM45" t="str">
            <v>60 fps</v>
          </cell>
          <cell r="AN45" t="str">
            <v>60 fps</v>
          </cell>
          <cell r="AO45" t="str">
            <v>60 fps</v>
          </cell>
          <cell r="AP45" t="str">
            <v>60 fps</v>
          </cell>
          <cell r="AQ45" t="str">
            <v>60 fps</v>
          </cell>
          <cell r="AR45" t="str">
            <v>60 fps</v>
          </cell>
          <cell r="AS45" t="str">
            <v>60 fps</v>
          </cell>
          <cell r="AT45" t="str">
            <v>60 fps</v>
          </cell>
          <cell r="AU45" t="str">
            <v>60 fps</v>
          </cell>
          <cell r="AV45" t="str">
            <v>60 fps</v>
          </cell>
          <cell r="AW45" t="str">
            <v>60 fps</v>
          </cell>
          <cell r="AX45" t="str">
            <v>60 fps</v>
          </cell>
          <cell r="AY45" t="str">
            <v>60 fps</v>
          </cell>
          <cell r="AZ45" t="str">
            <v>60 fps</v>
          </cell>
          <cell r="BA45" t="str">
            <v>60 fps</v>
          </cell>
          <cell r="BD45" t="str">
            <v>60 fps</v>
          </cell>
          <cell r="BE45" t="str">
            <v>60 fps</v>
          </cell>
          <cell r="BF45" t="str">
            <v>60 fps</v>
          </cell>
          <cell r="BG45" t="str">
            <v>60 fps</v>
          </cell>
          <cell r="BH45" t="str">
            <v>60 fps</v>
          </cell>
          <cell r="BJ45" t="str">
            <v>50/60 fps</v>
          </cell>
          <cell r="BK45" t="str">
            <v>50/60 fps</v>
          </cell>
          <cell r="BL45" t="str">
            <v>50/60 fps</v>
          </cell>
          <cell r="BM45" t="str">
            <v>50/60 fps</v>
          </cell>
          <cell r="BN45" t="str">
            <v>50/60 fps</v>
          </cell>
          <cell r="BO45" t="str">
            <v>50/60 fps</v>
          </cell>
          <cell r="BP45" t="str">
            <v>50/60 fps</v>
          </cell>
          <cell r="BQ45" t="str">
            <v>50/60 fps</v>
          </cell>
          <cell r="BR45" t="str">
            <v>50/60 fps</v>
          </cell>
          <cell r="BS45" t="str">
            <v>50/60 fps</v>
          </cell>
          <cell r="BT45" t="str">
            <v>50/60 fps</v>
          </cell>
          <cell r="BZ45" t="str">
            <v>50/60 fps</v>
          </cell>
          <cell r="CA45" t="str">
            <v>50/60 fps</v>
          </cell>
          <cell r="CB45" t="str">
            <v>50/60 fps</v>
          </cell>
          <cell r="CC45" t="str">
            <v>50/60 fps</v>
          </cell>
          <cell r="CD45" t="str">
            <v>50/60 fps</v>
          </cell>
          <cell r="CE45" t="str">
            <v>50/60 fps</v>
          </cell>
          <cell r="CF45" t="str">
            <v>50/60 fps</v>
          </cell>
          <cell r="CG45" t="str">
            <v>50/60 fps</v>
          </cell>
          <cell r="CH45" t="str">
            <v>50/60 fps</v>
          </cell>
          <cell r="CI45" t="str">
            <v>50/60 fps</v>
          </cell>
          <cell r="CJ45" t="str">
            <v>50/60 fps</v>
          </cell>
          <cell r="CK45" t="str">
            <v>50/60 fps</v>
          </cell>
          <cell r="CL45" t="str">
            <v>50/60 fps</v>
          </cell>
          <cell r="CM45" t="str">
            <v>60 fps</v>
          </cell>
          <cell r="CN45" t="str">
            <v>60 fps</v>
          </cell>
          <cell r="CO45" t="str">
            <v>60 fps</v>
          </cell>
          <cell r="CP45" t="str">
            <v>60 fps</v>
          </cell>
          <cell r="CQ45" t="str">
            <v>60 fps</v>
          </cell>
          <cell r="CR45" t="str">
            <v>60 fps</v>
          </cell>
          <cell r="CS45" t="str">
            <v>60 fps</v>
          </cell>
          <cell r="CT45" t="str">
            <v>60 fps</v>
          </cell>
          <cell r="CU45" t="str">
            <v>60 fps</v>
          </cell>
          <cell r="CV45" t="str">
            <v>60 fps</v>
          </cell>
          <cell r="CW45" t="str">
            <v>60 fps</v>
          </cell>
          <cell r="CX45" t="str">
            <v>60 fps</v>
          </cell>
          <cell r="CY45" t="str">
            <v>60 fps</v>
          </cell>
          <cell r="CZ45" t="str">
            <v>60 fps</v>
          </cell>
          <cell r="DA45" t="str">
            <v>60 fps</v>
          </cell>
          <cell r="DB45" t="str">
            <v>60 fps</v>
          </cell>
          <cell r="DC45" t="str">
            <v>60 fps</v>
          </cell>
          <cell r="DD45" t="str">
            <v>60 fps</v>
          </cell>
          <cell r="DE45" t="str">
            <v>60 fps</v>
          </cell>
          <cell r="DF45" t="str">
            <v>60 fps</v>
          </cell>
          <cell r="DG45" t="str">
            <v>60 fps</v>
          </cell>
          <cell r="DH45" t="str">
            <v>60 fps</v>
          </cell>
          <cell r="DI45" t="str">
            <v>60 fps</v>
          </cell>
          <cell r="DJ45" t="str">
            <v>60 fps</v>
          </cell>
          <cell r="DK45" t="str">
            <v>60 fps</v>
          </cell>
          <cell r="DL45" t="str">
            <v>60 fps</v>
          </cell>
          <cell r="DM45" t="str">
            <v>60 fps</v>
          </cell>
          <cell r="DN45" t="str">
            <v>60 fps</v>
          </cell>
          <cell r="DO45" t="str">
            <v>60 fps</v>
          </cell>
          <cell r="DP45" t="str">
            <v>60 fps</v>
          </cell>
          <cell r="DQ45" t="str">
            <v>60 fps</v>
          </cell>
          <cell r="DR45" t="str">
            <v>60 fps</v>
          </cell>
          <cell r="DS45" t="str">
            <v>60 fps</v>
          </cell>
          <cell r="DT45" t="str">
            <v>60 fps</v>
          </cell>
          <cell r="DU45">
            <v>60</v>
          </cell>
          <cell r="DV45">
            <v>60</v>
          </cell>
          <cell r="DW45">
            <v>60</v>
          </cell>
          <cell r="DX45">
            <v>60</v>
          </cell>
          <cell r="DY45">
            <v>60</v>
          </cell>
          <cell r="DZ45">
            <v>60</v>
          </cell>
          <cell r="EA45">
            <v>60</v>
          </cell>
          <cell r="EB45">
            <v>60</v>
          </cell>
          <cell r="EH45" t="str">
            <v>60 fps</v>
          </cell>
          <cell r="EI45" t="str">
            <v>60 fps</v>
          </cell>
          <cell r="EJ45" t="str">
            <v>60 fps</v>
          </cell>
          <cell r="EK45" t="str">
            <v>60 fps</v>
          </cell>
          <cell r="EL45" t="str">
            <v>60 fps</v>
          </cell>
          <cell r="EM45" t="str">
            <v>60 fps</v>
          </cell>
          <cell r="EN45" t="str">
            <v>60 fps</v>
          </cell>
          <cell r="EO45" t="str">
            <v>60 fps</v>
          </cell>
          <cell r="EP45" t="str">
            <v>60 fps</v>
          </cell>
          <cell r="EQ45" t="str">
            <v>60 fps</v>
          </cell>
          <cell r="ER45" t="str">
            <v>60 fps</v>
          </cell>
          <cell r="ES45" t="str">
            <v>60 fps</v>
          </cell>
          <cell r="ET45" t="str">
            <v>60 fps</v>
          </cell>
          <cell r="EU45" t="str">
            <v>60 fps</v>
          </cell>
          <cell r="EV45" t="str">
            <v>60 fps</v>
          </cell>
          <cell r="EW45" t="str">
            <v>60 fps</v>
          </cell>
          <cell r="EX45" t="str">
            <v>60 fps</v>
          </cell>
          <cell r="EY45" t="str">
            <v>60 fps</v>
          </cell>
          <cell r="EZ45" t="str">
            <v>60 fps</v>
          </cell>
          <cell r="FA45" t="str">
            <v>60 fps</v>
          </cell>
          <cell r="FB45" t="str">
            <v>60 fps</v>
          </cell>
          <cell r="FC45" t="str">
            <v>60 fps</v>
          </cell>
          <cell r="FD45" t="str">
            <v>60 fps</v>
          </cell>
          <cell r="FE45" t="str">
            <v>60 fps</v>
          </cell>
        </row>
        <row r="46">
          <cell r="B46" t="str">
            <v>Brightness level</v>
          </cell>
          <cell r="D46" t="str">
            <v>manual 100 levelsautomatically 16 levels</v>
          </cell>
          <cell r="E46" t="str">
            <v>manual 100 levelsautomatically 16 levels</v>
          </cell>
          <cell r="F46" t="str">
            <v>manual 100 levelsautomatically 16 levels</v>
          </cell>
          <cell r="G46" t="str">
            <v>manual 100 levels, automatically 16 levels</v>
          </cell>
          <cell r="H46" t="str">
            <v>manual 100 levels, automatically 16 levels</v>
          </cell>
          <cell r="I46" t="str">
            <v>manual 100 levels, automatically 16 levels</v>
          </cell>
          <cell r="J46" t="str">
            <v>manual 100 levels, automatically 16 levels</v>
          </cell>
          <cell r="K46" t="str">
            <v>manual 100 levels, automatically 16 levels</v>
          </cell>
          <cell r="L46" t="str">
            <v>manual 100 levels, automatically 16 levels</v>
          </cell>
          <cell r="M46" t="str">
            <v>manual 100 levels, automatically 16 levels</v>
          </cell>
          <cell r="N46" t="str">
            <v>manual 100 levels, automatically 16 levels</v>
          </cell>
          <cell r="O46" t="str">
            <v>manual 100 levels, automatically 16 levels</v>
          </cell>
          <cell r="P46" t="str">
            <v>manual 100 levels, automatically 16 levels</v>
          </cell>
          <cell r="Q46" t="str">
            <v>manual 100 levels, automatically 16 levels</v>
          </cell>
          <cell r="R46" t="str">
            <v>manual 100 levels, automatically 16 levels</v>
          </cell>
          <cell r="S46" t="str">
            <v>manual 100 levels, automatically 16 levels</v>
          </cell>
          <cell r="T46" t="str">
            <v>manual 100 levels, automatically 16 levels</v>
          </cell>
          <cell r="U46" t="str">
            <v>manual 100 levels, automatically 16 levels</v>
          </cell>
          <cell r="V46" t="str">
            <v>manual 100 levels, automatically 16 levels</v>
          </cell>
          <cell r="W46" t="str">
            <v>manual 100 levels, automatically 16 levels</v>
          </cell>
          <cell r="X46" t="str">
            <v>manual 100 levels, automatically 16 levels</v>
          </cell>
          <cell r="Y46" t="str">
            <v>manual 100 levels, automatically 16 levels</v>
          </cell>
          <cell r="Z46" t="str">
            <v>manual 100 levels, automatically 16 levels</v>
          </cell>
          <cell r="AA46" t="str">
            <v>manual 100 levels, automatically 16 levels</v>
          </cell>
          <cell r="AB46" t="str">
            <v>manual 100 levels, automatically 16 levels</v>
          </cell>
          <cell r="AC46" t="str">
            <v>manual 100 levels, automatically 16 levels</v>
          </cell>
          <cell r="AD46" t="str">
            <v>manual 100 levels, automatically 16 levels</v>
          </cell>
          <cell r="AE46" t="str">
            <v>manual 100 levels, automatically 16 levels</v>
          </cell>
          <cell r="AF46" t="str">
            <v>manual 100 levels, automatically 16 levels</v>
          </cell>
          <cell r="AG46" t="str">
            <v>manual 100 levelsautomatically 16 levels</v>
          </cell>
          <cell r="AH46" t="str">
            <v>manual 100 levelsautomatically 16 levels</v>
          </cell>
          <cell r="AI46" t="str">
            <v>manual 100 levelsautomatically 16 levels</v>
          </cell>
          <cell r="AJ46" t="str">
            <v>manual 100 levelsautomatically 16 levels</v>
          </cell>
          <cell r="AK46" t="str">
            <v>manual 100 levelsautomatically 16 levels</v>
          </cell>
          <cell r="AL46" t="str">
            <v>manual 100 levelsautomatically 16 levels</v>
          </cell>
          <cell r="AM46" t="str">
            <v>manual 100 levelsautomatically 16 levels</v>
          </cell>
          <cell r="AN46" t="str">
            <v>manual 100 levelsautomatically 16 levels</v>
          </cell>
          <cell r="AO46" t="str">
            <v>manual 100 levelsautomatically 16 levels</v>
          </cell>
          <cell r="AP46" t="str">
            <v>manual 100 levelsautomatically 16 levels</v>
          </cell>
          <cell r="AQ46" t="str">
            <v>manual 100 levelsautomatically 16 levels</v>
          </cell>
          <cell r="AR46" t="str">
            <v>manual 100 levels, automatically 16 levels</v>
          </cell>
          <cell r="AS46" t="str">
            <v>manual 100 levels, automatically 16 levels</v>
          </cell>
          <cell r="AT46" t="str">
            <v>manual 100 levels, automatically 16 levels</v>
          </cell>
          <cell r="AU46" t="str">
            <v>manual 100 levels, automatically 16 levels</v>
          </cell>
          <cell r="AV46" t="str">
            <v>manual 100 levels, automatically 16 levels</v>
          </cell>
          <cell r="AW46" t="str">
            <v>manual 100 levels, automatically 16 levels</v>
          </cell>
          <cell r="AX46" t="str">
            <v>manual 100 levels, automatically 16 levels</v>
          </cell>
          <cell r="AY46" t="str">
            <v>manual 100 levels, automatically 16 levels</v>
          </cell>
          <cell r="AZ46" t="str">
            <v>manual 100 levels, automatically 16 levels</v>
          </cell>
          <cell r="BA46" t="str">
            <v>manual 100 levels, automatically 16 levels</v>
          </cell>
          <cell r="BD46" t="str">
            <v>manual 100 levels, automatically 16 levels</v>
          </cell>
          <cell r="BE46" t="str">
            <v>manual 100 levels, automatically 16 levels</v>
          </cell>
          <cell r="BF46" t="str">
            <v>manual 100 levels, automatically 16 levels</v>
          </cell>
          <cell r="BG46" t="str">
            <v>manual 100 levels, automatically 16 levels</v>
          </cell>
          <cell r="BH46" t="str">
            <v>manual 100 levels, automatically 16 levels</v>
          </cell>
          <cell r="BJ46">
            <v>96</v>
          </cell>
          <cell r="BK46" t="str">
            <v>manual 100 levels, automatically 16 levels</v>
          </cell>
          <cell r="BL46" t="str">
            <v>manual 100 levels, automatically 16 levels</v>
          </cell>
          <cell r="BM46" t="str">
            <v>manual 100 levels, automatically 16 levels</v>
          </cell>
          <cell r="BN46" t="str">
            <v>manual 100 levels, automatically 16 levels</v>
          </cell>
          <cell r="BO46">
            <v>96</v>
          </cell>
          <cell r="BP46">
            <v>96</v>
          </cell>
          <cell r="BQ46" t="str">
            <v>manual 100 levels, automatically 16 levels</v>
          </cell>
          <cell r="BR46" t="str">
            <v>manual 100 levels, automatically 16 levels</v>
          </cell>
          <cell r="BS46">
            <v>96</v>
          </cell>
          <cell r="BT46">
            <v>96</v>
          </cell>
          <cell r="BZ46">
            <v>96</v>
          </cell>
          <cell r="CA46" t="str">
            <v>manual 100 levels, automatically 16 levels</v>
          </cell>
          <cell r="CB46" t="str">
            <v>manual 100 levels, automatically 16 levels</v>
          </cell>
          <cell r="CC46" t="str">
            <v>manual 100 levels, automatically 16 levels</v>
          </cell>
          <cell r="CD46" t="str">
            <v>96 levels</v>
          </cell>
          <cell r="CE46" t="str">
            <v>96 levels</v>
          </cell>
          <cell r="CF46" t="str">
            <v>96 levels</v>
          </cell>
          <cell r="CG46" t="str">
            <v>96 levels</v>
          </cell>
          <cell r="CH46" t="str">
            <v>96 levels</v>
          </cell>
          <cell r="CI46">
            <v>96</v>
          </cell>
          <cell r="CJ46">
            <v>96</v>
          </cell>
          <cell r="CK46">
            <v>96</v>
          </cell>
          <cell r="CL46">
            <v>100</v>
          </cell>
          <cell r="CM46" t="str">
            <v>manual 100 levels</v>
          </cell>
          <cell r="CN46" t="str">
            <v>manual 100 levels</v>
          </cell>
          <cell r="CO46" t="str">
            <v>manual 100 levels</v>
          </cell>
          <cell r="CP46" t="str">
            <v>manual 100 levels</v>
          </cell>
          <cell r="CQ46" t="str">
            <v>manual 100 levels?</v>
          </cell>
          <cell r="CR46" t="str">
            <v>manual 100 levels</v>
          </cell>
          <cell r="CS46" t="str">
            <v>manual 100 levels</v>
          </cell>
          <cell r="CT46" t="str">
            <v>manual 100 levels</v>
          </cell>
          <cell r="CU46" t="str">
            <v>manual 100 levels</v>
          </cell>
          <cell r="CV46" t="str">
            <v>manual 100 levels</v>
          </cell>
          <cell r="CW46" t="str">
            <v>manual 100 levels</v>
          </cell>
          <cell r="CX46" t="str">
            <v>manual 100 levels</v>
          </cell>
          <cell r="CY46" t="str">
            <v>manual 100 levels</v>
          </cell>
          <cell r="CZ46" t="str">
            <v>manual 100 levels</v>
          </cell>
          <cell r="DA46" t="str">
            <v>manual 100 levels</v>
          </cell>
          <cell r="DB46" t="str">
            <v>manual 100 levels</v>
          </cell>
          <cell r="DC46" t="str">
            <v>manual 100 levels</v>
          </cell>
          <cell r="DD46" t="str">
            <v>manual 100 levels</v>
          </cell>
          <cell r="DE46" t="str">
            <v>manual 100 levels</v>
          </cell>
          <cell r="DF46" t="str">
            <v>manual 100 levels</v>
          </cell>
          <cell r="DG46" t="str">
            <v>manual 100 levels</v>
          </cell>
          <cell r="DH46" t="str">
            <v>manual 100 levels</v>
          </cell>
          <cell r="DI46" t="str">
            <v>manual 100 levels</v>
          </cell>
          <cell r="DJ46" t="str">
            <v>manual 100 levels</v>
          </cell>
          <cell r="DK46" t="str">
            <v>manual 100 levels</v>
          </cell>
          <cell r="DL46" t="str">
            <v>manual 100 levels</v>
          </cell>
          <cell r="DM46" t="str">
            <v>manual 100 levels</v>
          </cell>
          <cell r="DN46" t="str">
            <v>manual 100 levels</v>
          </cell>
          <cell r="DO46" t="str">
            <v>manual 100 levels</v>
          </cell>
          <cell r="DP46" t="str">
            <v>manual 100 levels</v>
          </cell>
          <cell r="DQ46" t="str">
            <v>manual 100 levels</v>
          </cell>
          <cell r="DR46" t="str">
            <v>manual 100 levels</v>
          </cell>
          <cell r="DS46" t="str">
            <v>manual 100 levels</v>
          </cell>
          <cell r="DT46" t="str">
            <v>manual 100 levels</v>
          </cell>
          <cell r="DU46">
            <v>96</v>
          </cell>
          <cell r="DV46">
            <v>96</v>
          </cell>
          <cell r="DW46">
            <v>96</v>
          </cell>
          <cell r="DX46">
            <v>96</v>
          </cell>
          <cell r="DY46">
            <v>100</v>
          </cell>
          <cell r="DZ46">
            <v>100</v>
          </cell>
          <cell r="EA46">
            <v>100</v>
          </cell>
          <cell r="EB46">
            <v>100</v>
          </cell>
          <cell r="EH46">
            <v>96</v>
          </cell>
          <cell r="EI46">
            <v>96</v>
          </cell>
          <cell r="EJ46" t="str">
            <v>manual 100 levels</v>
          </cell>
          <cell r="EK46" t="str">
            <v>manual 100 levels</v>
          </cell>
          <cell r="EL46" t="str">
            <v>manual 100 levels</v>
          </cell>
          <cell r="EM46" t="str">
            <v>manual 100 levels</v>
          </cell>
          <cell r="EN46">
            <v>16</v>
          </cell>
          <cell r="EO46">
            <v>16</v>
          </cell>
          <cell r="EP46" t="str">
            <v>manual 100 levels</v>
          </cell>
          <cell r="EQ46" t="str">
            <v>manual 100 levels</v>
          </cell>
          <cell r="ER46" t="str">
            <v>manual 100 levels</v>
          </cell>
          <cell r="ES46" t="str">
            <v>manual 100 levels</v>
          </cell>
          <cell r="ET46" t="str">
            <v>manual 100 levels</v>
          </cell>
          <cell r="EU46" t="str">
            <v>manual 100 levels</v>
          </cell>
          <cell r="EV46" t="str">
            <v>manual 100 levels</v>
          </cell>
          <cell r="EW46" t="str">
            <v>manual 100 levels</v>
          </cell>
          <cell r="EX46" t="str">
            <v>manual 100 levels</v>
          </cell>
          <cell r="EY46" t="str">
            <v>manual 100 levels</v>
          </cell>
          <cell r="EZ46">
            <v>16</v>
          </cell>
          <cell r="FA46">
            <v>16</v>
          </cell>
          <cell r="FB46">
            <v>16</v>
          </cell>
          <cell r="FC46">
            <v>16</v>
          </cell>
          <cell r="FD46">
            <v>16</v>
          </cell>
          <cell r="FE46">
            <v>96</v>
          </cell>
        </row>
        <row r="47">
          <cell r="B47" t="str">
            <v>Lamp</v>
          </cell>
        </row>
        <row r="48">
          <cell r="B48" t="str">
            <v>LED Description</v>
          </cell>
          <cell r="D48" t="str">
            <v>SMD 5050 (Cree)</v>
          </cell>
          <cell r="E48" t="str">
            <v>SMD 5050 (Cree)</v>
          </cell>
          <cell r="F48" t="str">
            <v>SMD 5050 (Cree)</v>
          </cell>
          <cell r="G48" t="str">
            <v>Dip</v>
          </cell>
          <cell r="H48" t="str">
            <v>Dip</v>
          </cell>
          <cell r="I48" t="str">
            <v>Dip</v>
          </cell>
          <cell r="J48" t="str">
            <v>Dip</v>
          </cell>
          <cell r="K48" t="str">
            <v>Dip</v>
          </cell>
          <cell r="L48" t="str">
            <v>Dip</v>
          </cell>
          <cell r="M48" t="str">
            <v>Dip (Cree)</v>
          </cell>
          <cell r="N48" t="str">
            <v>Dip (Cree)</v>
          </cell>
          <cell r="O48" t="str">
            <v>Dip</v>
          </cell>
          <cell r="P48" t="str">
            <v>Dip</v>
          </cell>
          <cell r="Q48" t="str">
            <v>Dip (Cree)</v>
          </cell>
          <cell r="R48" t="str">
            <v>Dip (Cree)</v>
          </cell>
          <cell r="S48" t="str">
            <v>Dip</v>
          </cell>
          <cell r="T48" t="str">
            <v>Dip</v>
          </cell>
          <cell r="U48" t="str">
            <v>Dip (Cree)</v>
          </cell>
          <cell r="V48" t="str">
            <v>Dip (Cree)</v>
          </cell>
          <cell r="W48" t="str">
            <v>Dip</v>
          </cell>
          <cell r="X48" t="str">
            <v>Dip</v>
          </cell>
          <cell r="Y48" t="str">
            <v>Dip (Cree)</v>
          </cell>
          <cell r="Z48" t="str">
            <v>Dip (Cree)</v>
          </cell>
          <cell r="AA48" t="str">
            <v>Dip</v>
          </cell>
          <cell r="AB48" t="str">
            <v>Dip</v>
          </cell>
          <cell r="AC48" t="str">
            <v>Dip (Cree)</v>
          </cell>
          <cell r="AD48" t="str">
            <v>Dip (Cree)</v>
          </cell>
          <cell r="AE48" t="str">
            <v>Dip</v>
          </cell>
          <cell r="AF48" t="str">
            <v>Dip</v>
          </cell>
          <cell r="AG48" t="str">
            <v>SMD 5050 (Cree)</v>
          </cell>
          <cell r="AH48" t="str">
            <v>DIP</v>
          </cell>
          <cell r="AI48" t="str">
            <v>DIP</v>
          </cell>
          <cell r="AJ48" t="str">
            <v>DIP (Cree)</v>
          </cell>
          <cell r="AK48" t="str">
            <v>DIP (Cree)</v>
          </cell>
          <cell r="AL48" t="str">
            <v>DIP</v>
          </cell>
          <cell r="AM48" t="str">
            <v>DIP</v>
          </cell>
          <cell r="AN48" t="str">
            <v>DIP</v>
          </cell>
          <cell r="AO48" t="str">
            <v>DIP</v>
          </cell>
          <cell r="AP48" t="str">
            <v>DIP</v>
          </cell>
          <cell r="AQ48" t="str">
            <v>DIP</v>
          </cell>
          <cell r="AR48" t="str">
            <v>SILAN LAMP</v>
          </cell>
          <cell r="AS48" t="str">
            <v>NICHIA LAMP</v>
          </cell>
          <cell r="AT48" t="str">
            <v>SILAN LAMP</v>
          </cell>
          <cell r="AU48" t="str">
            <v>NICHIA LAMP</v>
          </cell>
          <cell r="AV48" t="str">
            <v>SILAN LAMP</v>
          </cell>
          <cell r="AW48" t="str">
            <v>NICHIA LAMP</v>
          </cell>
          <cell r="AX48" t="str">
            <v>SILAN LAMP</v>
          </cell>
          <cell r="AY48" t="str">
            <v>NICHIA LAMP</v>
          </cell>
          <cell r="AZ48" t="str">
            <v>NICHIA LAMP</v>
          </cell>
          <cell r="BA48" t="str">
            <v>NICHIA LAMP</v>
          </cell>
          <cell r="BC48" t="str">
            <v>SILAN SMD</v>
          </cell>
          <cell r="BD48" t="str">
            <v>NICHIA SMD</v>
          </cell>
          <cell r="BE48" t="str">
            <v>NICHIA SMD</v>
          </cell>
          <cell r="BF48" t="str">
            <v>NICHIA SMD</v>
          </cell>
          <cell r="BG48" t="str">
            <v>SILAN SMD</v>
          </cell>
          <cell r="BH48" t="str">
            <v>NICHIA SMD</v>
          </cell>
          <cell r="BI48" t="str">
            <v>SILAN SMD</v>
          </cell>
          <cell r="BJ48" t="str">
            <v>CREE C4SM</v>
          </cell>
          <cell r="BK48" t="str">
            <v>CREE CLX6</v>
          </cell>
          <cell r="BL48" t="str">
            <v>CREE CLV6</v>
          </cell>
          <cell r="BM48" t="str">
            <v>CREE CLV6</v>
          </cell>
          <cell r="BN48" t="str">
            <v>CREE CLX6</v>
          </cell>
          <cell r="BO48" t="str">
            <v>CREE C4SM</v>
          </cell>
          <cell r="BP48" t="str">
            <v>CREE C4SM</v>
          </cell>
          <cell r="BQ48" t="str">
            <v>CREE C4SM</v>
          </cell>
          <cell r="BR48" t="str">
            <v>CREE C4SM</v>
          </cell>
          <cell r="BS48" t="str">
            <v>CREE C4SM</v>
          </cell>
          <cell r="BT48" t="str">
            <v>CREE C4SM</v>
          </cell>
          <cell r="BZ48" t="str">
            <v>CREE CLV6</v>
          </cell>
          <cell r="CA48" t="str">
            <v>CREE C4SM</v>
          </cell>
          <cell r="CB48" t="str">
            <v>CREE SMD</v>
          </cell>
          <cell r="CC48" t="str">
            <v>CREE SMD</v>
          </cell>
          <cell r="CD48" t="str">
            <v>CREE OVAL</v>
          </cell>
          <cell r="CE48" t="str">
            <v>CREE OVAL</v>
          </cell>
          <cell r="CF48" t="str">
            <v>CREE OVAL</v>
          </cell>
          <cell r="CG48" t="str">
            <v>CREE OVAL</v>
          </cell>
          <cell r="CH48" t="str">
            <v>Chinese Oval</v>
          </cell>
          <cell r="CI48" t="str">
            <v>Chinese Oval</v>
          </cell>
          <cell r="CJ48" t="str">
            <v>Chinese Oval</v>
          </cell>
          <cell r="CK48" t="str">
            <v>CREE CLV6</v>
          </cell>
          <cell r="CL48" t="str">
            <v>CREE SMD</v>
          </cell>
          <cell r="CM48" t="str">
            <v>Retop - SMD 0606</v>
          </cell>
          <cell r="CN48" t="str">
            <v>Cree</v>
          </cell>
          <cell r="CO48" t="str">
            <v>Retop - SMD 3528</v>
          </cell>
          <cell r="CP48" t="str">
            <v>Retop - SMD 3528 - BLACK</v>
          </cell>
          <cell r="CQ48" t="str">
            <v>Retop SMD 3528</v>
          </cell>
          <cell r="CR48" t="str">
            <v>Cree - BLACK</v>
          </cell>
          <cell r="CS48" t="str">
            <v>Cree</v>
          </cell>
          <cell r="CT48" t="str">
            <v>Retop SMD 3528 Black</v>
          </cell>
          <cell r="CU48" t="str">
            <v>SMD 3528</v>
          </cell>
          <cell r="CV48" t="str">
            <v>Retop SMD 3528</v>
          </cell>
          <cell r="CW48" t="str">
            <v>Cree</v>
          </cell>
          <cell r="CX48" t="str">
            <v>SMD 5050 (BIG SMD)</v>
          </cell>
          <cell r="CY48" t="str">
            <v>Cree - Black</v>
          </cell>
          <cell r="CZ48" t="str">
            <v>Cree</v>
          </cell>
          <cell r="DA48" t="str">
            <v>Retop SMD 5050</v>
          </cell>
          <cell r="DB48" t="str">
            <v>Retop SMD 5050</v>
          </cell>
          <cell r="DG48" t="str">
            <v>Everlight Black</v>
          </cell>
          <cell r="DH48" t="str">
            <v>Silan Black</v>
          </cell>
          <cell r="DI48" t="str">
            <v>Silan</v>
          </cell>
          <cell r="DJ48" t="str">
            <v>Nichia</v>
          </cell>
          <cell r="DK48" t="str">
            <v>Silan</v>
          </cell>
          <cell r="DL48" t="str">
            <v>Nichia</v>
          </cell>
          <cell r="DM48" t="str">
            <v>Chinese Black Body</v>
          </cell>
          <cell r="DN48" t="str">
            <v>Nichia Black Body</v>
          </cell>
          <cell r="DO48" t="str">
            <v>Chinese Black Face</v>
          </cell>
          <cell r="DP48" t="str">
            <v>Nichia Black Face</v>
          </cell>
          <cell r="DQ48" t="str">
            <v>NationStar Black Body</v>
          </cell>
          <cell r="DR48" t="str">
            <v>NationStar Black Face</v>
          </cell>
          <cell r="DS48" t="str">
            <v>Nichia Black Face</v>
          </cell>
          <cell r="DT48" t="str">
            <v xml:space="preserve">Chinese </v>
          </cell>
          <cell r="DU48" t="str">
            <v>Cree</v>
          </cell>
          <cell r="DV48" t="str">
            <v>Cree Black</v>
          </cell>
          <cell r="DW48" t="str">
            <v>Cree</v>
          </cell>
          <cell r="DX48" t="str">
            <v>Cree Black</v>
          </cell>
          <cell r="DY48" t="str">
            <v>Cree</v>
          </cell>
          <cell r="DZ48" t="str">
            <v>Cree</v>
          </cell>
          <cell r="EA48" t="str">
            <v>Black</v>
          </cell>
          <cell r="EB48" t="str">
            <v>Cree</v>
          </cell>
          <cell r="EC48" t="str">
            <v>Cree</v>
          </cell>
          <cell r="ED48" t="str">
            <v>Black</v>
          </cell>
          <cell r="EE48" t="str">
            <v>Cree</v>
          </cell>
          <cell r="EF48" t="str">
            <v>Black</v>
          </cell>
          <cell r="EG48" t="str">
            <v>Cree</v>
          </cell>
          <cell r="EH48" t="str">
            <v>Cree</v>
          </cell>
          <cell r="EI48" t="str">
            <v>Cree</v>
          </cell>
          <cell r="EJ48" t="str">
            <v>Cree</v>
          </cell>
          <cell r="EK48" t="str">
            <v>RETOP SMD 5050</v>
          </cell>
          <cell r="EL48" t="str">
            <v>Cree</v>
          </cell>
          <cell r="EM48" t="str">
            <v>RETOP SMD 5050</v>
          </cell>
          <cell r="EN48" t="str">
            <v>Chinese Black</v>
          </cell>
          <cell r="EO48" t="str">
            <v>Chinese Black</v>
          </cell>
          <cell r="EP48" t="str">
            <v>Chinese White</v>
          </cell>
          <cell r="EQ48" t="str">
            <v>Nichia White</v>
          </cell>
          <cell r="ER48" t="str">
            <v>Chinese (Epistar) Black Face</v>
          </cell>
          <cell r="ES48" t="str">
            <v>Nichia Black Face</v>
          </cell>
          <cell r="ET48" t="str">
            <v>Everlight Black Body</v>
          </cell>
          <cell r="EU48" t="str">
            <v>Nichia Black Face</v>
          </cell>
          <cell r="EV48" t="str">
            <v>Chinese (Epistar) Black Face</v>
          </cell>
          <cell r="EW48" t="str">
            <v>Everlight Black Body</v>
          </cell>
          <cell r="EX48" t="str">
            <v>Nichia White Body</v>
          </cell>
          <cell r="EY48" t="str">
            <v>Chinese (Epistar) Black Face</v>
          </cell>
          <cell r="EZ48" t="str">
            <v>Chinese White</v>
          </cell>
          <cell r="FA48" t="str">
            <v>Chinese White</v>
          </cell>
          <cell r="FB48" t="str">
            <v>Chinese Black</v>
          </cell>
          <cell r="FC48" t="str">
            <v>Chinese Black</v>
          </cell>
          <cell r="FD48" t="str">
            <v>Chinese Black</v>
          </cell>
          <cell r="FE48" t="str">
            <v>Cree Black</v>
          </cell>
        </row>
        <row r="49">
          <cell r="B49" t="str">
            <v xml:space="preserve">Wave length </v>
          </cell>
          <cell r="D49" t="str">
            <v>R: 620nm  G: 524nm  B: 468nm</v>
          </cell>
          <cell r="E49" t="str">
            <v>R: 620nm  G: 524nm  B: 468nm</v>
          </cell>
          <cell r="F49" t="str">
            <v>R: 620nm  G: 524nm  B: 468nm</v>
          </cell>
          <cell r="G49" t="str">
            <v>R: 620nm  G: 524nm  B: 468nm</v>
          </cell>
          <cell r="H49" t="str">
            <v>R: 620nm  G: 524nm  B: 468nm</v>
          </cell>
          <cell r="I49" t="str">
            <v>R: 620nm  G: 524nm  B: 468nm</v>
          </cell>
          <cell r="J49" t="str">
            <v>R: 620nm  G: 524nm  B: 468nm</v>
          </cell>
          <cell r="K49" t="str">
            <v>R: 620nm  G: 524nm  B: 468nm</v>
          </cell>
          <cell r="L49" t="str">
            <v>R: 620nm  G: 524nm  B: 468nm</v>
          </cell>
          <cell r="M49" t="str">
            <v>R: 620nm  G: 524nm  B: 468nm</v>
          </cell>
          <cell r="N49" t="str">
            <v>R: 620nm  G: 524nm  B: 468nm</v>
          </cell>
          <cell r="O49" t="str">
            <v>R: 620nm  G: 524nm  B: 468nm</v>
          </cell>
          <cell r="P49" t="str">
            <v>R: 620nm  G: 524nm  B: 468nm</v>
          </cell>
          <cell r="Q49" t="str">
            <v>R: 620nm  G: 524nm  B: 468nm</v>
          </cell>
          <cell r="R49" t="str">
            <v>R: 620nm  G: 524nm  B: 468nm</v>
          </cell>
          <cell r="S49" t="str">
            <v>R: 620nm  G: 524nm  B: 468nm</v>
          </cell>
          <cell r="T49" t="str">
            <v>R: 620nm  G: 524nm  B: 468nm</v>
          </cell>
          <cell r="U49" t="str">
            <v>R: 620nm  G: 524nm  B: 468nm</v>
          </cell>
          <cell r="V49" t="str">
            <v>R: 620nm  G: 524nm  B: 468nm</v>
          </cell>
          <cell r="W49" t="str">
            <v>R: 620nm  G: 524nm  B: 468nm</v>
          </cell>
          <cell r="X49" t="str">
            <v>R: 620nm  G: 524nm  B: 468nm</v>
          </cell>
          <cell r="Y49" t="str">
            <v>R: 620nm  G: 524nm  B: 468nm</v>
          </cell>
          <cell r="Z49" t="str">
            <v>R: 620nm  G: 524nm  B: 468nm</v>
          </cell>
          <cell r="AA49" t="str">
            <v>R: 620nm  G: 524nm  B: 468nm</v>
          </cell>
          <cell r="AB49" t="str">
            <v>R: 620nm  G: 524nm  B: 468nm</v>
          </cell>
          <cell r="AC49" t="str">
            <v>R: 620nm  G: 524nm  B: 468nm</v>
          </cell>
          <cell r="AD49" t="str">
            <v>R: 620nm  G: 524nm  B: 468nm</v>
          </cell>
          <cell r="AE49" t="str">
            <v>R: 620nm  G: 524nm  B: 468nm</v>
          </cell>
          <cell r="AF49" t="str">
            <v>R: 620nm  G: 524nm  B: 468nm</v>
          </cell>
          <cell r="AG49" t="str">
            <v>R: 620nm  G: 524nm  B: 468nm</v>
          </cell>
          <cell r="AH49" t="str">
            <v>R: 620nm  G: 524nm  B: 468nm</v>
          </cell>
          <cell r="AI49" t="str">
            <v>R: 620nm  G: 524nm  B: 468nm</v>
          </cell>
          <cell r="AJ49" t="str">
            <v>R: 620nm  G: 524nm  B: 468nm</v>
          </cell>
          <cell r="AK49" t="str">
            <v>R: 620nm  G: 524nm  B: 468nm</v>
          </cell>
          <cell r="AL49" t="str">
            <v>R: 620nm  G: 524nm  B: 468nm</v>
          </cell>
          <cell r="AM49" t="str">
            <v>R: 620nm  G: 524nm  B: 468nm</v>
          </cell>
          <cell r="AN49" t="str">
            <v>R: 620nm  G: 524nm  B: 468nm</v>
          </cell>
          <cell r="AO49" t="str">
            <v>R: 620nm  G: 524nm  B: 468nm</v>
          </cell>
          <cell r="AP49" t="str">
            <v>R: 620nm  G: 524nm  B: 468nm</v>
          </cell>
          <cell r="AQ49" t="str">
            <v>R: 620nm  G: 524nm  B: 468nm</v>
          </cell>
          <cell r="AR49" t="str">
            <v>R: 620nm  G: 524nm  B: 468nm</v>
          </cell>
          <cell r="AS49" t="str">
            <v>R: 620nm  G: 524nm  B: 468nm</v>
          </cell>
          <cell r="AT49" t="str">
            <v>R: 620nm  G: 524nm  B: 468nm</v>
          </cell>
          <cell r="AU49" t="str">
            <v>R: 620nm  G: 524nm  B: 468nm</v>
          </cell>
          <cell r="CM49" t="str">
            <v>R: 620nm  G: 524nm  B: 468nm</v>
          </cell>
          <cell r="CN49" t="str">
            <v>R: 620nm  G: 524nm  B: 468nm</v>
          </cell>
          <cell r="CO49" t="str">
            <v>R: 620nm  G: 524nm  B: 468nm</v>
          </cell>
          <cell r="CP49" t="str">
            <v>R: 620nm  G: 524nm  B: 468nm</v>
          </cell>
          <cell r="CQ49" t="str">
            <v>R: 620nm  G: 524nm  B: 468nm</v>
          </cell>
          <cell r="CR49" t="str">
            <v>R: 620nm  G: 524nm  B: 468nm</v>
          </cell>
          <cell r="CS49" t="str">
            <v>R: 620nm  G: 524nm  B: 468nm</v>
          </cell>
          <cell r="CT49" t="str">
            <v>R: 620nm  G: 524nm  B: 468nm</v>
          </cell>
          <cell r="CU49" t="str">
            <v>R: 620nm  G: 524nm  B: 468nm</v>
          </cell>
          <cell r="CV49" t="str">
            <v>R: 620nm  G: 524nm  B: 468nm</v>
          </cell>
          <cell r="CW49" t="str">
            <v>R: 620nm  G: 524nm  B: 468nm</v>
          </cell>
          <cell r="CX49" t="str">
            <v>R: 620nm  G: 524nm  B: 468nm</v>
          </cell>
          <cell r="CY49" t="str">
            <v>R: 620nm  G: 524nm  B: 468nm</v>
          </cell>
          <cell r="CZ49" t="str">
            <v>R: 620nm  G: 524nm  B: 468nm</v>
          </cell>
          <cell r="DA49" t="str">
            <v>R: 620nm  G: 524nm  B: 468nm</v>
          </cell>
          <cell r="DB49" t="str">
            <v>R: 620nm  G: 524nm  B: 468nm</v>
          </cell>
          <cell r="DG49" t="str">
            <v>R: 620nm  G: 524nm  B: 468nm</v>
          </cell>
          <cell r="DH49" t="str">
            <v>R: 620nm  G: 524nm  B: 468nm</v>
          </cell>
          <cell r="DI49" t="str">
            <v>R: 620nm  G: 524nm  B: 468nm</v>
          </cell>
          <cell r="DJ49" t="str">
            <v>R: 620nm  G: 524nm  B: 468nm</v>
          </cell>
          <cell r="DK49" t="str">
            <v>R: 620nm  G: 524nm  B: 468nm</v>
          </cell>
          <cell r="DL49" t="str">
            <v>R: 620nm  G: 524nm  B: 468nm</v>
          </cell>
          <cell r="DM49" t="str">
            <v>R: 620nm  G: 524nm  B: 468nm</v>
          </cell>
          <cell r="DN49" t="str">
            <v>R: 620nm  G: 524nm  B: 468nm</v>
          </cell>
          <cell r="DO49" t="str">
            <v>R: 620nm  G: 524nm  B: 468nm</v>
          </cell>
          <cell r="DP49" t="str">
            <v>R: 620nm  G: 524nm  B: 468nm</v>
          </cell>
          <cell r="DQ49" t="str">
            <v>R: 620nm  G: 524nm  B: 468nm</v>
          </cell>
          <cell r="DR49" t="str">
            <v>R: 620nm  G: 524nm  B: 468nm</v>
          </cell>
          <cell r="DS49" t="str">
            <v>R: 620nm  G: 524nm  B: 468nm</v>
          </cell>
          <cell r="DT49" t="str">
            <v>R: 620nm  G: 524nm  B: 468nm</v>
          </cell>
          <cell r="EJ49" t="str">
            <v>R: 620nm  G: 524nm  B: 468nm</v>
          </cell>
          <cell r="EK49" t="str">
            <v>R: 620nm  G: 524nm  B: 468nm</v>
          </cell>
          <cell r="EL49" t="str">
            <v>R: 620nm  G: 524nm  B: 468nm</v>
          </cell>
          <cell r="EM49" t="str">
            <v>R: 620nm  G: 524nm  B: 468nm</v>
          </cell>
          <cell r="EP49" t="str">
            <v>R: 620nm  G: 524nm  B: 468nm</v>
          </cell>
          <cell r="EQ49" t="str">
            <v>R: 620nm  G: 524nm  B: 468nm</v>
          </cell>
          <cell r="ER49" t="str">
            <v>R: 620nm  G: 524nm  B: 468nm</v>
          </cell>
          <cell r="ES49" t="str">
            <v>R: 620nm  G: 524nm  B: 468nm</v>
          </cell>
          <cell r="ET49" t="str">
            <v>R: 620nm  G: 524nm  B: 468nm</v>
          </cell>
          <cell r="EU49" t="str">
            <v>R: 620nm  G: 524nm  B: 468nm</v>
          </cell>
          <cell r="EV49" t="str">
            <v>R: 620nm  G: 524nm  B: 468nm</v>
          </cell>
          <cell r="EW49" t="str">
            <v>R: 620nm  G: 524nm  B: 468nm</v>
          </cell>
          <cell r="EX49" t="str">
            <v>R: 620nm  G: 524nm  B: 468nm</v>
          </cell>
          <cell r="EY49" t="str">
            <v>R: 620nm  G: 524nm  B: 468nm</v>
          </cell>
        </row>
        <row r="50">
          <cell r="B50" t="str">
            <v>Brightness - R</v>
          </cell>
          <cell r="D50" t="str">
            <v>R:   560-1120 mcd</v>
          </cell>
          <cell r="E50" t="str">
            <v>R:   560-1120 mcd</v>
          </cell>
          <cell r="F50" t="str">
            <v>R:   560-1120 mcd</v>
          </cell>
          <cell r="G50" t="str">
            <v>R:  1520-2565 mcd</v>
          </cell>
          <cell r="H50" t="str">
            <v>R: 1300-1800 mcd</v>
          </cell>
          <cell r="I50" t="str">
            <v>R:  1520-2565 mcd</v>
          </cell>
          <cell r="J50" t="str">
            <v>R:  1520-2565 mcd</v>
          </cell>
          <cell r="K50" t="str">
            <v>R: 1300-1800 mcd</v>
          </cell>
          <cell r="L50" t="str">
            <v>R: 1300-1800 mcd</v>
          </cell>
          <cell r="M50" t="str">
            <v>R:  1520-2565 mcd</v>
          </cell>
          <cell r="N50" t="str">
            <v>R:  1520-2565 mcd</v>
          </cell>
          <cell r="O50" t="str">
            <v>R: 1300-1800 mcd</v>
          </cell>
          <cell r="P50" t="str">
            <v>R: 1300-1800 mcd</v>
          </cell>
          <cell r="Q50" t="str">
            <v>R:  1520-2565 mcd</v>
          </cell>
          <cell r="R50" t="str">
            <v>R:  1520-2565 mcd</v>
          </cell>
          <cell r="S50" t="str">
            <v>R: 1300-1800 mcd</v>
          </cell>
          <cell r="T50" t="str">
            <v>R: 1300-1800 mcd</v>
          </cell>
          <cell r="U50" t="str">
            <v>R:  1520-2565 mcd</v>
          </cell>
          <cell r="V50" t="str">
            <v>R:  1520-2565 mcd</v>
          </cell>
          <cell r="W50" t="str">
            <v>R: 1300-1800 mcd</v>
          </cell>
          <cell r="X50" t="str">
            <v>R: 1300-1800 mcd</v>
          </cell>
          <cell r="Y50" t="str">
            <v>R:  1520-2565 mcd</v>
          </cell>
          <cell r="Z50" t="str">
            <v>R:  1520-2565 mcd</v>
          </cell>
          <cell r="AA50" t="str">
            <v>R: 1300-1800 mcd</v>
          </cell>
          <cell r="AB50" t="str">
            <v>R: 1300-1800 mcd</v>
          </cell>
          <cell r="AC50" t="str">
            <v>R:  1520-2565 mcd</v>
          </cell>
          <cell r="AD50" t="str">
            <v>R:  1520-2565 mcd</v>
          </cell>
          <cell r="AE50" t="str">
            <v>R: 1300-1800 mcd</v>
          </cell>
          <cell r="AF50" t="str">
            <v>R: 1300-1800 mcd</v>
          </cell>
          <cell r="AG50" t="str">
            <v>R:  1520-2565 mcd</v>
          </cell>
          <cell r="AH50" t="str">
            <v>R: 1300-1800 mcd</v>
          </cell>
          <cell r="AI50" t="str">
            <v>R: 1300-1800 mcd</v>
          </cell>
          <cell r="AJ50" t="str">
            <v>R:  1520-2565 mcd</v>
          </cell>
          <cell r="AK50" t="str">
            <v>R:  1520-2565 mcd</v>
          </cell>
          <cell r="AL50" t="str">
            <v>R: 1300-1800 mcd</v>
          </cell>
          <cell r="AM50" t="str">
            <v>R: 1300-1800 mcd</v>
          </cell>
          <cell r="AN50" t="str">
            <v>R: 1450 mcd</v>
          </cell>
          <cell r="AO50" t="str">
            <v>R: 1450 mcd</v>
          </cell>
          <cell r="AP50" t="str">
            <v>R: 1450 mcd</v>
          </cell>
          <cell r="AQ50" t="str">
            <v>R: 1450 mcd</v>
          </cell>
          <cell r="AR50" t="str">
            <v>R: 1300-1800 mcd</v>
          </cell>
          <cell r="AS50" t="str">
            <v>R: 1300-1800 mcd</v>
          </cell>
          <cell r="AT50" t="str">
            <v>R: 1300-1800 mcd</v>
          </cell>
          <cell r="AU50" t="str">
            <v>R: 1300-1800 mcd</v>
          </cell>
          <cell r="CM50" t="str">
            <v>R:  110-130 mcd</v>
          </cell>
          <cell r="CN50" t="str">
            <v>R:  110-130 mcd</v>
          </cell>
          <cell r="CO50" t="str">
            <v>R: 180-220 mcd</v>
          </cell>
          <cell r="CP50" t="str">
            <v>R:   170-205 mcd</v>
          </cell>
          <cell r="CQ50" t="str">
            <v>R: 180-220 mcd</v>
          </cell>
          <cell r="CR50" t="str">
            <v>R:   170-205 mcd</v>
          </cell>
          <cell r="CS50" t="str">
            <v>R: 180-220 mcd</v>
          </cell>
          <cell r="CT50" t="str">
            <v>R:   170-205 mcd</v>
          </cell>
          <cell r="CU50" t="str">
            <v>R: 180-220 mcd</v>
          </cell>
          <cell r="CV50" t="str">
            <v>R:   170-205 mcd</v>
          </cell>
          <cell r="CW50" t="str">
            <v>R: 180-220 mcd</v>
          </cell>
          <cell r="CX50" t="str">
            <v>R:   500-600 mcd</v>
          </cell>
          <cell r="CY50" t="str">
            <v>R:   170-205 mcd</v>
          </cell>
          <cell r="CZ50" t="str">
            <v>R: 180-220 mcd</v>
          </cell>
          <cell r="DA50" t="str">
            <v>R:   500-600 mcd</v>
          </cell>
          <cell r="DB50" t="str">
            <v>R:   500-600 mcd</v>
          </cell>
          <cell r="DG50" t="str">
            <v>R:  110-130 mcd</v>
          </cell>
          <cell r="DH50" t="str">
            <v>R:  110-130 mcd</v>
          </cell>
          <cell r="DI50" t="str">
            <v>R:  110-130 mcd</v>
          </cell>
          <cell r="DJ50" t="str">
            <v>R:  110-130 mcd</v>
          </cell>
          <cell r="DK50" t="str">
            <v>R:  110-130 mcd</v>
          </cell>
          <cell r="DL50" t="str">
            <v>R:  110-130 mcd</v>
          </cell>
          <cell r="DM50" t="str">
            <v>R:  110-130 mcd</v>
          </cell>
          <cell r="DN50" t="str">
            <v>R:  110-130 mcd</v>
          </cell>
          <cell r="DO50" t="str">
            <v>R:  110-130 mcd</v>
          </cell>
          <cell r="DP50" t="str">
            <v>R:  110-130 mcd</v>
          </cell>
          <cell r="DQ50" t="str">
            <v>R:  110-130 mcd</v>
          </cell>
          <cell r="DR50" t="str">
            <v>R:  110-130 mcd</v>
          </cell>
          <cell r="DS50" t="str">
            <v>R:  110-130 mcd</v>
          </cell>
          <cell r="DT50" t="str">
            <v>R:  110-130 mcd</v>
          </cell>
          <cell r="EJ50" t="str">
            <v>R:   500-600 mcd</v>
          </cell>
          <cell r="EK50" t="str">
            <v>R:   500-600 mcd</v>
          </cell>
          <cell r="EL50" t="str">
            <v>R:   500-600 mcd</v>
          </cell>
          <cell r="EM50" t="str">
            <v>R:   500-600 mcd</v>
          </cell>
          <cell r="EP50" t="str">
            <v>R:  110-130 mcd</v>
          </cell>
          <cell r="EQ50" t="str">
            <v>R:  110-130 mcd</v>
          </cell>
          <cell r="ER50" t="str">
            <v>R:  110-130 mcd</v>
          </cell>
          <cell r="ES50" t="str">
            <v>R:  110-130 mcd</v>
          </cell>
          <cell r="ET50" t="str">
            <v>R:  110-130 mcd</v>
          </cell>
          <cell r="EU50" t="str">
            <v>R:  110-130 mcd</v>
          </cell>
          <cell r="EV50" t="str">
            <v>R:  110-130 mcd</v>
          </cell>
          <cell r="EW50" t="str">
            <v>R:  110-130 mcd</v>
          </cell>
          <cell r="EX50" t="str">
            <v>R:  110-130 mcd</v>
          </cell>
          <cell r="EY50" t="str">
            <v>R:  110-130 mcd</v>
          </cell>
        </row>
        <row r="51">
          <cell r="B51" t="str">
            <v>Brightness - G</v>
          </cell>
          <cell r="D51" t="str">
            <v>G:  1120-2240 mcd</v>
          </cell>
          <cell r="E51" t="str">
            <v>G:  1120-2240 mcd</v>
          </cell>
          <cell r="F51" t="str">
            <v>G:  1120-2240 mcd</v>
          </cell>
          <cell r="G51" t="str">
            <v>G:  3000-5020 mcd</v>
          </cell>
          <cell r="H51" t="str">
            <v>G: 2500-3300 mcd</v>
          </cell>
          <cell r="I51" t="str">
            <v>G:  3000-5020 mcd</v>
          </cell>
          <cell r="J51" t="str">
            <v>G:  3000-5020 mcd</v>
          </cell>
          <cell r="K51" t="str">
            <v>G: 2500-3300 mcd</v>
          </cell>
          <cell r="L51" t="str">
            <v>G: 2500-3300 mcd</v>
          </cell>
          <cell r="M51" t="str">
            <v>G:  3000-5020 mcd</v>
          </cell>
          <cell r="N51" t="str">
            <v>G:  3000-5020 mcd</v>
          </cell>
          <cell r="O51" t="str">
            <v>G: 2500-3300 mcd</v>
          </cell>
          <cell r="P51" t="str">
            <v>G: 2500-3300 mcd</v>
          </cell>
          <cell r="Q51" t="str">
            <v>G:  3000-5020 mcd</v>
          </cell>
          <cell r="R51" t="str">
            <v>G:  3000-5020 mcd</v>
          </cell>
          <cell r="S51" t="str">
            <v>G: 2500-3300 mcd</v>
          </cell>
          <cell r="T51" t="str">
            <v>G: 2500-3300 mcd</v>
          </cell>
          <cell r="U51" t="str">
            <v>G:  3000-5020 mcd</v>
          </cell>
          <cell r="V51" t="str">
            <v>G:  3000-5020 mcd</v>
          </cell>
          <cell r="W51" t="str">
            <v>G: 2500-3300 mcd</v>
          </cell>
          <cell r="X51" t="str">
            <v>G: 2500-3300 mcd</v>
          </cell>
          <cell r="Y51" t="str">
            <v>G:  3000-5020 mcd</v>
          </cell>
          <cell r="Z51" t="str">
            <v>G:  3000-5020 mcd</v>
          </cell>
          <cell r="AA51" t="str">
            <v>G: 2500-3300 mcd</v>
          </cell>
          <cell r="AB51" t="str">
            <v>G: 2500-3300 mcd</v>
          </cell>
          <cell r="AC51" t="str">
            <v>G:  3000-5020 mcd</v>
          </cell>
          <cell r="AD51" t="str">
            <v>G:  3000-5020 mcd</v>
          </cell>
          <cell r="AE51" t="str">
            <v>G: 2500-3300 mcd</v>
          </cell>
          <cell r="AF51" t="str">
            <v>G: 2500-3300 mcd</v>
          </cell>
          <cell r="AG51" t="str">
            <v>G:  3000-5020 mcd</v>
          </cell>
          <cell r="AH51" t="str">
            <v>G: 2500-3300 mcd</v>
          </cell>
          <cell r="AI51" t="str">
            <v>G: 2500-3300 mcd</v>
          </cell>
          <cell r="AJ51" t="str">
            <v>G:  3000-5020 mcd</v>
          </cell>
          <cell r="AK51" t="str">
            <v>G:  3000-5020 mcd</v>
          </cell>
          <cell r="AL51" t="str">
            <v>G: 2500-3300 mcd</v>
          </cell>
          <cell r="AM51" t="str">
            <v>G: 2500-3300 mcd</v>
          </cell>
          <cell r="AN51" t="str">
            <v>G: 2850 mcd</v>
          </cell>
          <cell r="AO51" t="str">
            <v>G: 2850 mcd</v>
          </cell>
          <cell r="AP51" t="str">
            <v>G: 2850 mcd</v>
          </cell>
          <cell r="AQ51" t="str">
            <v>G: 2850 mcd</v>
          </cell>
          <cell r="AR51" t="str">
            <v>G: 2500-3300 mcd</v>
          </cell>
          <cell r="AS51" t="str">
            <v>G: 2500-3300 mcd</v>
          </cell>
          <cell r="AT51" t="str">
            <v>G: 2500-3300 mcd</v>
          </cell>
          <cell r="AU51" t="str">
            <v>G: 2500-3300 mcd</v>
          </cell>
          <cell r="CM51" t="str">
            <v>G:  380-460 mcd</v>
          </cell>
          <cell r="CN51" t="str">
            <v>G:  380-460 mcd</v>
          </cell>
          <cell r="CO51" t="str">
            <v>G:  600-720 mcd</v>
          </cell>
          <cell r="CP51" t="str">
            <v>G:   400-480 mcd</v>
          </cell>
          <cell r="CQ51" t="str">
            <v>G:  600-720 mcd</v>
          </cell>
          <cell r="CR51" t="str">
            <v>G:   400-480 mcd</v>
          </cell>
          <cell r="CS51" t="str">
            <v>G:  600-720 mcd</v>
          </cell>
          <cell r="CT51" t="str">
            <v>G:   400-480 mcd</v>
          </cell>
          <cell r="CU51" t="str">
            <v>G:  600-720 mcd</v>
          </cell>
          <cell r="CV51" t="str">
            <v>G:   400-480 mcd</v>
          </cell>
          <cell r="CW51" t="str">
            <v>G:  600-720 mcd</v>
          </cell>
          <cell r="CX51" t="str">
            <v>G:  1000-1200 mcd</v>
          </cell>
          <cell r="CY51" t="str">
            <v>G:   400-480 mcd</v>
          </cell>
          <cell r="CZ51" t="str">
            <v>G:  600-720 mcd</v>
          </cell>
          <cell r="DA51" t="str">
            <v>G:  1000-1200 mcd</v>
          </cell>
          <cell r="DB51" t="str">
            <v>G:  1000-1200 mcd</v>
          </cell>
          <cell r="DG51" t="str">
            <v>G:  380-460 mcd</v>
          </cell>
          <cell r="DH51" t="str">
            <v>G:  380-460 mcd</v>
          </cell>
          <cell r="DI51" t="str">
            <v>G:  380-460 mcd</v>
          </cell>
          <cell r="DJ51" t="str">
            <v>G:  380-460 mcd</v>
          </cell>
          <cell r="DK51" t="str">
            <v>G:  380-460 mcd</v>
          </cell>
          <cell r="DL51" t="str">
            <v>G:  380-460 mcd</v>
          </cell>
          <cell r="DM51" t="str">
            <v>G:  380-460 mcd</v>
          </cell>
          <cell r="DN51" t="str">
            <v>G:  380-460 mcd</v>
          </cell>
          <cell r="DO51" t="str">
            <v>G:  380-460 mcd</v>
          </cell>
          <cell r="DP51" t="str">
            <v>G:  380-460 mcd</v>
          </cell>
          <cell r="DQ51" t="str">
            <v>G:  380-460 mcd</v>
          </cell>
          <cell r="DR51" t="str">
            <v>G:  380-460 mcd</v>
          </cell>
          <cell r="DS51" t="str">
            <v>G:  380-460 mcd</v>
          </cell>
          <cell r="DT51" t="str">
            <v>G:  380-460 mcd</v>
          </cell>
          <cell r="EJ51" t="str">
            <v>G:  1000-1200 mcd</v>
          </cell>
          <cell r="EK51" t="str">
            <v>G:  1000-1200 mcd</v>
          </cell>
          <cell r="EL51" t="str">
            <v>G:  1000-1200 mcd</v>
          </cell>
          <cell r="EM51" t="str">
            <v>G:  1000-1200 mcd</v>
          </cell>
          <cell r="EP51" t="str">
            <v>G:  380-460 mcd</v>
          </cell>
          <cell r="EQ51" t="str">
            <v>G:  380-460 mcd</v>
          </cell>
          <cell r="ER51" t="str">
            <v>G:  380-460 mcd</v>
          </cell>
          <cell r="ES51" t="str">
            <v>G:  380-460 mcd</v>
          </cell>
          <cell r="ET51" t="str">
            <v>G:  380-460 mcd</v>
          </cell>
          <cell r="EU51" t="str">
            <v>G:  380-460 mcd</v>
          </cell>
          <cell r="EV51" t="str">
            <v>G:  380-460 mcd</v>
          </cell>
          <cell r="EW51" t="str">
            <v>G:  380-460 mcd</v>
          </cell>
          <cell r="EX51" t="str">
            <v>G:  380-460 mcd</v>
          </cell>
          <cell r="EY51" t="str">
            <v>G:  380-460 mcd</v>
          </cell>
        </row>
        <row r="52">
          <cell r="B52" t="str">
            <v>Brightness - B</v>
          </cell>
          <cell r="D52" t="str">
            <v>B:   280-560 mcd</v>
          </cell>
          <cell r="E52" t="str">
            <v>B:   280-560 mcd</v>
          </cell>
          <cell r="F52" t="str">
            <v>B:   280-560 mcd</v>
          </cell>
          <cell r="G52" t="str">
            <v>B:   770-1310 mcd</v>
          </cell>
          <cell r="H52" t="str">
            <v>B: 500-670 mcd</v>
          </cell>
          <cell r="I52" t="str">
            <v>B:   770-1310 mcd</v>
          </cell>
          <cell r="J52" t="str">
            <v>B:   770-1310 mcd</v>
          </cell>
          <cell r="K52" t="str">
            <v>B: 500-670 mcd</v>
          </cell>
          <cell r="L52" t="str">
            <v>B: 500-670 mcd</v>
          </cell>
          <cell r="M52" t="str">
            <v>B:   770-1310 mcd</v>
          </cell>
          <cell r="N52" t="str">
            <v>B:   770-1310 mcd</v>
          </cell>
          <cell r="O52" t="str">
            <v>B: 500-670 mcd</v>
          </cell>
          <cell r="P52" t="str">
            <v>B: 500-670 mcd</v>
          </cell>
          <cell r="Q52" t="str">
            <v>B:   770-1310 mcd</v>
          </cell>
          <cell r="R52" t="str">
            <v>B:   770-1310 mcd</v>
          </cell>
          <cell r="S52" t="str">
            <v>B: 500-670 mcd</v>
          </cell>
          <cell r="T52" t="str">
            <v>B: 500-670 mcd</v>
          </cell>
          <cell r="U52" t="str">
            <v>B:   770-1310 mcd</v>
          </cell>
          <cell r="V52" t="str">
            <v>B:   770-1310 mcd</v>
          </cell>
          <cell r="W52" t="str">
            <v>B: 500-670 mcd</v>
          </cell>
          <cell r="X52" t="str">
            <v>B: 500-670 mcd</v>
          </cell>
          <cell r="Y52" t="str">
            <v>B:   770-1310 mcd</v>
          </cell>
          <cell r="Z52" t="str">
            <v>B:   770-1310 mcd</v>
          </cell>
          <cell r="AA52" t="str">
            <v>B: 500-670 mcd</v>
          </cell>
          <cell r="AB52" t="str">
            <v>B: 500-670 mcd</v>
          </cell>
          <cell r="AC52" t="str">
            <v>B:   770-1310 mcd</v>
          </cell>
          <cell r="AD52" t="str">
            <v>B:   770-1310 mcd</v>
          </cell>
          <cell r="AE52" t="str">
            <v>B: 500-670 mcd</v>
          </cell>
          <cell r="AF52" t="str">
            <v>B: 500-670 mcd</v>
          </cell>
          <cell r="AG52" t="str">
            <v>B:   770-1310 mcd</v>
          </cell>
          <cell r="AH52" t="str">
            <v>B: 500-670 mcd</v>
          </cell>
          <cell r="AI52" t="str">
            <v>B: 500-670 mcd</v>
          </cell>
          <cell r="AJ52" t="str">
            <v>B:   770-1310 mcd</v>
          </cell>
          <cell r="AK52" t="str">
            <v>B:   770-1310 mcd</v>
          </cell>
          <cell r="AL52" t="str">
            <v>B: 500-670 mcd</v>
          </cell>
          <cell r="AM52" t="str">
            <v>B: 500-670 mcd</v>
          </cell>
          <cell r="AN52" t="str">
            <v>B: 625 mcd</v>
          </cell>
          <cell r="AO52" t="str">
            <v>B: 625 mcd</v>
          </cell>
          <cell r="AP52" t="str">
            <v>B: 625 mcd</v>
          </cell>
          <cell r="AQ52" t="str">
            <v>B: 625 mcd</v>
          </cell>
          <cell r="AR52" t="str">
            <v>B: 500-670 mcd</v>
          </cell>
          <cell r="AS52" t="str">
            <v>B: 500-670 mcd</v>
          </cell>
          <cell r="AT52" t="str">
            <v>B: 500-670 mcd</v>
          </cell>
          <cell r="AU52" t="str">
            <v>B: 500-670 mcd</v>
          </cell>
          <cell r="CM52" t="str">
            <v>B:  70-85 mcd</v>
          </cell>
          <cell r="CN52" t="str">
            <v>B:  70-85 mcd</v>
          </cell>
          <cell r="CO52" t="str">
            <v>B:  110-135- mcd</v>
          </cell>
          <cell r="CP52" t="str">
            <v>B:   100-120 mcd</v>
          </cell>
          <cell r="CQ52" t="str">
            <v>B:  110-135- mcd</v>
          </cell>
          <cell r="CR52" t="str">
            <v>B:   100-120 mcd</v>
          </cell>
          <cell r="CS52" t="str">
            <v>B:  110-135- mcd</v>
          </cell>
          <cell r="CT52" t="str">
            <v>B:   100-120 mcd</v>
          </cell>
          <cell r="CU52" t="str">
            <v>B:  110-135- mcd</v>
          </cell>
          <cell r="CV52" t="str">
            <v>B:   100-120 mcd</v>
          </cell>
          <cell r="CW52" t="str">
            <v>B:  110-135- mcd</v>
          </cell>
          <cell r="CX52" t="str">
            <v>B:   300-360 mcd</v>
          </cell>
          <cell r="CY52" t="str">
            <v>B:   100-120 mcd</v>
          </cell>
          <cell r="CZ52" t="str">
            <v>B:  110-135- mcd</v>
          </cell>
          <cell r="DA52" t="str">
            <v>B:   300-360 mcd</v>
          </cell>
          <cell r="DB52" t="str">
            <v>B:   300-360 mcd</v>
          </cell>
          <cell r="DG52" t="str">
            <v>B:  70-85 mcd</v>
          </cell>
          <cell r="DH52" t="str">
            <v>B:  70-85 mcd</v>
          </cell>
          <cell r="DI52" t="str">
            <v>B:  70-85 mcd</v>
          </cell>
          <cell r="DJ52" t="str">
            <v>B:  70-85 mcd</v>
          </cell>
          <cell r="DK52" t="str">
            <v>B:  70-85 mcd</v>
          </cell>
          <cell r="DL52" t="str">
            <v>B:  70-85 mcd</v>
          </cell>
          <cell r="DM52" t="str">
            <v>B:  70-85 mcd</v>
          </cell>
          <cell r="DN52" t="str">
            <v>B:  70-85 mcd</v>
          </cell>
          <cell r="DO52" t="str">
            <v>B:  70-85 mcd</v>
          </cell>
          <cell r="DP52" t="str">
            <v>B:  70-85 mcd</v>
          </cell>
          <cell r="DQ52" t="str">
            <v>B:  70-85 mcd</v>
          </cell>
          <cell r="DR52" t="str">
            <v>B:  70-85 mcd</v>
          </cell>
          <cell r="DS52" t="str">
            <v>B:  70-85 mcd</v>
          </cell>
          <cell r="DT52" t="str">
            <v>B:  70-85 mcd</v>
          </cell>
          <cell r="EJ52" t="str">
            <v>B:   300-360 mcd</v>
          </cell>
          <cell r="EK52" t="str">
            <v>B:   300-360 mcd</v>
          </cell>
          <cell r="EL52" t="str">
            <v>B:   300-360 mcd</v>
          </cell>
          <cell r="EM52" t="str">
            <v>B:   300-360 mcd</v>
          </cell>
          <cell r="EP52" t="str">
            <v>B:  70-85 mcd</v>
          </cell>
          <cell r="EQ52" t="str">
            <v>B:  70-85 mcd</v>
          </cell>
          <cell r="ER52" t="str">
            <v>B:  70-85 mcd</v>
          </cell>
          <cell r="ES52" t="str">
            <v>B:  70-85 mcd</v>
          </cell>
          <cell r="ET52" t="str">
            <v>B:  70-85 mcd</v>
          </cell>
          <cell r="EU52" t="str">
            <v>B:  70-85 mcd</v>
          </cell>
          <cell r="EV52" t="str">
            <v>B:  70-85 mcd</v>
          </cell>
          <cell r="EW52" t="str">
            <v>B:  70-85 mcd</v>
          </cell>
          <cell r="EX52" t="str">
            <v>B:  70-85 mcd</v>
          </cell>
          <cell r="EY52" t="str">
            <v>B:  70-85 mcd</v>
          </cell>
        </row>
      </sheetData>
      <sheetData sheetId="26">
        <row r="4">
          <cell r="A4" t="str">
            <v>Retop LED Install 30/50/20 1</v>
          </cell>
          <cell r="B4" t="str">
            <v>Retop LED Install 30/50/20</v>
          </cell>
          <cell r="C4">
            <v>1</v>
          </cell>
          <cell r="D4">
            <v>0.8</v>
          </cell>
          <cell r="E4">
            <v>0.2</v>
          </cell>
        </row>
        <row r="5">
          <cell r="A5" t="str">
            <v>Retop LED Install 30/50/20 2</v>
          </cell>
          <cell r="B5" t="str">
            <v>Retop LED Install 30/50/20</v>
          </cell>
          <cell r="C5">
            <v>2</v>
          </cell>
          <cell r="D5">
            <v>0.3</v>
          </cell>
          <cell r="E5">
            <v>0.5</v>
          </cell>
          <cell r="F5">
            <v>0.2</v>
          </cell>
        </row>
        <row r="6">
          <cell r="A6" t="str">
            <v>Retop LED Install 30/50/20 3</v>
          </cell>
          <cell r="B6" t="str">
            <v>Retop LED Install 30/50/20</v>
          </cell>
          <cell r="C6">
            <v>3</v>
          </cell>
          <cell r="D6">
            <v>0.4</v>
          </cell>
          <cell r="E6">
            <v>0.3</v>
          </cell>
          <cell r="F6">
            <v>0.15</v>
          </cell>
          <cell r="G6">
            <v>0.15</v>
          </cell>
        </row>
        <row r="7">
          <cell r="A7" t="str">
            <v>Retop LED Install 30/50/20 4</v>
          </cell>
          <cell r="B7" t="str">
            <v>Retop LED Install 30/50/20</v>
          </cell>
          <cell r="C7">
            <v>4</v>
          </cell>
          <cell r="D7">
            <v>0.34</v>
          </cell>
          <cell r="E7">
            <v>0.2</v>
          </cell>
          <cell r="F7">
            <v>0.3</v>
          </cell>
          <cell r="G7">
            <v>0.06</v>
          </cell>
          <cell r="H7">
            <v>0.1</v>
          </cell>
        </row>
        <row r="8">
          <cell r="A8" t="str">
            <v>Retop LED Install 30/50/20 5</v>
          </cell>
          <cell r="B8" t="str">
            <v>Retop LED Install 30/50/20</v>
          </cell>
          <cell r="C8">
            <v>5</v>
          </cell>
          <cell r="D8">
            <v>0.33</v>
          </cell>
          <cell r="E8">
            <v>0.16</v>
          </cell>
          <cell r="F8">
            <v>0.28000000000000003</v>
          </cell>
          <cell r="G8">
            <v>0.11</v>
          </cell>
          <cell r="H8">
            <v>0.02</v>
          </cell>
          <cell r="I8">
            <v>0.1</v>
          </cell>
        </row>
        <row r="9">
          <cell r="A9" t="str">
            <v>Retop LED Install 30/50/20 6</v>
          </cell>
          <cell r="B9" t="str">
            <v>Retop LED Install 30/50/20</v>
          </cell>
          <cell r="C9">
            <v>6</v>
          </cell>
          <cell r="D9">
            <v>0.25</v>
          </cell>
          <cell r="E9">
            <v>0.2</v>
          </cell>
          <cell r="F9">
            <v>0.25</v>
          </cell>
          <cell r="G9">
            <v>0.09</v>
          </cell>
          <cell r="H9">
            <v>7.0000000000000007E-2</v>
          </cell>
          <cell r="I9">
            <v>0.02</v>
          </cell>
          <cell r="J9">
            <v>0.12</v>
          </cell>
        </row>
        <row r="10">
          <cell r="A10" t="str">
            <v>Retop LED Install 30/50/20 7</v>
          </cell>
          <cell r="B10" t="str">
            <v>Retop LED Install 30/50/20</v>
          </cell>
          <cell r="C10">
            <v>7</v>
          </cell>
          <cell r="D10">
            <v>0.25</v>
          </cell>
          <cell r="E10">
            <v>0.15</v>
          </cell>
          <cell r="F10">
            <v>0.12</v>
          </cell>
          <cell r="G10">
            <v>0.18</v>
          </cell>
          <cell r="H10">
            <v>0.11</v>
          </cell>
          <cell r="I10">
            <v>7.0000000000000007E-2</v>
          </cell>
          <cell r="J10">
            <v>0.02</v>
          </cell>
          <cell r="K10">
            <v>0.1</v>
          </cell>
        </row>
        <row r="11">
          <cell r="A11" t="str">
            <v>Retop LED Install 30/50/20 8</v>
          </cell>
          <cell r="B11" t="str">
            <v>Retop LED Install 30/50/20</v>
          </cell>
          <cell r="C11">
            <v>8</v>
          </cell>
          <cell r="D11">
            <v>0.23</v>
          </cell>
          <cell r="E11">
            <v>0.2</v>
          </cell>
          <cell r="F11">
            <v>0.1</v>
          </cell>
          <cell r="G11">
            <v>0.11</v>
          </cell>
          <cell r="H11">
            <v>0.1</v>
          </cell>
          <cell r="I11">
            <v>7.0000000000000007E-2</v>
          </cell>
          <cell r="J11">
            <v>0.02</v>
          </cell>
          <cell r="K11">
            <v>7.0000000000000007E-2</v>
          </cell>
          <cell r="L11">
            <v>0.1</v>
          </cell>
        </row>
        <row r="12">
          <cell r="A12" t="str">
            <v>Retop LED Install 30/50/20 9</v>
          </cell>
          <cell r="B12" t="str">
            <v>Retop LED Install 30/50/20</v>
          </cell>
          <cell r="C12">
            <v>9</v>
          </cell>
          <cell r="D12">
            <v>0.22</v>
          </cell>
          <cell r="E12">
            <v>0.2</v>
          </cell>
          <cell r="F12">
            <v>0.08</v>
          </cell>
          <cell r="G12">
            <v>0.1</v>
          </cell>
          <cell r="H12">
            <v>0.1</v>
          </cell>
          <cell r="I12">
            <v>0.06</v>
          </cell>
          <cell r="J12">
            <v>7.0000000000000007E-2</v>
          </cell>
          <cell r="K12">
            <v>0.02</v>
          </cell>
          <cell r="L12">
            <v>7.0000000000000007E-2</v>
          </cell>
          <cell r="M12">
            <v>0.08</v>
          </cell>
        </row>
        <row r="13">
          <cell r="A13" t="str">
            <v>Retop LED Install 30/50/20 10</v>
          </cell>
          <cell r="B13" t="str">
            <v>Retop LED Install 30/50/20</v>
          </cell>
          <cell r="C13">
            <v>10</v>
          </cell>
          <cell r="D13">
            <v>0.2</v>
          </cell>
          <cell r="E13">
            <v>0.2</v>
          </cell>
          <cell r="F13">
            <v>0.05</v>
          </cell>
          <cell r="G13">
            <v>0.1</v>
          </cell>
          <cell r="H13">
            <v>0.13</v>
          </cell>
          <cell r="I13">
            <v>0.06</v>
          </cell>
          <cell r="J13">
            <v>0.05</v>
          </cell>
          <cell r="K13">
            <v>0.04</v>
          </cell>
          <cell r="L13">
            <v>0.04</v>
          </cell>
          <cell r="M13">
            <v>0.06</v>
          </cell>
          <cell r="N13">
            <v>7.0000000000000007E-2</v>
          </cell>
        </row>
        <row r="14">
          <cell r="A14" t="str">
            <v>Retop LED Install 30/50/20 11</v>
          </cell>
          <cell r="B14" t="str">
            <v>Retop LED Install 30/50/20</v>
          </cell>
          <cell r="C14">
            <v>11</v>
          </cell>
          <cell r="D14">
            <v>0.2</v>
          </cell>
          <cell r="E14">
            <v>0.2</v>
          </cell>
          <cell r="F14">
            <v>0.05</v>
          </cell>
          <cell r="G14">
            <v>0.1</v>
          </cell>
          <cell r="H14">
            <v>0.13</v>
          </cell>
          <cell r="I14">
            <v>0.05</v>
          </cell>
          <cell r="J14">
            <v>0.05</v>
          </cell>
          <cell r="K14">
            <v>0.04</v>
          </cell>
          <cell r="L14">
            <v>0.04</v>
          </cell>
          <cell r="M14">
            <v>0.04</v>
          </cell>
          <cell r="N14">
            <v>0.05</v>
          </cell>
          <cell r="O14">
            <v>0.05</v>
          </cell>
        </row>
        <row r="15">
          <cell r="A15" t="str">
            <v>Retop LED Install 30/50/20 12</v>
          </cell>
          <cell r="B15" t="str">
            <v>Retop LED Install 30/50/20</v>
          </cell>
          <cell r="C15">
            <v>12</v>
          </cell>
          <cell r="D15">
            <v>0.2</v>
          </cell>
          <cell r="E15">
            <v>0.2</v>
          </cell>
          <cell r="F15">
            <v>0.05</v>
          </cell>
          <cell r="G15">
            <v>0.1</v>
          </cell>
          <cell r="H15">
            <v>0.13</v>
          </cell>
          <cell r="I15">
            <v>0.05</v>
          </cell>
          <cell r="J15">
            <v>0.05</v>
          </cell>
          <cell r="K15">
            <v>0.04</v>
          </cell>
          <cell r="L15">
            <v>0.03</v>
          </cell>
          <cell r="M15">
            <v>0.03</v>
          </cell>
          <cell r="N15">
            <v>0.05</v>
          </cell>
          <cell r="O15">
            <v>7.0000000000000007E-2</v>
          </cell>
        </row>
        <row r="16">
          <cell r="A16" t="str">
            <v xml:space="preserve"> </v>
          </cell>
        </row>
        <row r="17">
          <cell r="A17" t="str">
            <v>Lighthouse LED Install 50/30/20 1</v>
          </cell>
          <cell r="B17" t="str">
            <v>Lighthouse LED Install 50/30/20</v>
          </cell>
          <cell r="C17">
            <v>1</v>
          </cell>
          <cell r="D17">
            <v>0.8</v>
          </cell>
          <cell r="E17">
            <v>0.2</v>
          </cell>
        </row>
        <row r="18">
          <cell r="A18" t="str">
            <v>Lighthouse LED Install 50/30/20 2</v>
          </cell>
          <cell r="B18" t="str">
            <v>Lighthouse LED Install 50/30/20</v>
          </cell>
          <cell r="C18">
            <v>2</v>
          </cell>
          <cell r="D18">
            <v>0.5</v>
          </cell>
          <cell r="E18">
            <v>0.3</v>
          </cell>
          <cell r="F18">
            <v>0.2</v>
          </cell>
        </row>
        <row r="19">
          <cell r="A19" t="str">
            <v>Lighthouse LED Install 50/30/20 3</v>
          </cell>
          <cell r="B19" t="str">
            <v>Lighthouse LED Install 50/30/20</v>
          </cell>
          <cell r="C19">
            <v>3</v>
          </cell>
          <cell r="D19">
            <v>0.5</v>
          </cell>
          <cell r="E19">
            <v>0.2</v>
          </cell>
          <cell r="F19">
            <v>0.15</v>
          </cell>
          <cell r="G19">
            <v>0.15</v>
          </cell>
        </row>
        <row r="20">
          <cell r="A20" t="str">
            <v>Lighthouse LED Install 50/30/20 4</v>
          </cell>
          <cell r="B20" t="str">
            <v>Lighthouse LED Install 50/30/20</v>
          </cell>
          <cell r="C20">
            <v>4</v>
          </cell>
          <cell r="D20">
            <v>0.42</v>
          </cell>
          <cell r="E20">
            <v>0.25</v>
          </cell>
          <cell r="F20">
            <v>0.17</v>
          </cell>
          <cell r="G20">
            <v>0.06</v>
          </cell>
          <cell r="H20">
            <v>0.1</v>
          </cell>
        </row>
        <row r="21">
          <cell r="A21" t="str">
            <v>Lighthouse LED Install 50/30/20 5</v>
          </cell>
          <cell r="B21" t="str">
            <v>Lighthouse LED Install 50/30/20</v>
          </cell>
          <cell r="C21">
            <v>5</v>
          </cell>
          <cell r="D21">
            <v>0.41</v>
          </cell>
          <cell r="E21">
            <v>0.12</v>
          </cell>
          <cell r="F21">
            <v>0.25</v>
          </cell>
          <cell r="G21">
            <v>0.1</v>
          </cell>
          <cell r="H21">
            <v>0.02</v>
          </cell>
          <cell r="I21">
            <v>0.1</v>
          </cell>
        </row>
        <row r="22">
          <cell r="A22" t="str">
            <v>Lighthouse LED Install 50/30/20 6</v>
          </cell>
          <cell r="B22" t="str">
            <v>Lighthouse LED Install 50/30/20</v>
          </cell>
          <cell r="C22">
            <v>6</v>
          </cell>
          <cell r="D22">
            <v>0.32</v>
          </cell>
          <cell r="E22">
            <v>0.13</v>
          </cell>
          <cell r="F22">
            <v>0.25</v>
          </cell>
          <cell r="G22">
            <v>0.1</v>
          </cell>
          <cell r="H22">
            <v>0.08</v>
          </cell>
          <cell r="I22">
            <v>0.02</v>
          </cell>
          <cell r="J22">
            <v>0.1</v>
          </cell>
        </row>
        <row r="23">
          <cell r="A23" t="str">
            <v>Lighthouse LED Install 50/30/20 7</v>
          </cell>
          <cell r="B23" t="str">
            <v>Lighthouse LED Install 50/30/20</v>
          </cell>
          <cell r="C23">
            <v>7</v>
          </cell>
          <cell r="D23">
            <v>0.31</v>
          </cell>
          <cell r="E23">
            <v>0.1</v>
          </cell>
          <cell r="F23">
            <v>0.2</v>
          </cell>
          <cell r="G23">
            <v>0.14000000000000001</v>
          </cell>
          <cell r="H23">
            <v>7.0000000000000007E-2</v>
          </cell>
          <cell r="I23">
            <v>0.06</v>
          </cell>
          <cell r="J23">
            <v>0.02</v>
          </cell>
          <cell r="K23">
            <v>0.1</v>
          </cell>
        </row>
        <row r="24">
          <cell r="A24" t="str">
            <v>Lighthouse LED Install 50/30/20 8</v>
          </cell>
          <cell r="B24" t="str">
            <v>Lighthouse LED Install 50/30/20</v>
          </cell>
          <cell r="C24">
            <v>8</v>
          </cell>
          <cell r="D24">
            <v>0.25</v>
          </cell>
          <cell r="E24">
            <v>0.15</v>
          </cell>
          <cell r="F24">
            <v>0.18</v>
          </cell>
          <cell r="G24">
            <v>0.14000000000000001</v>
          </cell>
          <cell r="H24">
            <v>7.0000000000000007E-2</v>
          </cell>
          <cell r="I24">
            <v>0.05</v>
          </cell>
          <cell r="J24">
            <v>0.02</v>
          </cell>
          <cell r="K24">
            <v>0.05</v>
          </cell>
          <cell r="L24">
            <v>0.09</v>
          </cell>
        </row>
        <row r="25">
          <cell r="A25" t="str">
            <v>Lighthouse LED Install 50/30/20 9</v>
          </cell>
          <cell r="B25" t="str">
            <v>Lighthouse LED Install 50/30/20</v>
          </cell>
          <cell r="C25">
            <v>9</v>
          </cell>
          <cell r="D25">
            <v>0.25</v>
          </cell>
          <cell r="E25">
            <v>0.15</v>
          </cell>
          <cell r="F25">
            <v>0.16</v>
          </cell>
          <cell r="G25">
            <v>0.14000000000000001</v>
          </cell>
          <cell r="H25">
            <v>7.0000000000000007E-2</v>
          </cell>
          <cell r="I25">
            <v>0.05</v>
          </cell>
          <cell r="J25">
            <v>0.02</v>
          </cell>
          <cell r="K25">
            <v>0.02</v>
          </cell>
          <cell r="L25">
            <v>0.05</v>
          </cell>
          <cell r="M25">
            <v>0.09</v>
          </cell>
        </row>
        <row r="26">
          <cell r="A26" t="str">
            <v>Lighthouse LED Install 50/30/20 10</v>
          </cell>
          <cell r="B26" t="str">
            <v>Lighthouse LED Install 50/30/20</v>
          </cell>
          <cell r="C26">
            <v>10</v>
          </cell>
          <cell r="D26">
            <v>0.22</v>
          </cell>
          <cell r="E26">
            <v>0.22</v>
          </cell>
          <cell r="F26">
            <v>0.15</v>
          </cell>
          <cell r="G26">
            <v>0.13</v>
          </cell>
          <cell r="H26">
            <v>7.0000000000000007E-2</v>
          </cell>
          <cell r="I26">
            <v>0.04</v>
          </cell>
          <cell r="J26">
            <v>0.02</v>
          </cell>
          <cell r="K26">
            <v>0.02</v>
          </cell>
          <cell r="L26">
            <v>0.02</v>
          </cell>
          <cell r="M26">
            <v>0.03</v>
          </cell>
          <cell r="N26">
            <v>0.08</v>
          </cell>
        </row>
        <row r="27">
          <cell r="A27" t="str">
            <v>Lighthouse LED Install 50/30/20 11</v>
          </cell>
          <cell r="B27" t="str">
            <v>Lighthouse LED Install 50/30/20</v>
          </cell>
          <cell r="C27">
            <v>11</v>
          </cell>
          <cell r="D27">
            <v>0.21</v>
          </cell>
          <cell r="E27">
            <v>0.22</v>
          </cell>
          <cell r="F27">
            <v>0.15</v>
          </cell>
          <cell r="G27">
            <v>0.11</v>
          </cell>
          <cell r="H27">
            <v>0.08</v>
          </cell>
          <cell r="I27">
            <v>0.04</v>
          </cell>
          <cell r="J27">
            <v>0.02</v>
          </cell>
          <cell r="K27">
            <v>0.02</v>
          </cell>
          <cell r="L27">
            <v>0.02</v>
          </cell>
          <cell r="M27">
            <v>0.02</v>
          </cell>
          <cell r="N27">
            <v>0.03</v>
          </cell>
          <cell r="O27">
            <v>0.08</v>
          </cell>
        </row>
        <row r="28">
          <cell r="A28" t="str">
            <v>Lighthouse LED Install 50/30/20 12</v>
          </cell>
          <cell r="B28" t="str">
            <v>Lighthouse LED Install 50/30/20</v>
          </cell>
          <cell r="C28">
            <v>12</v>
          </cell>
          <cell r="D28">
            <v>0.21</v>
          </cell>
          <cell r="E28">
            <v>0.21</v>
          </cell>
          <cell r="F28">
            <v>0.15</v>
          </cell>
          <cell r="G28">
            <v>0.11</v>
          </cell>
          <cell r="H28">
            <v>0.08</v>
          </cell>
          <cell r="I28">
            <v>0.04</v>
          </cell>
          <cell r="J28">
            <v>0.02</v>
          </cell>
          <cell r="K28">
            <v>0.02</v>
          </cell>
          <cell r="L28">
            <v>0.02</v>
          </cell>
          <cell r="M28">
            <v>0.02</v>
          </cell>
          <cell r="N28">
            <v>0.03</v>
          </cell>
          <cell r="O28">
            <v>0.09</v>
          </cell>
        </row>
        <row r="29">
          <cell r="A29" t="str">
            <v xml:space="preserve"> </v>
          </cell>
        </row>
        <row r="30">
          <cell r="A30" t="str">
            <v>Leyard LED Install 50/50 1</v>
          </cell>
          <cell r="B30" t="str">
            <v>Leyard LED Install 50/50</v>
          </cell>
          <cell r="C30">
            <v>1</v>
          </cell>
          <cell r="D30">
            <v>1</v>
          </cell>
        </row>
        <row r="31">
          <cell r="A31" t="str">
            <v>Leyard LED Install 50/50 2</v>
          </cell>
          <cell r="B31" t="str">
            <v>Leyard LED Install 50/50</v>
          </cell>
          <cell r="C31">
            <v>2</v>
          </cell>
          <cell r="D31">
            <v>0.5</v>
          </cell>
          <cell r="E31">
            <v>0.5</v>
          </cell>
        </row>
        <row r="32">
          <cell r="A32" t="str">
            <v>Leyard LED Install 50/50 3</v>
          </cell>
          <cell r="B32" t="str">
            <v>Leyard LED Install 50/50</v>
          </cell>
          <cell r="C32">
            <v>3</v>
          </cell>
          <cell r="D32">
            <v>0.5</v>
          </cell>
          <cell r="E32">
            <v>0.4</v>
          </cell>
          <cell r="F32">
            <v>0.05</v>
          </cell>
          <cell r="G32">
            <v>0.05</v>
          </cell>
        </row>
        <row r="33">
          <cell r="A33" t="str">
            <v>Leyard LED Install 50/50 4</v>
          </cell>
          <cell r="B33" t="str">
            <v>Leyard LED Install 50/50</v>
          </cell>
          <cell r="C33">
            <v>4</v>
          </cell>
          <cell r="D33">
            <v>0.42</v>
          </cell>
          <cell r="E33">
            <v>0.31</v>
          </cell>
          <cell r="F33">
            <v>0.17</v>
          </cell>
          <cell r="G33">
            <v>0.06</v>
          </cell>
          <cell r="H33">
            <v>0.04</v>
          </cell>
        </row>
        <row r="34">
          <cell r="A34" t="str">
            <v>Leyard LED Install 50/50 5</v>
          </cell>
          <cell r="B34" t="str">
            <v>Leyard LED Install 50/50</v>
          </cell>
          <cell r="C34">
            <v>5</v>
          </cell>
          <cell r="D34">
            <v>0.41</v>
          </cell>
          <cell r="E34">
            <v>0.14000000000000001</v>
          </cell>
          <cell r="F34">
            <v>0.28999999999999998</v>
          </cell>
          <cell r="G34">
            <v>0.1</v>
          </cell>
          <cell r="H34">
            <v>0.02</v>
          </cell>
          <cell r="I34">
            <v>0.04</v>
          </cell>
        </row>
        <row r="35">
          <cell r="A35" t="str">
            <v>Leyard LED Install 50/50 6</v>
          </cell>
          <cell r="B35" t="str">
            <v>Leyard LED Install 50/50</v>
          </cell>
          <cell r="C35">
            <v>6</v>
          </cell>
          <cell r="D35">
            <v>0.32</v>
          </cell>
          <cell r="E35">
            <v>0.12</v>
          </cell>
          <cell r="F35">
            <v>0.32</v>
          </cell>
          <cell r="G35">
            <v>0.11</v>
          </cell>
          <cell r="H35">
            <v>0.08</v>
          </cell>
          <cell r="I35">
            <v>0.02</v>
          </cell>
          <cell r="J35">
            <v>0.03</v>
          </cell>
        </row>
        <row r="36">
          <cell r="A36" t="str">
            <v>Leyard LED Install 50/50 7</v>
          </cell>
          <cell r="B36" t="str">
            <v>Leyard LED Install 50/50</v>
          </cell>
          <cell r="C36">
            <v>7</v>
          </cell>
          <cell r="D36">
            <v>0.31</v>
          </cell>
          <cell r="E36">
            <v>0.1</v>
          </cell>
          <cell r="F36">
            <v>0.22</v>
          </cell>
          <cell r="G36">
            <v>0.19</v>
          </cell>
          <cell r="H36">
            <v>7.0000000000000007E-2</v>
          </cell>
          <cell r="I36">
            <v>0.06</v>
          </cell>
          <cell r="J36">
            <v>0.02</v>
          </cell>
          <cell r="K36">
            <v>0.03</v>
          </cell>
        </row>
        <row r="37">
          <cell r="A37" t="str">
            <v>Leyard LED Install 50/50 8</v>
          </cell>
          <cell r="B37" t="str">
            <v>Leyard LED Install 50/50</v>
          </cell>
          <cell r="C37">
            <v>8</v>
          </cell>
          <cell r="D37">
            <v>0.25</v>
          </cell>
          <cell r="E37">
            <v>0.15</v>
          </cell>
          <cell r="F37">
            <v>0.19</v>
          </cell>
          <cell r="G37">
            <v>0.2</v>
          </cell>
          <cell r="H37">
            <v>7.0000000000000007E-2</v>
          </cell>
          <cell r="I37">
            <v>0.05</v>
          </cell>
          <cell r="J37">
            <v>0.02</v>
          </cell>
          <cell r="K37">
            <v>0.05</v>
          </cell>
          <cell r="L37">
            <v>0.02</v>
          </cell>
        </row>
        <row r="38">
          <cell r="A38" t="str">
            <v>Leyard LED Install 50/50 9</v>
          </cell>
          <cell r="B38" t="str">
            <v>Leyard LED Install 50/50</v>
          </cell>
          <cell r="C38">
            <v>9</v>
          </cell>
          <cell r="D38">
            <v>0.25</v>
          </cell>
          <cell r="E38">
            <v>0.15</v>
          </cell>
          <cell r="F38">
            <v>0.16</v>
          </cell>
          <cell r="G38">
            <v>0.2</v>
          </cell>
          <cell r="H38">
            <v>0.08</v>
          </cell>
          <cell r="I38">
            <v>0.05</v>
          </cell>
          <cell r="J38">
            <v>0.02</v>
          </cell>
          <cell r="K38">
            <v>0.02</v>
          </cell>
          <cell r="L38">
            <v>0.05</v>
          </cell>
          <cell r="M38">
            <v>0.02</v>
          </cell>
        </row>
        <row r="39">
          <cell r="A39" t="str">
            <v>Leyard LED Install 50/50 10</v>
          </cell>
          <cell r="B39" t="str">
            <v>Leyard LED Install 50/50</v>
          </cell>
          <cell r="C39">
            <v>10</v>
          </cell>
          <cell r="D39">
            <v>0.22</v>
          </cell>
          <cell r="E39">
            <v>0.22</v>
          </cell>
          <cell r="F39">
            <v>0.15</v>
          </cell>
          <cell r="G39">
            <v>0.2</v>
          </cell>
          <cell r="H39">
            <v>0.08</v>
          </cell>
          <cell r="I39">
            <v>0.04</v>
          </cell>
          <cell r="J39">
            <v>0.02</v>
          </cell>
          <cell r="K39">
            <v>0.02</v>
          </cell>
          <cell r="L39">
            <v>0.02</v>
          </cell>
          <cell r="M39">
            <v>0.02</v>
          </cell>
          <cell r="N39">
            <v>0.01</v>
          </cell>
        </row>
        <row r="40">
          <cell r="A40" t="str">
            <v>Leyard LED Install 50/50 11</v>
          </cell>
          <cell r="B40" t="str">
            <v>Leyard LED Install 50/50</v>
          </cell>
          <cell r="C40">
            <v>11</v>
          </cell>
          <cell r="D40">
            <v>0.21</v>
          </cell>
          <cell r="E40">
            <v>0.22</v>
          </cell>
          <cell r="F40">
            <v>0.15</v>
          </cell>
          <cell r="G40">
            <v>0.13</v>
          </cell>
          <cell r="H40">
            <v>0.11</v>
          </cell>
          <cell r="I40">
            <v>0.06</v>
          </cell>
          <cell r="J40">
            <v>0.02</v>
          </cell>
          <cell r="K40">
            <v>0.02</v>
          </cell>
          <cell r="L40">
            <v>0.02</v>
          </cell>
          <cell r="M40">
            <v>0.02</v>
          </cell>
          <cell r="N40">
            <v>0.03</v>
          </cell>
          <cell r="O40">
            <v>0.01</v>
          </cell>
        </row>
        <row r="41">
          <cell r="A41" t="str">
            <v>Leyard LED Install 50/50 12</v>
          </cell>
          <cell r="B41" t="str">
            <v>Leyard LED Install 50/50</v>
          </cell>
          <cell r="C41">
            <v>12</v>
          </cell>
          <cell r="D41">
            <v>0.21</v>
          </cell>
          <cell r="E41">
            <v>0.21</v>
          </cell>
          <cell r="F41">
            <v>0.15</v>
          </cell>
          <cell r="G41">
            <v>0.14000000000000001</v>
          </cell>
          <cell r="H41">
            <v>0.1</v>
          </cell>
          <cell r="I41">
            <v>0.06</v>
          </cell>
          <cell r="J41">
            <v>0.03</v>
          </cell>
          <cell r="K41">
            <v>0.02</v>
          </cell>
          <cell r="L41">
            <v>0.02</v>
          </cell>
          <cell r="M41">
            <v>0.02</v>
          </cell>
          <cell r="N41">
            <v>0.03</v>
          </cell>
          <cell r="O41">
            <v>0.01</v>
          </cell>
        </row>
        <row r="42">
          <cell r="A42" t="str">
            <v xml:space="preserve"> </v>
          </cell>
        </row>
        <row r="43">
          <cell r="A43" t="str">
            <v>Control Room 1</v>
          </cell>
          <cell r="B43" t="str">
            <v>Control Room</v>
          </cell>
          <cell r="C43">
            <v>1</v>
          </cell>
          <cell r="D43">
            <v>1</v>
          </cell>
        </row>
        <row r="44">
          <cell r="A44" t="str">
            <v>Control Room 2</v>
          </cell>
          <cell r="B44" t="str">
            <v>Control Room</v>
          </cell>
          <cell r="C44">
            <v>2</v>
          </cell>
          <cell r="D44">
            <v>0.5</v>
          </cell>
          <cell r="E44">
            <v>0.5</v>
          </cell>
        </row>
        <row r="45">
          <cell r="A45" t="str">
            <v>Control Room 3</v>
          </cell>
          <cell r="B45" t="str">
            <v>Control Room</v>
          </cell>
          <cell r="C45">
            <v>3</v>
          </cell>
          <cell r="D45">
            <v>0.45</v>
          </cell>
          <cell r="E45">
            <v>0.4</v>
          </cell>
          <cell r="F45">
            <v>0.1</v>
          </cell>
          <cell r="G45">
            <v>0.05</v>
          </cell>
        </row>
        <row r="46">
          <cell r="A46" t="str">
            <v>Control Room 4</v>
          </cell>
          <cell r="B46" t="str">
            <v>Control Room</v>
          </cell>
          <cell r="C46">
            <v>4</v>
          </cell>
          <cell r="D46">
            <v>0.35</v>
          </cell>
          <cell r="E46">
            <v>0.4</v>
          </cell>
          <cell r="F46">
            <v>0.1</v>
          </cell>
          <cell r="G46">
            <v>0.1</v>
          </cell>
          <cell r="H46">
            <v>0.05</v>
          </cell>
        </row>
        <row r="47">
          <cell r="A47" t="str">
            <v>Control Room 5</v>
          </cell>
          <cell r="B47" t="str">
            <v>Control Room</v>
          </cell>
          <cell r="C47">
            <v>5</v>
          </cell>
          <cell r="D47">
            <v>0.25</v>
          </cell>
          <cell r="E47">
            <v>0.35</v>
          </cell>
          <cell r="F47">
            <v>0.2</v>
          </cell>
          <cell r="G47">
            <v>0.1</v>
          </cell>
          <cell r="H47">
            <v>0.05</v>
          </cell>
          <cell r="I47">
            <v>0.05</v>
          </cell>
        </row>
        <row r="48">
          <cell r="A48" t="str">
            <v>Control Room 6</v>
          </cell>
          <cell r="B48" t="str">
            <v>Control Room</v>
          </cell>
          <cell r="C48">
            <v>6</v>
          </cell>
          <cell r="D48">
            <v>0.15</v>
          </cell>
          <cell r="E48">
            <v>0.4</v>
          </cell>
          <cell r="F48">
            <v>0.2</v>
          </cell>
          <cell r="G48">
            <v>0.12</v>
          </cell>
          <cell r="H48">
            <v>0.08</v>
          </cell>
          <cell r="I48">
            <v>0.04</v>
          </cell>
          <cell r="J48">
            <v>0.01</v>
          </cell>
        </row>
        <row r="49">
          <cell r="A49" t="str">
            <v>Control Room 7</v>
          </cell>
          <cell r="B49" t="str">
            <v>Control Room</v>
          </cell>
          <cell r="C49">
            <v>7</v>
          </cell>
          <cell r="D49">
            <v>0.12</v>
          </cell>
          <cell r="E49">
            <v>0.35</v>
          </cell>
          <cell r="F49">
            <v>0.24</v>
          </cell>
          <cell r="G49">
            <v>0.1</v>
          </cell>
          <cell r="H49">
            <v>7.0000000000000007E-2</v>
          </cell>
          <cell r="I49">
            <v>7.0000000000000007E-2</v>
          </cell>
          <cell r="J49">
            <v>0.04</v>
          </cell>
          <cell r="K49">
            <v>0.01</v>
          </cell>
        </row>
        <row r="50">
          <cell r="A50" t="str">
            <v>Control Room 8</v>
          </cell>
          <cell r="B50" t="str">
            <v>Control Room</v>
          </cell>
          <cell r="C50">
            <v>8</v>
          </cell>
          <cell r="D50">
            <v>0.1</v>
          </cell>
          <cell r="E50">
            <v>0.33</v>
          </cell>
          <cell r="F50">
            <v>0.22</v>
          </cell>
          <cell r="G50">
            <v>0.09</v>
          </cell>
          <cell r="H50">
            <v>7.0000000000000007E-2</v>
          </cell>
          <cell r="I50">
            <v>7.0000000000000007E-2</v>
          </cell>
          <cell r="J50">
            <v>7.0000000000000007E-2</v>
          </cell>
          <cell r="K50">
            <v>0.04</v>
          </cell>
          <cell r="L50">
            <v>0.01</v>
          </cell>
        </row>
        <row r="51">
          <cell r="A51" t="str">
            <v>Control Room 9</v>
          </cell>
          <cell r="B51" t="str">
            <v>Control Room</v>
          </cell>
          <cell r="C51">
            <v>9</v>
          </cell>
          <cell r="D51">
            <v>0.08</v>
          </cell>
          <cell r="E51">
            <v>0.3</v>
          </cell>
          <cell r="F51">
            <v>0.25</v>
          </cell>
          <cell r="G51">
            <v>0.09</v>
          </cell>
          <cell r="H51">
            <v>7.0000000000000007E-2</v>
          </cell>
          <cell r="I51">
            <v>7.0000000000000007E-2</v>
          </cell>
          <cell r="J51">
            <v>7.0000000000000007E-2</v>
          </cell>
          <cell r="K51">
            <v>0.03</v>
          </cell>
          <cell r="L51">
            <v>0.03</v>
          </cell>
          <cell r="M51">
            <v>0.01</v>
          </cell>
        </row>
        <row r="52">
          <cell r="A52" t="str">
            <v>Control Room 10</v>
          </cell>
          <cell r="B52" t="str">
            <v>Control Room</v>
          </cell>
          <cell r="C52">
            <v>10</v>
          </cell>
          <cell r="D52">
            <v>7.0000000000000007E-2</v>
          </cell>
          <cell r="E52">
            <v>0.2</v>
          </cell>
          <cell r="F52">
            <v>0.3</v>
          </cell>
          <cell r="G52">
            <v>0.12</v>
          </cell>
          <cell r="H52">
            <v>0.09</v>
          </cell>
          <cell r="I52">
            <v>7.0000000000000007E-2</v>
          </cell>
          <cell r="J52">
            <v>0.06</v>
          </cell>
          <cell r="K52">
            <v>0.03</v>
          </cell>
          <cell r="L52">
            <v>0.03</v>
          </cell>
          <cell r="M52">
            <v>0.02</v>
          </cell>
          <cell r="N52">
            <v>0.01</v>
          </cell>
        </row>
        <row r="53">
          <cell r="A53" t="str">
            <v>Control Room 11</v>
          </cell>
          <cell r="B53" t="str">
            <v>Control Room</v>
          </cell>
          <cell r="C53">
            <v>11</v>
          </cell>
          <cell r="D53">
            <v>0.05</v>
          </cell>
          <cell r="E53">
            <v>0.2</v>
          </cell>
          <cell r="F53">
            <v>0.33</v>
          </cell>
          <cell r="G53">
            <v>0.12</v>
          </cell>
          <cell r="H53">
            <v>7.0000000000000007E-2</v>
          </cell>
          <cell r="I53">
            <v>7.0000000000000007E-2</v>
          </cell>
          <cell r="J53">
            <v>0.06</v>
          </cell>
          <cell r="K53">
            <v>0.03</v>
          </cell>
          <cell r="L53">
            <v>0.03</v>
          </cell>
          <cell r="M53">
            <v>0.02</v>
          </cell>
          <cell r="N53">
            <v>0.01</v>
          </cell>
          <cell r="O53">
            <v>0.01</v>
          </cell>
        </row>
        <row r="54">
          <cell r="A54" t="str">
            <v>Control Room 12</v>
          </cell>
          <cell r="B54" t="str">
            <v>Control Room</v>
          </cell>
          <cell r="C54">
            <v>12</v>
          </cell>
          <cell r="D54">
            <v>0.04</v>
          </cell>
          <cell r="E54">
            <v>0.2</v>
          </cell>
          <cell r="F54">
            <v>0.32</v>
          </cell>
          <cell r="G54">
            <v>0.12</v>
          </cell>
          <cell r="H54">
            <v>7.0000000000000007E-2</v>
          </cell>
          <cell r="I54">
            <v>7.0000000000000007E-2</v>
          </cell>
          <cell r="J54">
            <v>0.06</v>
          </cell>
          <cell r="K54">
            <v>0.03</v>
          </cell>
          <cell r="L54">
            <v>0.03</v>
          </cell>
          <cell r="M54">
            <v>0.02</v>
          </cell>
          <cell r="N54">
            <v>0.02</v>
          </cell>
          <cell r="O54">
            <v>0.02</v>
          </cell>
        </row>
        <row r="55">
          <cell r="A55" t="str">
            <v xml:space="preserve"> </v>
          </cell>
        </row>
        <row r="56">
          <cell r="A56" t="str">
            <v>Display Installation 1</v>
          </cell>
          <cell r="B56" t="str">
            <v>Display Installation</v>
          </cell>
          <cell r="C56">
            <v>1</v>
          </cell>
          <cell r="D56">
            <v>1</v>
          </cell>
        </row>
        <row r="57">
          <cell r="A57" t="str">
            <v>Display Installation 2</v>
          </cell>
          <cell r="B57" t="str">
            <v>Display Installation</v>
          </cell>
          <cell r="C57">
            <v>2</v>
          </cell>
          <cell r="D57">
            <v>0.85</v>
          </cell>
          <cell r="E57">
            <v>0.1</v>
          </cell>
          <cell r="F57">
            <v>0.05</v>
          </cell>
        </row>
        <row r="58">
          <cell r="A58" t="str">
            <v>Display Installation 3</v>
          </cell>
          <cell r="B58" t="str">
            <v>Display Installation</v>
          </cell>
          <cell r="C58">
            <v>3</v>
          </cell>
          <cell r="D58">
            <v>0.75</v>
          </cell>
          <cell r="E58">
            <v>0.15</v>
          </cell>
          <cell r="F58">
            <v>0.05</v>
          </cell>
          <cell r="G58">
            <v>0.05</v>
          </cell>
        </row>
        <row r="59">
          <cell r="A59" t="str">
            <v>Display Installation 4</v>
          </cell>
          <cell r="B59" t="str">
            <v>Display Installation</v>
          </cell>
          <cell r="C59">
            <v>4</v>
          </cell>
          <cell r="D59">
            <v>0.45</v>
          </cell>
          <cell r="E59">
            <v>0.35</v>
          </cell>
          <cell r="F59">
            <v>0.1</v>
          </cell>
          <cell r="G59">
            <v>0.05</v>
          </cell>
          <cell r="H59">
            <v>0.05</v>
          </cell>
        </row>
        <row r="60">
          <cell r="A60" t="str">
            <v>Display Installation 5</v>
          </cell>
          <cell r="B60" t="str">
            <v>Display Installation</v>
          </cell>
          <cell r="C60">
            <v>5</v>
          </cell>
          <cell r="D60">
            <v>0.2</v>
          </cell>
          <cell r="E60">
            <v>0.5</v>
          </cell>
          <cell r="F60">
            <v>0.11</v>
          </cell>
          <cell r="G60">
            <v>0.11</v>
          </cell>
          <cell r="H60">
            <v>0.05</v>
          </cell>
          <cell r="I60">
            <v>0.03</v>
          </cell>
        </row>
        <row r="61">
          <cell r="A61" t="str">
            <v>Display Installation 6</v>
          </cell>
          <cell r="B61" t="str">
            <v>Display Installation</v>
          </cell>
          <cell r="C61">
            <v>6</v>
          </cell>
          <cell r="D61">
            <v>0.1</v>
          </cell>
          <cell r="E61">
            <v>0.4</v>
          </cell>
          <cell r="F61">
            <v>0.2</v>
          </cell>
          <cell r="G61">
            <v>0.15</v>
          </cell>
          <cell r="H61">
            <v>7.0000000000000007E-2</v>
          </cell>
          <cell r="I61">
            <v>0.06</v>
          </cell>
          <cell r="J61">
            <v>0.02</v>
          </cell>
        </row>
        <row r="62">
          <cell r="A62" t="str">
            <v>Display Installation 7</v>
          </cell>
          <cell r="B62" t="str">
            <v>Display Installation</v>
          </cell>
          <cell r="C62">
            <v>7</v>
          </cell>
          <cell r="D62">
            <v>0.05</v>
          </cell>
          <cell r="E62">
            <v>0.1</v>
          </cell>
          <cell r="F62">
            <v>0.18</v>
          </cell>
          <cell r="G62">
            <v>0.3</v>
          </cell>
          <cell r="H62">
            <v>0.23</v>
          </cell>
          <cell r="I62">
            <v>0.06</v>
          </cell>
          <cell r="J62">
            <v>0.06</v>
          </cell>
          <cell r="K62">
            <v>0.02</v>
          </cell>
        </row>
        <row r="63">
          <cell r="A63" t="str">
            <v>Display Installation 8</v>
          </cell>
          <cell r="B63" t="str">
            <v>Display Installation</v>
          </cell>
          <cell r="C63">
            <v>8</v>
          </cell>
          <cell r="D63">
            <v>0.05</v>
          </cell>
          <cell r="E63">
            <v>0.1</v>
          </cell>
          <cell r="F63">
            <v>0.18</v>
          </cell>
          <cell r="G63">
            <v>0.27</v>
          </cell>
          <cell r="H63">
            <v>0.2</v>
          </cell>
          <cell r="I63">
            <v>0.06</v>
          </cell>
          <cell r="J63">
            <v>0.06</v>
          </cell>
          <cell r="K63">
            <v>0.06</v>
          </cell>
          <cell r="L63">
            <v>0.02</v>
          </cell>
        </row>
        <row r="64">
          <cell r="A64" t="str">
            <v>Display Installation 9</v>
          </cell>
          <cell r="B64" t="str">
            <v>Display Installation</v>
          </cell>
          <cell r="C64">
            <v>9</v>
          </cell>
          <cell r="D64">
            <v>0</v>
          </cell>
          <cell r="E64">
            <v>0.09</v>
          </cell>
          <cell r="F64">
            <v>0.2</v>
          </cell>
          <cell r="G64">
            <v>0.25</v>
          </cell>
          <cell r="H64">
            <v>0.21</v>
          </cell>
          <cell r="I64">
            <v>0.08</v>
          </cell>
          <cell r="J64">
            <v>0.06</v>
          </cell>
          <cell r="K64">
            <v>0.05</v>
          </cell>
          <cell r="L64">
            <v>0.05</v>
          </cell>
          <cell r="M64">
            <v>0.01</v>
          </cell>
        </row>
        <row r="65">
          <cell r="A65" t="str">
            <v>Display Installation 10</v>
          </cell>
          <cell r="B65" t="str">
            <v>Display Installation</v>
          </cell>
          <cell r="C65">
            <v>10</v>
          </cell>
          <cell r="D65">
            <v>0</v>
          </cell>
          <cell r="E65">
            <v>0.06</v>
          </cell>
          <cell r="F65">
            <v>0.2</v>
          </cell>
          <cell r="G65">
            <v>0.23</v>
          </cell>
          <cell r="H65">
            <v>0.21</v>
          </cell>
          <cell r="I65">
            <v>0.08</v>
          </cell>
          <cell r="J65">
            <v>7.0000000000000007E-2</v>
          </cell>
          <cell r="K65">
            <v>0.05</v>
          </cell>
          <cell r="L65">
            <v>0.05</v>
          </cell>
          <cell r="M65">
            <v>0.04</v>
          </cell>
          <cell r="N65">
            <v>0.01</v>
          </cell>
        </row>
        <row r="66">
          <cell r="A66" t="str">
            <v>Display Installation 11</v>
          </cell>
          <cell r="B66" t="str">
            <v>Display Installation</v>
          </cell>
          <cell r="C66">
            <v>11</v>
          </cell>
          <cell r="D66">
            <v>0</v>
          </cell>
          <cell r="E66">
            <v>0.04</v>
          </cell>
          <cell r="F66">
            <v>0.18</v>
          </cell>
          <cell r="G66">
            <v>0.23</v>
          </cell>
          <cell r="H66">
            <v>0.21</v>
          </cell>
          <cell r="I66">
            <v>0.08</v>
          </cell>
          <cell r="J66">
            <v>7.0000000000000007E-2</v>
          </cell>
          <cell r="K66">
            <v>0.05</v>
          </cell>
          <cell r="L66">
            <v>0.05</v>
          </cell>
          <cell r="M66">
            <v>0.04</v>
          </cell>
          <cell r="N66">
            <v>0.04</v>
          </cell>
          <cell r="O66">
            <v>0.01</v>
          </cell>
        </row>
        <row r="67">
          <cell r="A67" t="str">
            <v>Display Installation 12</v>
          </cell>
          <cell r="B67" t="str">
            <v>Display Installation</v>
          </cell>
          <cell r="C67">
            <v>12</v>
          </cell>
          <cell r="D67">
            <v>0</v>
          </cell>
          <cell r="E67">
            <v>0.04</v>
          </cell>
          <cell r="F67">
            <v>0.15</v>
          </cell>
          <cell r="G67">
            <v>0.18</v>
          </cell>
          <cell r="H67">
            <v>0.18</v>
          </cell>
          <cell r="I67">
            <v>0.18</v>
          </cell>
          <cell r="J67">
            <v>0.08</v>
          </cell>
          <cell r="K67">
            <v>0.05</v>
          </cell>
          <cell r="L67">
            <v>0.05</v>
          </cell>
          <cell r="M67">
            <v>0.04</v>
          </cell>
          <cell r="N67">
            <v>0.04</v>
          </cell>
          <cell r="O67">
            <v>0.01</v>
          </cell>
        </row>
        <row r="68">
          <cell r="A68" t="str">
            <v xml:space="preserve"> </v>
          </cell>
        </row>
        <row r="69">
          <cell r="A69" t="str">
            <v>Education 1</v>
          </cell>
          <cell r="B69" t="str">
            <v>Education</v>
          </cell>
          <cell r="C69">
            <v>1</v>
          </cell>
          <cell r="D69">
            <v>1</v>
          </cell>
        </row>
        <row r="70">
          <cell r="A70" t="str">
            <v>Education 2</v>
          </cell>
          <cell r="B70" t="str">
            <v>Education</v>
          </cell>
          <cell r="C70">
            <v>2</v>
          </cell>
          <cell r="D70">
            <v>0.85</v>
          </cell>
          <cell r="E70">
            <v>0.1</v>
          </cell>
          <cell r="F70">
            <v>0.05</v>
          </cell>
        </row>
        <row r="71">
          <cell r="A71" t="str">
            <v>Education 3</v>
          </cell>
          <cell r="B71" t="str">
            <v>Education</v>
          </cell>
          <cell r="C71">
            <v>3</v>
          </cell>
          <cell r="D71">
            <v>0.75</v>
          </cell>
          <cell r="E71">
            <v>0.15</v>
          </cell>
          <cell r="F71">
            <v>0.05</v>
          </cell>
          <cell r="G71">
            <v>0.05</v>
          </cell>
        </row>
        <row r="72">
          <cell r="A72" t="str">
            <v>Education 4</v>
          </cell>
          <cell r="B72" t="str">
            <v>Education</v>
          </cell>
          <cell r="C72">
            <v>4</v>
          </cell>
          <cell r="D72">
            <v>0.45</v>
          </cell>
          <cell r="E72">
            <v>0.35</v>
          </cell>
          <cell r="F72">
            <v>0.1</v>
          </cell>
          <cell r="G72">
            <v>0.05</v>
          </cell>
          <cell r="H72">
            <v>0.05</v>
          </cell>
        </row>
        <row r="73">
          <cell r="A73" t="str">
            <v>Education 5</v>
          </cell>
          <cell r="B73" t="str">
            <v>Education</v>
          </cell>
          <cell r="C73">
            <v>5</v>
          </cell>
          <cell r="D73">
            <v>0.2</v>
          </cell>
          <cell r="E73">
            <v>0.5</v>
          </cell>
          <cell r="F73">
            <v>0.11</v>
          </cell>
          <cell r="G73">
            <v>0.11</v>
          </cell>
          <cell r="H73">
            <v>0.05</v>
          </cell>
          <cell r="I73">
            <v>0.03</v>
          </cell>
        </row>
        <row r="74">
          <cell r="A74" t="str">
            <v>Education 6</v>
          </cell>
          <cell r="B74" t="str">
            <v>Education</v>
          </cell>
          <cell r="C74">
            <v>6</v>
          </cell>
          <cell r="D74">
            <v>0.1</v>
          </cell>
          <cell r="E74">
            <v>0.4</v>
          </cell>
          <cell r="F74">
            <v>0.2</v>
          </cell>
          <cell r="G74">
            <v>0.15</v>
          </cell>
          <cell r="H74">
            <v>7.0000000000000007E-2</v>
          </cell>
          <cell r="I74">
            <v>0.06</v>
          </cell>
          <cell r="J74">
            <v>0.02</v>
          </cell>
        </row>
        <row r="75">
          <cell r="A75" t="str">
            <v>Education 7</v>
          </cell>
          <cell r="B75" t="str">
            <v>Education</v>
          </cell>
          <cell r="C75">
            <v>7</v>
          </cell>
          <cell r="D75">
            <v>0.05</v>
          </cell>
          <cell r="E75">
            <v>0.1</v>
          </cell>
          <cell r="F75">
            <v>0.18</v>
          </cell>
          <cell r="G75">
            <v>0.3</v>
          </cell>
          <cell r="H75">
            <v>0.23</v>
          </cell>
          <cell r="I75">
            <v>0.06</v>
          </cell>
          <cell r="J75">
            <v>0.06</v>
          </cell>
          <cell r="K75">
            <v>0.02</v>
          </cell>
        </row>
        <row r="76">
          <cell r="A76" t="str">
            <v>Education 8</v>
          </cell>
          <cell r="B76" t="str">
            <v>Education</v>
          </cell>
          <cell r="C76">
            <v>8</v>
          </cell>
          <cell r="D76">
            <v>0.05</v>
          </cell>
          <cell r="E76">
            <v>0.1</v>
          </cell>
          <cell r="F76">
            <v>0.18</v>
          </cell>
          <cell r="G76">
            <v>0.27</v>
          </cell>
          <cell r="H76">
            <v>0.2</v>
          </cell>
          <cell r="I76">
            <v>0.06</v>
          </cell>
          <cell r="J76">
            <v>0.06</v>
          </cell>
          <cell r="K76">
            <v>0.06</v>
          </cell>
          <cell r="L76">
            <v>0.02</v>
          </cell>
        </row>
        <row r="77">
          <cell r="A77" t="str">
            <v>Education 9</v>
          </cell>
          <cell r="B77" t="str">
            <v>Education</v>
          </cell>
          <cell r="C77">
            <v>9</v>
          </cell>
          <cell r="D77">
            <v>0</v>
          </cell>
          <cell r="E77">
            <v>0.09</v>
          </cell>
          <cell r="F77">
            <v>0.2</v>
          </cell>
          <cell r="G77">
            <v>0.25</v>
          </cell>
          <cell r="H77">
            <v>0.21</v>
          </cell>
          <cell r="I77">
            <v>0.08</v>
          </cell>
          <cell r="J77">
            <v>0.06</v>
          </cell>
          <cell r="K77">
            <v>0.05</v>
          </cell>
          <cell r="L77">
            <v>0.05</v>
          </cell>
          <cell r="M77">
            <v>0.01</v>
          </cell>
        </row>
        <row r="78">
          <cell r="A78" t="str">
            <v>Education 10</v>
          </cell>
          <cell r="B78" t="str">
            <v>Education</v>
          </cell>
          <cell r="C78">
            <v>10</v>
          </cell>
          <cell r="D78">
            <v>0</v>
          </cell>
          <cell r="E78">
            <v>0.06</v>
          </cell>
          <cell r="F78">
            <v>0.2</v>
          </cell>
          <cell r="G78">
            <v>0.23</v>
          </cell>
          <cell r="H78">
            <v>0.21</v>
          </cell>
          <cell r="I78">
            <v>0.08</v>
          </cell>
          <cell r="J78">
            <v>7.0000000000000007E-2</v>
          </cell>
          <cell r="K78">
            <v>0.05</v>
          </cell>
          <cell r="L78">
            <v>0.05</v>
          </cell>
          <cell r="M78">
            <v>0.04</v>
          </cell>
          <cell r="N78">
            <v>0.01</v>
          </cell>
        </row>
        <row r="79">
          <cell r="A79" t="str">
            <v>Education 11</v>
          </cell>
          <cell r="B79" t="str">
            <v>Education</v>
          </cell>
          <cell r="C79">
            <v>11</v>
          </cell>
          <cell r="D79">
            <v>0</v>
          </cell>
          <cell r="E79">
            <v>0.04</v>
          </cell>
          <cell r="F79">
            <v>0.18</v>
          </cell>
          <cell r="G79">
            <v>0.23</v>
          </cell>
          <cell r="H79">
            <v>0.21</v>
          </cell>
          <cell r="I79">
            <v>0.08</v>
          </cell>
          <cell r="J79">
            <v>7.0000000000000007E-2</v>
          </cell>
          <cell r="K79">
            <v>0.05</v>
          </cell>
          <cell r="L79">
            <v>0.05</v>
          </cell>
          <cell r="M79">
            <v>0.04</v>
          </cell>
          <cell r="N79">
            <v>0.04</v>
          </cell>
          <cell r="O79">
            <v>0.01</v>
          </cell>
        </row>
        <row r="80">
          <cell r="A80" t="str">
            <v>Education 12</v>
          </cell>
          <cell r="B80" t="str">
            <v>Education</v>
          </cell>
          <cell r="C80">
            <v>12</v>
          </cell>
          <cell r="D80">
            <v>0</v>
          </cell>
          <cell r="E80">
            <v>0.04</v>
          </cell>
          <cell r="F80">
            <v>0.15</v>
          </cell>
          <cell r="G80">
            <v>0.18</v>
          </cell>
          <cell r="H80">
            <v>0.18</v>
          </cell>
          <cell r="I80">
            <v>0.18</v>
          </cell>
          <cell r="J80">
            <v>0.08</v>
          </cell>
          <cell r="K80">
            <v>0.05</v>
          </cell>
          <cell r="L80">
            <v>0.05</v>
          </cell>
          <cell r="M80">
            <v>0.04</v>
          </cell>
          <cell r="N80">
            <v>0.04</v>
          </cell>
          <cell r="O80">
            <v>0.01</v>
          </cell>
        </row>
        <row r="81">
          <cell r="A81" t="str">
            <v xml:space="preserve"> </v>
          </cell>
        </row>
        <row r="82">
          <cell r="A82" t="str">
            <v>Solar 1</v>
          </cell>
          <cell r="B82" t="str">
            <v>Solar</v>
          </cell>
          <cell r="C82">
            <v>1</v>
          </cell>
          <cell r="D82">
            <v>0.8</v>
          </cell>
          <cell r="E82">
            <v>0.2</v>
          </cell>
        </row>
        <row r="83">
          <cell r="A83" t="str">
            <v>Solar 2</v>
          </cell>
          <cell r="B83" t="str">
            <v>Solar</v>
          </cell>
          <cell r="C83">
            <v>2</v>
          </cell>
          <cell r="D83">
            <v>0.7</v>
          </cell>
          <cell r="E83">
            <v>0.2</v>
          </cell>
          <cell r="F83">
            <v>0.1</v>
          </cell>
        </row>
        <row r="84">
          <cell r="A84" t="str">
            <v>Solar 3</v>
          </cell>
          <cell r="B84" t="str">
            <v>Solar</v>
          </cell>
          <cell r="C84">
            <v>3</v>
          </cell>
          <cell r="D84">
            <v>0.75</v>
          </cell>
          <cell r="E84">
            <v>0.15</v>
          </cell>
          <cell r="F84">
            <v>0.05</v>
          </cell>
          <cell r="G84">
            <v>0.05</v>
          </cell>
        </row>
        <row r="85">
          <cell r="A85" t="str">
            <v>Solar 4</v>
          </cell>
          <cell r="B85" t="str">
            <v>Solar</v>
          </cell>
          <cell r="C85">
            <v>4</v>
          </cell>
          <cell r="D85">
            <v>0.45</v>
          </cell>
          <cell r="E85">
            <v>0.35</v>
          </cell>
          <cell r="F85">
            <v>0.1</v>
          </cell>
          <cell r="G85">
            <v>0.05</v>
          </cell>
          <cell r="H85">
            <v>0.05</v>
          </cell>
        </row>
        <row r="86">
          <cell r="A86" t="str">
            <v>Solar 5</v>
          </cell>
          <cell r="B86" t="str">
            <v>Solar</v>
          </cell>
          <cell r="C86">
            <v>5</v>
          </cell>
          <cell r="D86">
            <v>0.2</v>
          </cell>
          <cell r="E86">
            <v>0.5</v>
          </cell>
          <cell r="F86">
            <v>0.11</v>
          </cell>
          <cell r="G86">
            <v>0.11</v>
          </cell>
          <cell r="H86">
            <v>0.05</v>
          </cell>
          <cell r="I86">
            <v>0.03</v>
          </cell>
        </row>
        <row r="87">
          <cell r="A87" t="str">
            <v>Solar 6</v>
          </cell>
          <cell r="B87" t="str">
            <v>Solar</v>
          </cell>
          <cell r="C87">
            <v>6</v>
          </cell>
          <cell r="D87">
            <v>0.1</v>
          </cell>
          <cell r="E87">
            <v>0.4</v>
          </cell>
          <cell r="F87">
            <v>0.2</v>
          </cell>
          <cell r="G87">
            <v>0.15</v>
          </cell>
          <cell r="H87">
            <v>7.0000000000000007E-2</v>
          </cell>
          <cell r="I87">
            <v>0.06</v>
          </cell>
          <cell r="J87">
            <v>0.02</v>
          </cell>
        </row>
        <row r="88">
          <cell r="A88" t="str">
            <v>Solar 7</v>
          </cell>
          <cell r="B88" t="str">
            <v>Solar</v>
          </cell>
          <cell r="C88">
            <v>7</v>
          </cell>
          <cell r="D88">
            <v>0.05</v>
          </cell>
          <cell r="E88">
            <v>0.1</v>
          </cell>
          <cell r="F88">
            <v>0.18</v>
          </cell>
          <cell r="G88">
            <v>0.3</v>
          </cell>
          <cell r="H88">
            <v>0.23</v>
          </cell>
          <cell r="I88">
            <v>0.06</v>
          </cell>
          <cell r="J88">
            <v>0.06</v>
          </cell>
          <cell r="K88">
            <v>0.02</v>
          </cell>
        </row>
        <row r="89">
          <cell r="A89" t="str">
            <v>Solar 8</v>
          </cell>
          <cell r="B89" t="str">
            <v>Solar</v>
          </cell>
          <cell r="C89">
            <v>8</v>
          </cell>
          <cell r="D89">
            <v>0.05</v>
          </cell>
          <cell r="E89">
            <v>0.1</v>
          </cell>
          <cell r="F89">
            <v>0.18</v>
          </cell>
          <cell r="G89">
            <v>0.27</v>
          </cell>
          <cell r="H89">
            <v>0.2</v>
          </cell>
          <cell r="I89">
            <v>0.06</v>
          </cell>
          <cell r="J89">
            <v>0.06</v>
          </cell>
          <cell r="K89">
            <v>0.06</v>
          </cell>
          <cell r="L89">
            <v>0.02</v>
          </cell>
        </row>
        <row r="90">
          <cell r="A90" t="str">
            <v>Solar 9</v>
          </cell>
          <cell r="B90" t="str">
            <v>Solar</v>
          </cell>
          <cell r="C90">
            <v>9</v>
          </cell>
          <cell r="D90">
            <v>0</v>
          </cell>
          <cell r="E90">
            <v>0.09</v>
          </cell>
          <cell r="F90">
            <v>0.2</v>
          </cell>
          <cell r="G90">
            <v>0.25</v>
          </cell>
          <cell r="H90">
            <v>0.21</v>
          </cell>
          <cell r="I90">
            <v>0.08</v>
          </cell>
          <cell r="J90">
            <v>0.06</v>
          </cell>
          <cell r="K90">
            <v>0.05</v>
          </cell>
          <cell r="L90">
            <v>0.05</v>
          </cell>
          <cell r="M90">
            <v>0.01</v>
          </cell>
        </row>
        <row r="91">
          <cell r="A91" t="str">
            <v>Solar 10</v>
          </cell>
          <cell r="B91" t="str">
            <v>Solar</v>
          </cell>
          <cell r="C91">
            <v>10</v>
          </cell>
          <cell r="D91">
            <v>0</v>
          </cell>
          <cell r="E91">
            <v>0.06</v>
          </cell>
          <cell r="F91">
            <v>0.2</v>
          </cell>
          <cell r="G91">
            <v>0.23</v>
          </cell>
          <cell r="H91">
            <v>0.21</v>
          </cell>
          <cell r="I91">
            <v>0.08</v>
          </cell>
          <cell r="J91">
            <v>7.0000000000000007E-2</v>
          </cell>
          <cell r="K91">
            <v>0.05</v>
          </cell>
          <cell r="L91">
            <v>0.05</v>
          </cell>
          <cell r="M91">
            <v>0.04</v>
          </cell>
          <cell r="N91">
            <v>0.01</v>
          </cell>
        </row>
        <row r="92">
          <cell r="A92" t="str">
            <v>Solar 11</v>
          </cell>
          <cell r="B92" t="str">
            <v>Solar</v>
          </cell>
          <cell r="C92">
            <v>11</v>
          </cell>
          <cell r="D92">
            <v>0</v>
          </cell>
          <cell r="E92">
            <v>0.04</v>
          </cell>
          <cell r="F92">
            <v>0.18</v>
          </cell>
          <cell r="G92">
            <v>0.23</v>
          </cell>
          <cell r="H92">
            <v>0.21</v>
          </cell>
          <cell r="I92">
            <v>0.08</v>
          </cell>
          <cell r="J92">
            <v>7.0000000000000007E-2</v>
          </cell>
          <cell r="K92">
            <v>0.05</v>
          </cell>
          <cell r="L92">
            <v>0.05</v>
          </cell>
          <cell r="M92">
            <v>0.04</v>
          </cell>
          <cell r="N92">
            <v>0.04</v>
          </cell>
          <cell r="O92">
            <v>0.01</v>
          </cell>
        </row>
        <row r="93">
          <cell r="A93" t="str">
            <v>Solar 12</v>
          </cell>
          <cell r="B93" t="str">
            <v>Solar</v>
          </cell>
          <cell r="C93">
            <v>12</v>
          </cell>
          <cell r="D93">
            <v>0</v>
          </cell>
          <cell r="E93">
            <v>0.04</v>
          </cell>
          <cell r="F93">
            <v>0.15</v>
          </cell>
          <cell r="G93">
            <v>0.18</v>
          </cell>
          <cell r="H93">
            <v>0.18</v>
          </cell>
          <cell r="I93">
            <v>0.18</v>
          </cell>
          <cell r="J93">
            <v>0.08</v>
          </cell>
          <cell r="K93">
            <v>0.05</v>
          </cell>
          <cell r="L93">
            <v>0.05</v>
          </cell>
          <cell r="M93">
            <v>0.04</v>
          </cell>
          <cell r="N93">
            <v>0.04</v>
          </cell>
          <cell r="O93">
            <v>0.01</v>
          </cell>
        </row>
        <row r="94">
          <cell r="A94" t="str">
            <v xml:space="preserve"> </v>
          </cell>
        </row>
        <row r="95">
          <cell r="A95" t="str">
            <v>Energy Services 1</v>
          </cell>
          <cell r="B95" t="str">
            <v>Energy Services</v>
          </cell>
          <cell r="C95">
            <v>1</v>
          </cell>
          <cell r="D95">
            <v>0.8</v>
          </cell>
          <cell r="E95">
            <v>0.2</v>
          </cell>
        </row>
        <row r="96">
          <cell r="A96" t="str">
            <v>Energy Services 2</v>
          </cell>
          <cell r="B96" t="str">
            <v>Energy Services</v>
          </cell>
          <cell r="C96">
            <v>2</v>
          </cell>
          <cell r="D96">
            <v>0.7</v>
          </cell>
          <cell r="E96">
            <v>0.2</v>
          </cell>
          <cell r="F96">
            <v>0.1</v>
          </cell>
        </row>
        <row r="97">
          <cell r="A97" t="str">
            <v>Energy Services 3</v>
          </cell>
          <cell r="B97" t="str">
            <v>Energy Services</v>
          </cell>
          <cell r="C97">
            <v>3</v>
          </cell>
          <cell r="D97">
            <v>0.75</v>
          </cell>
          <cell r="E97">
            <v>0.15</v>
          </cell>
          <cell r="F97">
            <v>0.05</v>
          </cell>
          <cell r="G97">
            <v>0.05</v>
          </cell>
        </row>
        <row r="98">
          <cell r="A98" t="str">
            <v>Energy Services 4</v>
          </cell>
          <cell r="B98" t="str">
            <v>Energy Services</v>
          </cell>
          <cell r="C98">
            <v>4</v>
          </cell>
          <cell r="D98">
            <v>0.45</v>
          </cell>
          <cell r="E98">
            <v>0.35</v>
          </cell>
          <cell r="F98">
            <v>0.1</v>
          </cell>
          <cell r="G98">
            <v>0.05</v>
          </cell>
          <cell r="H98">
            <v>0.05</v>
          </cell>
        </row>
        <row r="99">
          <cell r="A99" t="str">
            <v>Energy Services 5</v>
          </cell>
          <cell r="B99" t="str">
            <v>Energy Services</v>
          </cell>
          <cell r="C99">
            <v>5</v>
          </cell>
          <cell r="D99">
            <v>0.2</v>
          </cell>
          <cell r="E99">
            <v>0.5</v>
          </cell>
          <cell r="F99">
            <v>0.11</v>
          </cell>
          <cell r="G99">
            <v>0.11</v>
          </cell>
          <cell r="H99">
            <v>0.05</v>
          </cell>
          <cell r="I99">
            <v>0.03</v>
          </cell>
        </row>
        <row r="100">
          <cell r="A100" t="str">
            <v>Energy Services 6</v>
          </cell>
          <cell r="B100" t="str">
            <v>Energy Services</v>
          </cell>
          <cell r="C100">
            <v>6</v>
          </cell>
          <cell r="D100">
            <v>0.1</v>
          </cell>
          <cell r="E100">
            <v>0.4</v>
          </cell>
          <cell r="F100">
            <v>0.2</v>
          </cell>
          <cell r="G100">
            <v>0.15</v>
          </cell>
          <cell r="H100">
            <v>7.0000000000000007E-2</v>
          </cell>
          <cell r="I100">
            <v>0.06</v>
          </cell>
          <cell r="J100">
            <v>0.02</v>
          </cell>
        </row>
        <row r="101">
          <cell r="A101" t="str">
            <v>Energy Services 7</v>
          </cell>
          <cell r="B101" t="str">
            <v>Energy Services</v>
          </cell>
          <cell r="C101">
            <v>7</v>
          </cell>
          <cell r="D101">
            <v>0.05</v>
          </cell>
          <cell r="E101">
            <v>0.1</v>
          </cell>
          <cell r="F101">
            <v>0.18</v>
          </cell>
          <cell r="G101">
            <v>0.3</v>
          </cell>
          <cell r="H101">
            <v>0.23</v>
          </cell>
          <cell r="I101">
            <v>0.06</v>
          </cell>
          <cell r="J101">
            <v>0.06</v>
          </cell>
          <cell r="K101">
            <v>0.02</v>
          </cell>
        </row>
        <row r="102">
          <cell r="A102" t="str">
            <v>Energy Services 8</v>
          </cell>
          <cell r="B102" t="str">
            <v>Energy Services</v>
          </cell>
          <cell r="C102">
            <v>8</v>
          </cell>
          <cell r="D102">
            <v>0.05</v>
          </cell>
          <cell r="E102">
            <v>0.1</v>
          </cell>
          <cell r="F102">
            <v>0.18</v>
          </cell>
          <cell r="G102">
            <v>0.27</v>
          </cell>
          <cell r="H102">
            <v>0.2</v>
          </cell>
          <cell r="I102">
            <v>0.06</v>
          </cell>
          <cell r="J102">
            <v>0.06</v>
          </cell>
          <cell r="K102">
            <v>0.06</v>
          </cell>
          <cell r="L102">
            <v>0.02</v>
          </cell>
        </row>
        <row r="103">
          <cell r="A103" t="str">
            <v>Energy Services 9</v>
          </cell>
          <cell r="B103" t="str">
            <v>Energy Services</v>
          </cell>
          <cell r="C103">
            <v>9</v>
          </cell>
          <cell r="D103">
            <v>0</v>
          </cell>
          <cell r="E103">
            <v>0.09</v>
          </cell>
          <cell r="F103">
            <v>0.2</v>
          </cell>
          <cell r="G103">
            <v>0.25</v>
          </cell>
          <cell r="H103">
            <v>0.21</v>
          </cell>
          <cell r="I103">
            <v>0.08</v>
          </cell>
          <cell r="J103">
            <v>0.06</v>
          </cell>
          <cell r="K103">
            <v>0.05</v>
          </cell>
          <cell r="L103">
            <v>0.05</v>
          </cell>
          <cell r="M103">
            <v>0.01</v>
          </cell>
        </row>
        <row r="104">
          <cell r="A104" t="str">
            <v>Energy Services 10</v>
          </cell>
          <cell r="B104" t="str">
            <v>Energy Services</v>
          </cell>
          <cell r="C104">
            <v>10</v>
          </cell>
          <cell r="D104">
            <v>0</v>
          </cell>
          <cell r="E104">
            <v>0.06</v>
          </cell>
          <cell r="F104">
            <v>0.2</v>
          </cell>
          <cell r="G104">
            <v>0.23</v>
          </cell>
          <cell r="H104">
            <v>0.21</v>
          </cell>
          <cell r="I104">
            <v>0.08</v>
          </cell>
          <cell r="J104">
            <v>7.0000000000000007E-2</v>
          </cell>
          <cell r="K104">
            <v>0.05</v>
          </cell>
          <cell r="L104">
            <v>0.05</v>
          </cell>
          <cell r="M104">
            <v>0.04</v>
          </cell>
          <cell r="N104">
            <v>0.01</v>
          </cell>
        </row>
        <row r="105">
          <cell r="A105" t="str">
            <v>Energy Services 11</v>
          </cell>
          <cell r="B105" t="str">
            <v>Energy Services</v>
          </cell>
          <cell r="C105">
            <v>11</v>
          </cell>
          <cell r="D105">
            <v>0</v>
          </cell>
          <cell r="E105">
            <v>0.04</v>
          </cell>
          <cell r="F105">
            <v>0.18</v>
          </cell>
          <cell r="G105">
            <v>0.23</v>
          </cell>
          <cell r="H105">
            <v>0.21</v>
          </cell>
          <cell r="I105">
            <v>0.08</v>
          </cell>
          <cell r="J105">
            <v>7.0000000000000007E-2</v>
          </cell>
          <cell r="K105">
            <v>0.05</v>
          </cell>
          <cell r="L105">
            <v>0.05</v>
          </cell>
          <cell r="M105">
            <v>0.04</v>
          </cell>
          <cell r="N105">
            <v>0.04</v>
          </cell>
          <cell r="O105">
            <v>0.01</v>
          </cell>
        </row>
        <row r="106">
          <cell r="A106" t="str">
            <v>Energy Services 12</v>
          </cell>
          <cell r="B106" t="str">
            <v>Energy Services</v>
          </cell>
          <cell r="C106">
            <v>12</v>
          </cell>
          <cell r="D106">
            <v>0</v>
          </cell>
          <cell r="E106">
            <v>0.04</v>
          </cell>
          <cell r="F106">
            <v>0.15</v>
          </cell>
          <cell r="G106">
            <v>0.18</v>
          </cell>
          <cell r="H106">
            <v>0.18</v>
          </cell>
          <cell r="I106">
            <v>0.18</v>
          </cell>
          <cell r="J106">
            <v>0.08</v>
          </cell>
          <cell r="K106">
            <v>0.05</v>
          </cell>
          <cell r="L106">
            <v>0.05</v>
          </cell>
          <cell r="M106">
            <v>0.04</v>
          </cell>
          <cell r="N106">
            <v>0.04</v>
          </cell>
          <cell r="O106">
            <v>0.01</v>
          </cell>
        </row>
        <row r="107">
          <cell r="A107" t="str">
            <v xml:space="preserve"> </v>
          </cell>
        </row>
        <row r="108">
          <cell r="A108" t="str">
            <v>Box Sale 1</v>
          </cell>
          <cell r="B108" t="str">
            <v>Box Sale</v>
          </cell>
          <cell r="C108">
            <v>1</v>
          </cell>
          <cell r="D108">
            <v>0.8</v>
          </cell>
          <cell r="E108">
            <v>0.2</v>
          </cell>
        </row>
        <row r="109">
          <cell r="A109" t="str">
            <v>Box Sale 2</v>
          </cell>
          <cell r="B109" t="str">
            <v>Box Sale</v>
          </cell>
          <cell r="C109">
            <v>2</v>
          </cell>
          <cell r="D109">
            <v>0.2</v>
          </cell>
          <cell r="E109">
            <v>0.65</v>
          </cell>
          <cell r="F109">
            <v>0.15</v>
          </cell>
        </row>
        <row r="110">
          <cell r="A110" t="str">
            <v>Box Sale 3</v>
          </cell>
          <cell r="B110" t="str">
            <v>Box Sale</v>
          </cell>
          <cell r="C110">
            <v>3</v>
          </cell>
          <cell r="D110">
            <v>0.2</v>
          </cell>
          <cell r="E110">
            <v>0.45</v>
          </cell>
          <cell r="F110">
            <v>0.2</v>
          </cell>
          <cell r="G110">
            <v>0.15</v>
          </cell>
        </row>
        <row r="111">
          <cell r="A111" t="str">
            <v>Box Sale 4</v>
          </cell>
          <cell r="B111" t="str">
            <v>Box Sale</v>
          </cell>
          <cell r="C111">
            <v>4</v>
          </cell>
          <cell r="D111">
            <v>0.2</v>
          </cell>
          <cell r="E111">
            <v>0.25</v>
          </cell>
          <cell r="F111">
            <v>0.25</v>
          </cell>
          <cell r="G111">
            <v>0.2</v>
          </cell>
          <cell r="H111">
            <v>0.1</v>
          </cell>
        </row>
        <row r="112">
          <cell r="A112" t="str">
            <v>Box Sale 5</v>
          </cell>
          <cell r="B112" t="str">
            <v>Box Sale</v>
          </cell>
          <cell r="C112">
            <v>5</v>
          </cell>
          <cell r="D112">
            <v>0.12</v>
          </cell>
          <cell r="E112">
            <v>0.2</v>
          </cell>
          <cell r="F112">
            <v>0.23</v>
          </cell>
          <cell r="G112">
            <v>0.2</v>
          </cell>
          <cell r="H112">
            <v>0.15</v>
          </cell>
          <cell r="I112">
            <v>0.1</v>
          </cell>
        </row>
        <row r="113">
          <cell r="A113" t="str">
            <v>Box Sale 6</v>
          </cell>
          <cell r="B113" t="str">
            <v>Box Sale</v>
          </cell>
          <cell r="C113">
            <v>6</v>
          </cell>
          <cell r="D113">
            <v>0.1</v>
          </cell>
          <cell r="E113">
            <v>0.15</v>
          </cell>
          <cell r="F113">
            <v>0.2</v>
          </cell>
          <cell r="G113">
            <v>0.17</v>
          </cell>
          <cell r="H113">
            <v>0.15</v>
          </cell>
          <cell r="I113">
            <v>0.13</v>
          </cell>
          <cell r="J113">
            <v>0.1</v>
          </cell>
        </row>
        <row r="114">
          <cell r="A114" t="str">
            <v>Box Sale 7</v>
          </cell>
          <cell r="B114" t="str">
            <v>Box Sale</v>
          </cell>
          <cell r="C114">
            <v>7</v>
          </cell>
          <cell r="D114">
            <v>0.08</v>
          </cell>
          <cell r="E114">
            <v>0.15</v>
          </cell>
          <cell r="F114">
            <v>0.19</v>
          </cell>
          <cell r="G114">
            <v>0.17</v>
          </cell>
          <cell r="H114">
            <v>0.15</v>
          </cell>
          <cell r="I114">
            <v>0.13</v>
          </cell>
          <cell r="J114">
            <v>0.08</v>
          </cell>
          <cell r="K114">
            <v>0.05</v>
          </cell>
        </row>
        <row r="115">
          <cell r="A115" t="str">
            <v>Box Sale 8</v>
          </cell>
          <cell r="B115" t="str">
            <v>Box Sale</v>
          </cell>
          <cell r="C115">
            <v>8</v>
          </cell>
          <cell r="D115">
            <v>7.0000000000000007E-2</v>
          </cell>
          <cell r="E115">
            <v>0.14000000000000001</v>
          </cell>
          <cell r="F115">
            <v>0.18</v>
          </cell>
          <cell r="G115">
            <v>0.16</v>
          </cell>
          <cell r="H115">
            <v>0.14000000000000001</v>
          </cell>
          <cell r="I115">
            <v>0.13</v>
          </cell>
          <cell r="J115">
            <v>7.0000000000000007E-2</v>
          </cell>
          <cell r="K115">
            <v>0.06</v>
          </cell>
          <cell r="L115">
            <v>0.05</v>
          </cell>
        </row>
        <row r="116">
          <cell r="A116" t="str">
            <v>Box Sale 9</v>
          </cell>
          <cell r="B116" t="str">
            <v>Box Sale</v>
          </cell>
          <cell r="C116">
            <v>9</v>
          </cell>
          <cell r="D116">
            <v>0.06</v>
          </cell>
          <cell r="E116">
            <v>0.14000000000000001</v>
          </cell>
          <cell r="F116">
            <v>0.17</v>
          </cell>
          <cell r="G116">
            <v>0.15</v>
          </cell>
          <cell r="H116">
            <v>0.13</v>
          </cell>
          <cell r="I116">
            <v>0.13</v>
          </cell>
          <cell r="J116">
            <v>7.0000000000000007E-2</v>
          </cell>
          <cell r="K116">
            <v>0.06</v>
          </cell>
          <cell r="L116">
            <v>0.05</v>
          </cell>
          <cell r="M116">
            <v>0.04</v>
          </cell>
        </row>
        <row r="117">
          <cell r="A117" t="str">
            <v>Box Sale 10</v>
          </cell>
          <cell r="B117" t="str">
            <v>Box Sale</v>
          </cell>
          <cell r="C117">
            <v>10</v>
          </cell>
          <cell r="D117">
            <v>0.06</v>
          </cell>
          <cell r="E117">
            <v>0.14000000000000001</v>
          </cell>
          <cell r="F117">
            <v>0.16</v>
          </cell>
          <cell r="G117">
            <v>0.14000000000000001</v>
          </cell>
          <cell r="H117">
            <v>0.12</v>
          </cell>
          <cell r="I117">
            <v>0.12</v>
          </cell>
          <cell r="J117">
            <v>0.06</v>
          </cell>
          <cell r="K117">
            <v>0.06</v>
          </cell>
          <cell r="L117">
            <v>0.05</v>
          </cell>
          <cell r="M117">
            <v>0.05</v>
          </cell>
          <cell r="N117">
            <v>0.04</v>
          </cell>
        </row>
        <row r="118">
          <cell r="A118" t="str">
            <v>Box Sale 11</v>
          </cell>
          <cell r="B118" t="str">
            <v>Box Sale</v>
          </cell>
          <cell r="C118">
            <v>11</v>
          </cell>
          <cell r="D118">
            <v>0.05</v>
          </cell>
          <cell r="E118">
            <v>0.13</v>
          </cell>
          <cell r="F118">
            <v>0.15</v>
          </cell>
          <cell r="G118">
            <v>0.13</v>
          </cell>
          <cell r="H118">
            <v>0.12</v>
          </cell>
          <cell r="I118">
            <v>0.11</v>
          </cell>
          <cell r="J118">
            <v>0.06</v>
          </cell>
          <cell r="K118">
            <v>0.06</v>
          </cell>
          <cell r="L118">
            <v>0.05</v>
          </cell>
          <cell r="M118">
            <v>0.05</v>
          </cell>
          <cell r="N118">
            <v>0.05</v>
          </cell>
          <cell r="O118">
            <v>0.04</v>
          </cell>
        </row>
        <row r="119">
          <cell r="A119" t="str">
            <v>Box Sale 12</v>
          </cell>
          <cell r="B119" t="str">
            <v>Box Sale</v>
          </cell>
          <cell r="C119">
            <v>12</v>
          </cell>
          <cell r="D119">
            <v>0.05</v>
          </cell>
          <cell r="E119">
            <v>0.12</v>
          </cell>
          <cell r="F119">
            <v>0.13</v>
          </cell>
          <cell r="G119">
            <v>0.13</v>
          </cell>
          <cell r="H119">
            <v>0.12</v>
          </cell>
          <cell r="I119">
            <v>0.11</v>
          </cell>
          <cell r="J119">
            <v>0.06</v>
          </cell>
          <cell r="K119">
            <v>0.06</v>
          </cell>
          <cell r="L119">
            <v>0.05</v>
          </cell>
          <cell r="M119">
            <v>0.05</v>
          </cell>
          <cell r="N119">
            <v>0.05</v>
          </cell>
          <cell r="O119">
            <v>7.0000000000000007E-2</v>
          </cell>
        </row>
        <row r="120">
          <cell r="A120" t="str">
            <v xml:space="preserve"> </v>
          </cell>
        </row>
        <row r="121">
          <cell r="A121" t="str">
            <v>LED Rental 1</v>
          </cell>
          <cell r="B121" t="str">
            <v>LED Rental</v>
          </cell>
          <cell r="C121">
            <v>1</v>
          </cell>
          <cell r="D121">
            <v>0.95</v>
          </cell>
          <cell r="E121">
            <v>0.05</v>
          </cell>
        </row>
        <row r="122">
          <cell r="A122" t="str">
            <v>LED Rental 2</v>
          </cell>
          <cell r="B122" t="str">
            <v>LED Rental</v>
          </cell>
          <cell r="C122">
            <v>2</v>
          </cell>
          <cell r="D122">
            <v>0.45</v>
          </cell>
          <cell r="E122">
            <v>0.15</v>
          </cell>
          <cell r="F122">
            <v>0.4</v>
          </cell>
        </row>
        <row r="123">
          <cell r="A123" t="str">
            <v>LED Rental 3</v>
          </cell>
          <cell r="B123" t="str">
            <v>LED Rental</v>
          </cell>
          <cell r="C123">
            <v>3</v>
          </cell>
          <cell r="D123">
            <v>0.4</v>
          </cell>
          <cell r="E123">
            <v>0.15</v>
          </cell>
          <cell r="F123">
            <v>0.05</v>
          </cell>
          <cell r="G123">
            <v>0.4</v>
          </cell>
        </row>
        <row r="124">
          <cell r="A124" t="str">
            <v>LED Rental 4</v>
          </cell>
          <cell r="B124" t="str">
            <v>LED Rental</v>
          </cell>
          <cell r="C124">
            <v>4</v>
          </cell>
          <cell r="D124">
            <v>0.4</v>
          </cell>
          <cell r="E124">
            <v>0.12</v>
          </cell>
          <cell r="F124">
            <v>0.05</v>
          </cell>
          <cell r="G124">
            <v>0.05</v>
          </cell>
          <cell r="H124">
            <v>0.38</v>
          </cell>
        </row>
        <row r="125">
          <cell r="A125" t="str">
            <v>LED Rental 5</v>
          </cell>
          <cell r="B125" t="str">
            <v>LED Rental</v>
          </cell>
          <cell r="C125">
            <v>5</v>
          </cell>
          <cell r="D125">
            <v>0.4</v>
          </cell>
          <cell r="E125">
            <v>0.1</v>
          </cell>
          <cell r="F125">
            <v>0.05</v>
          </cell>
          <cell r="G125">
            <v>0.05</v>
          </cell>
          <cell r="H125">
            <v>0.05</v>
          </cell>
          <cell r="I125">
            <v>0.35</v>
          </cell>
        </row>
        <row r="126">
          <cell r="A126" t="str">
            <v>LED Rental 6</v>
          </cell>
          <cell r="B126" t="str">
            <v>LED Rental</v>
          </cell>
          <cell r="C126">
            <v>6</v>
          </cell>
          <cell r="D126">
            <v>0.38</v>
          </cell>
          <cell r="E126">
            <v>0.08</v>
          </cell>
          <cell r="F126">
            <v>0.05</v>
          </cell>
          <cell r="G126">
            <v>0.05</v>
          </cell>
          <cell r="H126">
            <v>0.05</v>
          </cell>
          <cell r="I126">
            <v>0.05</v>
          </cell>
          <cell r="J126">
            <v>0.34</v>
          </cell>
        </row>
        <row r="127">
          <cell r="A127" t="str">
            <v>LED Rental 7</v>
          </cell>
          <cell r="B127" t="str">
            <v>LED Rental</v>
          </cell>
          <cell r="C127">
            <v>7</v>
          </cell>
          <cell r="D127">
            <v>0.36</v>
          </cell>
          <cell r="E127">
            <v>0.06</v>
          </cell>
          <cell r="F127">
            <v>0.05</v>
          </cell>
          <cell r="G127">
            <v>0.05</v>
          </cell>
          <cell r="H127">
            <v>0.05</v>
          </cell>
          <cell r="I127">
            <v>0.05</v>
          </cell>
          <cell r="J127">
            <v>0.15</v>
          </cell>
          <cell r="K127">
            <v>0.23</v>
          </cell>
        </row>
        <row r="128">
          <cell r="A128" t="str">
            <v>LED Rental 8</v>
          </cell>
          <cell r="B128" t="str">
            <v>LED Rental</v>
          </cell>
          <cell r="C128">
            <v>8</v>
          </cell>
          <cell r="D128">
            <v>0.35</v>
          </cell>
          <cell r="E128">
            <v>0.06</v>
          </cell>
          <cell r="F128">
            <v>0.05</v>
          </cell>
          <cell r="G128">
            <v>0.05</v>
          </cell>
          <cell r="H128">
            <v>0.05</v>
          </cell>
          <cell r="I128">
            <v>0.05</v>
          </cell>
          <cell r="J128">
            <v>0.05</v>
          </cell>
          <cell r="K128">
            <v>0.14000000000000001</v>
          </cell>
          <cell r="L128">
            <v>0.2</v>
          </cell>
        </row>
        <row r="129">
          <cell r="A129" t="str">
            <v>LED Rental 9</v>
          </cell>
          <cell r="B129" t="str">
            <v>LED Rental</v>
          </cell>
          <cell r="C129">
            <v>9</v>
          </cell>
          <cell r="D129">
            <v>0.27</v>
          </cell>
          <cell r="E129">
            <v>0.05</v>
          </cell>
          <cell r="F129">
            <v>0.05</v>
          </cell>
          <cell r="G129">
            <v>0.1</v>
          </cell>
          <cell r="H129">
            <v>0.05</v>
          </cell>
          <cell r="I129">
            <v>0.1</v>
          </cell>
          <cell r="J129">
            <v>0.05</v>
          </cell>
          <cell r="K129">
            <v>0.04</v>
          </cell>
          <cell r="L129">
            <v>0.12</v>
          </cell>
          <cell r="M129">
            <v>0.17</v>
          </cell>
        </row>
        <row r="130">
          <cell r="A130" t="str">
            <v>LED Rental 10</v>
          </cell>
          <cell r="B130" t="str">
            <v>LED Rental</v>
          </cell>
          <cell r="C130">
            <v>10</v>
          </cell>
          <cell r="D130">
            <v>0.25</v>
          </cell>
          <cell r="E130">
            <v>0.05</v>
          </cell>
          <cell r="F130">
            <v>0.05</v>
          </cell>
          <cell r="G130">
            <v>0.1</v>
          </cell>
          <cell r="H130">
            <v>0.05</v>
          </cell>
          <cell r="I130">
            <v>0.05</v>
          </cell>
          <cell r="J130">
            <v>0.1</v>
          </cell>
          <cell r="K130">
            <v>0.04</v>
          </cell>
          <cell r="L130">
            <v>0.04</v>
          </cell>
          <cell r="M130">
            <v>0.12</v>
          </cell>
          <cell r="N130">
            <v>0.15</v>
          </cell>
        </row>
        <row r="131">
          <cell r="A131" t="str">
            <v>LED Rental 11</v>
          </cell>
          <cell r="B131" t="str">
            <v>LED Rental</v>
          </cell>
          <cell r="C131">
            <v>11</v>
          </cell>
          <cell r="D131">
            <v>0.24</v>
          </cell>
          <cell r="E131">
            <v>0.05</v>
          </cell>
          <cell r="F131">
            <v>0.04</v>
          </cell>
          <cell r="G131">
            <v>0.09</v>
          </cell>
          <cell r="H131">
            <v>0.05</v>
          </cell>
          <cell r="I131">
            <v>0.05</v>
          </cell>
          <cell r="J131">
            <v>0.09</v>
          </cell>
          <cell r="K131">
            <v>0.05</v>
          </cell>
          <cell r="L131">
            <v>0.04</v>
          </cell>
          <cell r="M131">
            <v>0.08</v>
          </cell>
          <cell r="N131">
            <v>0.1</v>
          </cell>
          <cell r="O131">
            <v>0.12</v>
          </cell>
        </row>
        <row r="132">
          <cell r="A132" t="str">
            <v>LED Rental 12</v>
          </cell>
          <cell r="B132" t="str">
            <v>LED Rental</v>
          </cell>
          <cell r="C132">
            <v>12</v>
          </cell>
          <cell r="D132">
            <v>0.24</v>
          </cell>
          <cell r="E132">
            <v>0.05</v>
          </cell>
          <cell r="F132">
            <v>0.04</v>
          </cell>
          <cell r="G132">
            <v>0.04</v>
          </cell>
          <cell r="H132">
            <v>0.09</v>
          </cell>
          <cell r="I132">
            <v>0.04</v>
          </cell>
          <cell r="J132">
            <v>0.04</v>
          </cell>
          <cell r="K132">
            <v>0.09</v>
          </cell>
          <cell r="L132">
            <v>0.04</v>
          </cell>
          <cell r="M132">
            <v>0.08</v>
          </cell>
          <cell r="N132">
            <v>0.05</v>
          </cell>
          <cell r="O132">
            <v>0.2</v>
          </cell>
        </row>
        <row r="133">
          <cell r="A133" t="str">
            <v xml:space="preserve"> </v>
          </cell>
        </row>
        <row r="134">
          <cell r="A134" t="str">
            <v>Content Services 1</v>
          </cell>
          <cell r="B134" t="str">
            <v>Content Services</v>
          </cell>
          <cell r="C134">
            <v>1</v>
          </cell>
          <cell r="D134">
            <v>0.75</v>
          </cell>
          <cell r="E134">
            <v>0.25</v>
          </cell>
        </row>
        <row r="135">
          <cell r="A135" t="str">
            <v>Content Services 2</v>
          </cell>
          <cell r="B135" t="str">
            <v>Content Services</v>
          </cell>
          <cell r="C135">
            <v>2</v>
          </cell>
          <cell r="D135">
            <v>0.35</v>
          </cell>
          <cell r="E135">
            <v>0.45</v>
          </cell>
          <cell r="F135">
            <v>0.2</v>
          </cell>
        </row>
        <row r="136">
          <cell r="A136" t="str">
            <v>Content Services 3</v>
          </cell>
          <cell r="B136" t="str">
            <v>Content Services</v>
          </cell>
          <cell r="C136">
            <v>3</v>
          </cell>
          <cell r="D136">
            <v>0.2</v>
          </cell>
          <cell r="E136">
            <v>0.3</v>
          </cell>
          <cell r="F136">
            <v>0.3</v>
          </cell>
          <cell r="G136">
            <v>0.2</v>
          </cell>
        </row>
        <row r="137">
          <cell r="A137" t="str">
            <v>Content Services 4</v>
          </cell>
          <cell r="B137" t="str">
            <v>Content Services</v>
          </cell>
          <cell r="C137">
            <v>4</v>
          </cell>
          <cell r="D137">
            <v>0.15</v>
          </cell>
          <cell r="E137">
            <v>0.25</v>
          </cell>
          <cell r="F137">
            <v>0.25</v>
          </cell>
          <cell r="G137">
            <v>0.2</v>
          </cell>
          <cell r="H137">
            <v>0.15</v>
          </cell>
        </row>
        <row r="138">
          <cell r="A138" t="str">
            <v>Content Services 5</v>
          </cell>
          <cell r="B138" t="str">
            <v>Content Services</v>
          </cell>
          <cell r="C138">
            <v>5</v>
          </cell>
          <cell r="D138">
            <v>0.15</v>
          </cell>
          <cell r="E138">
            <v>0.18</v>
          </cell>
          <cell r="F138">
            <v>0.2</v>
          </cell>
          <cell r="G138">
            <v>0.2</v>
          </cell>
          <cell r="H138">
            <v>0.17</v>
          </cell>
          <cell r="I138">
            <v>0.1</v>
          </cell>
        </row>
        <row r="139">
          <cell r="A139" t="str">
            <v>Content Services 6</v>
          </cell>
          <cell r="B139" t="str">
            <v>Content Services</v>
          </cell>
          <cell r="C139">
            <v>6</v>
          </cell>
          <cell r="D139">
            <v>0.11</v>
          </cell>
          <cell r="E139">
            <v>0.16</v>
          </cell>
          <cell r="F139">
            <v>0.16</v>
          </cell>
          <cell r="G139">
            <v>0.16</v>
          </cell>
          <cell r="H139">
            <v>0.15</v>
          </cell>
          <cell r="I139">
            <v>0.15</v>
          </cell>
          <cell r="J139">
            <v>0.11</v>
          </cell>
        </row>
        <row r="140">
          <cell r="A140" t="str">
            <v>Content Services 7</v>
          </cell>
          <cell r="B140" t="str">
            <v>Content Services</v>
          </cell>
          <cell r="C140">
            <v>7</v>
          </cell>
          <cell r="D140">
            <v>0.1</v>
          </cell>
          <cell r="E140">
            <v>0.13</v>
          </cell>
          <cell r="F140">
            <v>0.14000000000000001</v>
          </cell>
          <cell r="G140">
            <v>0.14000000000000001</v>
          </cell>
          <cell r="H140">
            <v>0.13</v>
          </cell>
          <cell r="I140">
            <v>0.13</v>
          </cell>
          <cell r="J140">
            <v>0.13</v>
          </cell>
          <cell r="K140">
            <v>0.1</v>
          </cell>
        </row>
        <row r="141">
          <cell r="A141" t="str">
            <v>Content Services 8</v>
          </cell>
          <cell r="B141" t="str">
            <v>Content Services</v>
          </cell>
          <cell r="C141">
            <v>8</v>
          </cell>
          <cell r="D141">
            <v>0.09</v>
          </cell>
          <cell r="E141">
            <v>0.11</v>
          </cell>
          <cell r="F141">
            <v>0.12</v>
          </cell>
          <cell r="G141">
            <v>0.12</v>
          </cell>
          <cell r="H141">
            <v>0.12</v>
          </cell>
          <cell r="I141">
            <v>0.12</v>
          </cell>
          <cell r="J141">
            <v>0.12</v>
          </cell>
          <cell r="K141">
            <v>0.12</v>
          </cell>
          <cell r="L141">
            <v>0.08</v>
          </cell>
        </row>
        <row r="142">
          <cell r="A142" t="str">
            <v>Content Services 9</v>
          </cell>
          <cell r="B142" t="str">
            <v>Content Services</v>
          </cell>
          <cell r="C142">
            <v>9</v>
          </cell>
          <cell r="D142">
            <v>0.08</v>
          </cell>
          <cell r="E142">
            <v>0.11</v>
          </cell>
          <cell r="F142">
            <v>0.1</v>
          </cell>
          <cell r="G142">
            <v>0.11</v>
          </cell>
          <cell r="H142">
            <v>0.1</v>
          </cell>
          <cell r="I142">
            <v>0.11</v>
          </cell>
          <cell r="J142">
            <v>0.1</v>
          </cell>
          <cell r="K142">
            <v>0.11</v>
          </cell>
          <cell r="L142">
            <v>0.1</v>
          </cell>
          <cell r="M142">
            <v>0.08</v>
          </cell>
        </row>
        <row r="143">
          <cell r="A143" t="str">
            <v>Content Services 10</v>
          </cell>
          <cell r="B143" t="str">
            <v>Content Services</v>
          </cell>
          <cell r="C143">
            <v>10</v>
          </cell>
          <cell r="D143">
            <v>0.06</v>
          </cell>
          <cell r="E143">
            <v>0.1</v>
          </cell>
          <cell r="F143">
            <v>0.1</v>
          </cell>
          <cell r="G143">
            <v>0.1</v>
          </cell>
          <cell r="H143">
            <v>0.1</v>
          </cell>
          <cell r="I143">
            <v>0.1</v>
          </cell>
          <cell r="J143">
            <v>0.1</v>
          </cell>
          <cell r="K143">
            <v>0.1</v>
          </cell>
          <cell r="L143">
            <v>0.1</v>
          </cell>
          <cell r="M143">
            <v>0.08</v>
          </cell>
          <cell r="N143">
            <v>0.06</v>
          </cell>
        </row>
        <row r="144">
          <cell r="A144" t="str">
            <v>Content Services 11</v>
          </cell>
          <cell r="B144" t="str">
            <v>Content Services</v>
          </cell>
          <cell r="C144">
            <v>11</v>
          </cell>
          <cell r="D144">
            <v>0.05</v>
          </cell>
          <cell r="E144">
            <v>0.1</v>
          </cell>
          <cell r="F144">
            <v>0.09</v>
          </cell>
          <cell r="G144">
            <v>0.1</v>
          </cell>
          <cell r="H144">
            <v>0.09</v>
          </cell>
          <cell r="I144">
            <v>0.1</v>
          </cell>
          <cell r="J144">
            <v>0.09</v>
          </cell>
          <cell r="K144">
            <v>0.1</v>
          </cell>
          <cell r="L144">
            <v>0.09</v>
          </cell>
          <cell r="M144">
            <v>0.08</v>
          </cell>
          <cell r="N144">
            <v>0.06</v>
          </cell>
          <cell r="O144">
            <v>0.05</v>
          </cell>
        </row>
        <row r="145">
          <cell r="A145" t="str">
            <v>Content Services 12</v>
          </cell>
          <cell r="B145" t="str">
            <v>Content Services</v>
          </cell>
          <cell r="C145">
            <v>12</v>
          </cell>
          <cell r="D145">
            <v>0.05</v>
          </cell>
          <cell r="E145">
            <v>0.09</v>
          </cell>
          <cell r="F145">
            <v>0.09</v>
          </cell>
          <cell r="G145">
            <v>0.09</v>
          </cell>
          <cell r="H145">
            <v>0.09</v>
          </cell>
          <cell r="I145">
            <v>0.09</v>
          </cell>
          <cell r="J145">
            <v>0.09</v>
          </cell>
          <cell r="K145">
            <v>0.09</v>
          </cell>
          <cell r="L145">
            <v>0.09</v>
          </cell>
          <cell r="M145">
            <v>0.09</v>
          </cell>
          <cell r="N145">
            <v>0.06</v>
          </cell>
          <cell r="O145">
            <v>0.08</v>
          </cell>
        </row>
        <row r="146">
          <cell r="A146" t="str">
            <v xml:space="preserve"> </v>
          </cell>
        </row>
        <row r="147">
          <cell r="A147" t="str">
            <v>Other 1</v>
          </cell>
          <cell r="B147" t="str">
            <v>Other</v>
          </cell>
          <cell r="C147">
            <v>1</v>
          </cell>
          <cell r="D147">
            <v>0.8</v>
          </cell>
          <cell r="E147">
            <v>0.2</v>
          </cell>
        </row>
        <row r="148">
          <cell r="A148" t="str">
            <v>Other 2</v>
          </cell>
          <cell r="B148" t="str">
            <v>Other</v>
          </cell>
          <cell r="C148">
            <v>2</v>
          </cell>
          <cell r="D148">
            <v>0.2</v>
          </cell>
          <cell r="E148">
            <v>0.65</v>
          </cell>
          <cell r="F148">
            <v>0.15</v>
          </cell>
        </row>
        <row r="149">
          <cell r="A149" t="str">
            <v>Other 3</v>
          </cell>
          <cell r="B149" t="str">
            <v>Other</v>
          </cell>
          <cell r="C149">
            <v>3</v>
          </cell>
          <cell r="D149">
            <v>0.2</v>
          </cell>
          <cell r="E149">
            <v>0.45</v>
          </cell>
          <cell r="F149">
            <v>0.2</v>
          </cell>
          <cell r="G149">
            <v>0.15</v>
          </cell>
        </row>
        <row r="150">
          <cell r="A150" t="str">
            <v>Other 4</v>
          </cell>
          <cell r="B150" t="str">
            <v>Other</v>
          </cell>
          <cell r="C150">
            <v>4</v>
          </cell>
          <cell r="D150">
            <v>0.2</v>
          </cell>
          <cell r="E150">
            <v>0.25</v>
          </cell>
          <cell r="F150">
            <v>0.25</v>
          </cell>
          <cell r="G150">
            <v>0.2</v>
          </cell>
          <cell r="H150">
            <v>0.1</v>
          </cell>
        </row>
        <row r="151">
          <cell r="A151" t="str">
            <v>Other 5</v>
          </cell>
          <cell r="B151" t="str">
            <v>Other</v>
          </cell>
          <cell r="C151">
            <v>5</v>
          </cell>
          <cell r="D151">
            <v>0.12</v>
          </cell>
          <cell r="E151">
            <v>0.2</v>
          </cell>
          <cell r="F151">
            <v>0.23</v>
          </cell>
          <cell r="G151">
            <v>0.2</v>
          </cell>
          <cell r="H151">
            <v>0.15</v>
          </cell>
          <cell r="I151">
            <v>0.1</v>
          </cell>
        </row>
        <row r="152">
          <cell r="A152" t="str">
            <v>Other 6</v>
          </cell>
          <cell r="B152" t="str">
            <v>Other</v>
          </cell>
          <cell r="C152">
            <v>6</v>
          </cell>
          <cell r="D152">
            <v>0.1</v>
          </cell>
          <cell r="E152">
            <v>0.15</v>
          </cell>
          <cell r="F152">
            <v>0.2</v>
          </cell>
          <cell r="G152">
            <v>0.17</v>
          </cell>
          <cell r="H152">
            <v>0.15</v>
          </cell>
          <cell r="I152">
            <v>0.13</v>
          </cell>
          <cell r="J152">
            <v>0.1</v>
          </cell>
        </row>
        <row r="153">
          <cell r="A153" t="str">
            <v>Other 7</v>
          </cell>
          <cell r="B153" t="str">
            <v>Other</v>
          </cell>
          <cell r="C153">
            <v>7</v>
          </cell>
          <cell r="D153">
            <v>0.08</v>
          </cell>
          <cell r="E153">
            <v>0.15</v>
          </cell>
          <cell r="F153">
            <v>0.19</v>
          </cell>
          <cell r="G153">
            <v>0.17</v>
          </cell>
          <cell r="H153">
            <v>0.15</v>
          </cell>
          <cell r="I153">
            <v>0.13</v>
          </cell>
          <cell r="J153">
            <v>0.08</v>
          </cell>
          <cell r="K153">
            <v>0.05</v>
          </cell>
        </row>
        <row r="154">
          <cell r="A154" t="str">
            <v>Other 8</v>
          </cell>
          <cell r="B154" t="str">
            <v>Other</v>
          </cell>
          <cell r="C154">
            <v>8</v>
          </cell>
          <cell r="D154">
            <v>7.0000000000000007E-2</v>
          </cell>
          <cell r="E154">
            <v>0.14000000000000001</v>
          </cell>
          <cell r="F154">
            <v>0.18</v>
          </cell>
          <cell r="G154">
            <v>0.16</v>
          </cell>
          <cell r="H154">
            <v>0.14000000000000001</v>
          </cell>
          <cell r="I154">
            <v>0.13</v>
          </cell>
          <cell r="J154">
            <v>7.0000000000000007E-2</v>
          </cell>
          <cell r="K154">
            <v>0.06</v>
          </cell>
          <cell r="L154">
            <v>0.05</v>
          </cell>
        </row>
        <row r="155">
          <cell r="A155" t="str">
            <v>Other 9</v>
          </cell>
          <cell r="B155" t="str">
            <v>Other</v>
          </cell>
          <cell r="C155">
            <v>9</v>
          </cell>
          <cell r="D155">
            <v>0.06</v>
          </cell>
          <cell r="E155">
            <v>0.14000000000000001</v>
          </cell>
          <cell r="F155">
            <v>0.17</v>
          </cell>
          <cell r="G155">
            <v>0.15</v>
          </cell>
          <cell r="H155">
            <v>0.13</v>
          </cell>
          <cell r="I155">
            <v>0.13</v>
          </cell>
          <cell r="J155">
            <v>7.0000000000000007E-2</v>
          </cell>
          <cell r="K155">
            <v>0.06</v>
          </cell>
          <cell r="L155">
            <v>0.05</v>
          </cell>
          <cell r="M155">
            <v>0.04</v>
          </cell>
        </row>
        <row r="156">
          <cell r="A156" t="str">
            <v>Other 10</v>
          </cell>
          <cell r="B156" t="str">
            <v>Other</v>
          </cell>
          <cell r="C156">
            <v>10</v>
          </cell>
          <cell r="D156">
            <v>0.06</v>
          </cell>
          <cell r="E156">
            <v>0.14000000000000001</v>
          </cell>
          <cell r="F156">
            <v>0.16</v>
          </cell>
          <cell r="G156">
            <v>0.14000000000000001</v>
          </cell>
          <cell r="H156">
            <v>0.12</v>
          </cell>
          <cell r="I156">
            <v>0.12</v>
          </cell>
          <cell r="J156">
            <v>0.06</v>
          </cell>
          <cell r="K156">
            <v>0.06</v>
          </cell>
          <cell r="L156">
            <v>0.05</v>
          </cell>
          <cell r="M156">
            <v>0.05</v>
          </cell>
          <cell r="N156">
            <v>0.04</v>
          </cell>
        </row>
        <row r="157">
          <cell r="A157" t="str">
            <v>Other 11</v>
          </cell>
          <cell r="B157" t="str">
            <v>Other</v>
          </cell>
          <cell r="C157">
            <v>11</v>
          </cell>
          <cell r="D157">
            <v>0.05</v>
          </cell>
          <cell r="E157">
            <v>0.13</v>
          </cell>
          <cell r="F157">
            <v>0.15</v>
          </cell>
          <cell r="G157">
            <v>0.13</v>
          </cell>
          <cell r="H157">
            <v>0.12</v>
          </cell>
          <cell r="I157">
            <v>0.11</v>
          </cell>
          <cell r="J157">
            <v>0.06</v>
          </cell>
          <cell r="K157">
            <v>0.06</v>
          </cell>
          <cell r="L157">
            <v>0.05</v>
          </cell>
          <cell r="M157">
            <v>0.05</v>
          </cell>
          <cell r="N157">
            <v>0.05</v>
          </cell>
          <cell r="O157">
            <v>0.04</v>
          </cell>
        </row>
        <row r="158">
          <cell r="A158" t="str">
            <v>Other 12</v>
          </cell>
          <cell r="B158" t="str">
            <v>Other</v>
          </cell>
          <cell r="C158">
            <v>12</v>
          </cell>
          <cell r="D158">
            <v>0.05</v>
          </cell>
          <cell r="E158">
            <v>0.12</v>
          </cell>
          <cell r="F158">
            <v>0.13</v>
          </cell>
          <cell r="G158">
            <v>0.13</v>
          </cell>
          <cell r="H158">
            <v>0.12</v>
          </cell>
          <cell r="I158">
            <v>0.11</v>
          </cell>
          <cell r="J158">
            <v>0.06</v>
          </cell>
          <cell r="K158">
            <v>0.06</v>
          </cell>
          <cell r="L158">
            <v>0.05</v>
          </cell>
          <cell r="M158">
            <v>0.05</v>
          </cell>
          <cell r="N158">
            <v>0.05</v>
          </cell>
          <cell r="O158">
            <v>7.0000000000000007E-2</v>
          </cell>
        </row>
      </sheetData>
      <sheetData sheetId="27">
        <row r="4">
          <cell r="B4">
            <v>41306</v>
          </cell>
          <cell r="E4" t="str">
            <v>Retop LED Install 30/50/20</v>
          </cell>
        </row>
        <row r="5">
          <cell r="B5">
            <v>41334</v>
          </cell>
          <cell r="E5" t="str">
            <v>Lighthouse LED Install 50/30/20</v>
          </cell>
        </row>
        <row r="6">
          <cell r="B6">
            <v>41365</v>
          </cell>
          <cell r="E6" t="str">
            <v>Leyard LED Install 50/50</v>
          </cell>
        </row>
        <row r="7">
          <cell r="B7">
            <v>41395</v>
          </cell>
          <cell r="E7" t="str">
            <v>Control Room</v>
          </cell>
        </row>
        <row r="8">
          <cell r="B8">
            <v>41426</v>
          </cell>
          <cell r="E8" t="str">
            <v>Display Installation</v>
          </cell>
        </row>
        <row r="9">
          <cell r="B9">
            <v>41456</v>
          </cell>
          <cell r="E9" t="str">
            <v>Education</v>
          </cell>
        </row>
        <row r="10">
          <cell r="B10">
            <v>41487</v>
          </cell>
          <cell r="E10" t="str">
            <v>Solar</v>
          </cell>
        </row>
        <row r="11">
          <cell r="B11">
            <v>41518</v>
          </cell>
          <cell r="E11" t="str">
            <v>Energy Services</v>
          </cell>
        </row>
        <row r="12">
          <cell r="B12">
            <v>41548</v>
          </cell>
          <cell r="E12" t="str">
            <v>Box Sale</v>
          </cell>
        </row>
        <row r="13">
          <cell r="B13">
            <v>41579</v>
          </cell>
          <cell r="E13" t="str">
            <v>Content Services</v>
          </cell>
        </row>
        <row r="14">
          <cell r="B14">
            <v>41609</v>
          </cell>
          <cell r="E14" t="str">
            <v>LED Rental</v>
          </cell>
        </row>
        <row r="15">
          <cell r="B15">
            <v>41640</v>
          </cell>
          <cell r="E15" t="str">
            <v>Other</v>
          </cell>
        </row>
        <row r="16">
          <cell r="B16">
            <v>41671</v>
          </cell>
        </row>
        <row r="17">
          <cell r="B17">
            <v>41699</v>
          </cell>
        </row>
        <row r="18">
          <cell r="B18">
            <v>41730</v>
          </cell>
          <cell r="E18" t="str">
            <v>Pete Gerber</v>
          </cell>
        </row>
        <row r="19">
          <cell r="B19">
            <v>41760</v>
          </cell>
          <cell r="E19" t="str">
            <v>GreenMark</v>
          </cell>
        </row>
        <row r="20">
          <cell r="B20">
            <v>41791</v>
          </cell>
          <cell r="E20" t="str">
            <v>Steve Jaffe</v>
          </cell>
        </row>
        <row r="21">
          <cell r="B21">
            <v>41821</v>
          </cell>
          <cell r="E21" t="str">
            <v xml:space="preserve">Ed Johnson </v>
          </cell>
        </row>
        <row r="22">
          <cell r="B22">
            <v>41852</v>
          </cell>
          <cell r="E22" t="str">
            <v xml:space="preserve">R. Mclemmy </v>
          </cell>
        </row>
        <row r="23">
          <cell r="B23">
            <v>41883</v>
          </cell>
          <cell r="E23" t="str">
            <v>Doug Moss</v>
          </cell>
        </row>
        <row r="24">
          <cell r="B24">
            <v>41913</v>
          </cell>
        </row>
        <row r="25">
          <cell r="B25">
            <v>41944</v>
          </cell>
        </row>
        <row r="26">
          <cell r="B26">
            <v>41974</v>
          </cell>
        </row>
        <row r="27">
          <cell r="B27">
            <v>42005</v>
          </cell>
        </row>
        <row r="28">
          <cell r="B28">
            <v>42036</v>
          </cell>
        </row>
        <row r="29">
          <cell r="B29">
            <v>42064</v>
          </cell>
        </row>
        <row r="30">
          <cell r="B30">
            <v>42095</v>
          </cell>
        </row>
        <row r="31">
          <cell r="B31">
            <v>42125</v>
          </cell>
        </row>
        <row r="32">
          <cell r="B32">
            <v>42156</v>
          </cell>
        </row>
        <row r="33">
          <cell r="B33">
            <v>42186</v>
          </cell>
        </row>
        <row r="34">
          <cell r="B34">
            <v>42217</v>
          </cell>
        </row>
        <row r="35">
          <cell r="B35">
            <v>42248</v>
          </cell>
        </row>
        <row r="36">
          <cell r="B36">
            <v>42278</v>
          </cell>
        </row>
        <row r="37">
          <cell r="B37">
            <v>42309</v>
          </cell>
        </row>
        <row r="38">
          <cell r="B38">
            <v>42339</v>
          </cell>
        </row>
        <row r="39">
          <cell r="B39">
            <v>42370</v>
          </cell>
        </row>
        <row r="40">
          <cell r="B40">
            <v>42401</v>
          </cell>
        </row>
        <row r="41">
          <cell r="B41">
            <v>42430</v>
          </cell>
        </row>
        <row r="42">
          <cell r="B42">
            <v>42461</v>
          </cell>
        </row>
        <row r="43">
          <cell r="B43">
            <v>42491</v>
          </cell>
        </row>
        <row r="44">
          <cell r="B44">
            <v>42522</v>
          </cell>
        </row>
        <row r="45">
          <cell r="B45">
            <v>42552</v>
          </cell>
        </row>
        <row r="46">
          <cell r="B46">
            <v>42583</v>
          </cell>
        </row>
        <row r="47">
          <cell r="B47">
            <v>42614</v>
          </cell>
        </row>
        <row r="48">
          <cell r="B48">
            <v>42644</v>
          </cell>
        </row>
        <row r="49">
          <cell r="B49">
            <v>42675</v>
          </cell>
        </row>
        <row r="50">
          <cell r="B50">
            <v>42705</v>
          </cell>
        </row>
        <row r="51">
          <cell r="B51">
            <v>42736</v>
          </cell>
        </row>
        <row r="52">
          <cell r="B52">
            <v>42767</v>
          </cell>
        </row>
        <row r="53">
          <cell r="B53">
            <v>42795</v>
          </cell>
        </row>
        <row r="54">
          <cell r="B54">
            <v>42826</v>
          </cell>
        </row>
        <row r="55">
          <cell r="B55">
            <v>42856</v>
          </cell>
        </row>
        <row r="56">
          <cell r="B56">
            <v>42887</v>
          </cell>
        </row>
        <row r="57">
          <cell r="B57">
            <v>42917</v>
          </cell>
        </row>
        <row r="58">
          <cell r="B58">
            <v>42948</v>
          </cell>
        </row>
        <row r="59">
          <cell r="B59">
            <v>42979</v>
          </cell>
        </row>
        <row r="60">
          <cell r="B60">
            <v>43009</v>
          </cell>
        </row>
        <row r="61">
          <cell r="B61">
            <v>43040</v>
          </cell>
        </row>
        <row r="62">
          <cell r="B62">
            <v>43070</v>
          </cell>
        </row>
        <row r="63">
          <cell r="B63">
            <v>43101</v>
          </cell>
        </row>
        <row r="64">
          <cell r="B64">
            <v>43132</v>
          </cell>
        </row>
        <row r="65">
          <cell r="B65">
            <v>43160</v>
          </cell>
        </row>
        <row r="66">
          <cell r="B66">
            <v>43191</v>
          </cell>
        </row>
        <row r="67">
          <cell r="B67">
            <v>43221</v>
          </cell>
        </row>
        <row r="68">
          <cell r="B68">
            <v>43252</v>
          </cell>
        </row>
        <row r="69">
          <cell r="B69">
            <v>43282</v>
          </cell>
        </row>
        <row r="70">
          <cell r="B70">
            <v>43313</v>
          </cell>
        </row>
        <row r="71">
          <cell r="B71">
            <v>43344</v>
          </cell>
        </row>
        <row r="72">
          <cell r="B72">
            <v>43374</v>
          </cell>
        </row>
        <row r="73">
          <cell r="B73">
            <v>43405</v>
          </cell>
        </row>
        <row r="74">
          <cell r="B74">
            <v>43435</v>
          </cell>
        </row>
        <row r="75">
          <cell r="B75">
            <v>43466</v>
          </cell>
        </row>
      </sheetData>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Schedule of Values"/>
      <sheetName val="Project Financial Summary"/>
      <sheetName val="AJP VIDEO REPLAY BID FORM"/>
      <sheetName val="AJP AUDIO BID FORM"/>
      <sheetName val="AJP SUMMARY AND LED BID FORM"/>
      <sheetName val="PESNA SUMMARY AND LED"/>
      <sheetName val="PESNA VIDEO REPLAY Quote"/>
      <sheetName val="PESNA AUDIO BID Breakout"/>
      <sheetName val="LED BOM"/>
      <sheetName val="LED Configurator"/>
      <sheetName val="LED Details"/>
      <sheetName val="Price List"/>
      <sheetName val="Data Lists"/>
      <sheetName val="Model Cross Reference"/>
      <sheetName val="PFS QUOTE TOOL"/>
      <sheetName val="KeyWest Digital Signage"/>
      <sheetName val="Spec Sheet - Outdoor Lamp"/>
      <sheetName val="Spec Sheet - Outdoor SMD"/>
      <sheetName val="Spec Sheet - Outdoor Strip"/>
      <sheetName val="Spec Sheet - Sideline"/>
      <sheetName val="Spec Sheet - Indoor"/>
      <sheetName val="AD SYSTEMS"/>
      <sheetName val="Click Quote"/>
      <sheetName val="OES Quote"/>
      <sheetName val="ProSound Quote"/>
      <sheetName val="Specifications"/>
      <sheetName val="Project Cash Out Table"/>
      <sheetName val="Schedule of Values Lookups"/>
      <sheetName val="Revision History"/>
      <sheetName val="DESIGN"/>
    </sheetNames>
    <sheetDataSet>
      <sheetData sheetId="0"/>
      <sheetData sheetId="1"/>
      <sheetData sheetId="2"/>
      <sheetData sheetId="3"/>
      <sheetData sheetId="4"/>
      <sheetData sheetId="5"/>
      <sheetData sheetId="6"/>
      <sheetData sheetId="7"/>
      <sheetData sheetId="8">
        <row r="3">
          <cell r="K3">
            <v>0.1583</v>
          </cell>
        </row>
      </sheetData>
      <sheetData sheetId="9"/>
      <sheetData sheetId="10"/>
      <sheetData sheetId="11">
        <row r="3">
          <cell r="C3" t="str">
            <v>Bi10-ER</v>
          </cell>
          <cell r="D3">
            <v>20</v>
          </cell>
          <cell r="E3">
            <v>1.1719999999999999</v>
          </cell>
          <cell r="F3">
            <v>2930</v>
          </cell>
          <cell r="G3">
            <v>272.2059071999999</v>
          </cell>
        </row>
        <row r="4">
          <cell r="C4" t="str">
            <v>C20</v>
          </cell>
          <cell r="D4">
            <v>20</v>
          </cell>
          <cell r="E4">
            <v>0.57999999999999996</v>
          </cell>
          <cell r="F4">
            <v>1450</v>
          </cell>
          <cell r="G4">
            <v>134.70940799999997</v>
          </cell>
        </row>
        <row r="5">
          <cell r="C5" t="str">
            <v>Fi20T-FA</v>
          </cell>
          <cell r="D5">
            <v>20</v>
          </cell>
          <cell r="E5">
            <v>0.66</v>
          </cell>
          <cell r="F5">
            <v>1650</v>
          </cell>
          <cell r="G5">
            <v>153.29001599999995</v>
          </cell>
        </row>
        <row r="6">
          <cell r="C6" t="str">
            <v>FiC20T-FA</v>
          </cell>
          <cell r="D6">
            <v>20</v>
          </cell>
          <cell r="E6">
            <v>0.57999999999999996</v>
          </cell>
          <cell r="F6">
            <v>1450</v>
          </cell>
          <cell r="G6">
            <v>134.70940799999997</v>
          </cell>
        </row>
        <row r="7">
          <cell r="C7" t="str">
            <v>FL16C-2</v>
          </cell>
          <cell r="D7">
            <v>16</v>
          </cell>
          <cell r="E7">
            <v>0.63670000000000004</v>
          </cell>
          <cell r="F7">
            <v>2487.109375</v>
          </cell>
          <cell r="G7">
            <v>231.06002175000046</v>
          </cell>
        </row>
        <row r="8">
          <cell r="C8" t="str">
            <v>FL16R-2</v>
          </cell>
          <cell r="D8">
            <v>16</v>
          </cell>
          <cell r="E8">
            <v>0.49669999999999997</v>
          </cell>
          <cell r="F8">
            <v>1940.234375</v>
          </cell>
          <cell r="G8">
            <v>180.25367175000036</v>
          </cell>
        </row>
        <row r="9">
          <cell r="C9" t="str">
            <v>FL20C-2</v>
          </cell>
          <cell r="D9">
            <v>20</v>
          </cell>
          <cell r="E9">
            <v>0.73599999999999999</v>
          </cell>
          <cell r="F9">
            <v>1840</v>
          </cell>
          <cell r="G9">
            <v>170.94159360000035</v>
          </cell>
        </row>
        <row r="10">
          <cell r="C10" t="str">
            <v>FL20R-2</v>
          </cell>
          <cell r="D10">
            <v>20</v>
          </cell>
          <cell r="E10">
            <v>0.58600000000000008</v>
          </cell>
          <cell r="F10">
            <v>1465.0000000000002</v>
          </cell>
          <cell r="G10">
            <v>136.10295360000029</v>
          </cell>
        </row>
        <row r="11">
          <cell r="C11" t="str">
            <v>HD10</v>
          </cell>
          <cell r="D11">
            <v>20</v>
          </cell>
          <cell r="E11">
            <v>0.72</v>
          </cell>
          <cell r="F11">
            <v>1800</v>
          </cell>
          <cell r="G11">
            <v>167.22547200000034</v>
          </cell>
        </row>
        <row r="12">
          <cell r="C12" t="str">
            <v>HD12</v>
          </cell>
          <cell r="D12">
            <v>25</v>
          </cell>
          <cell r="E12">
            <v>0.9375</v>
          </cell>
          <cell r="F12">
            <v>1500</v>
          </cell>
          <cell r="G12">
            <v>139.35456000000028</v>
          </cell>
        </row>
        <row r="13">
          <cell r="C13" t="str">
            <v>HD7</v>
          </cell>
          <cell r="D13">
            <v>15.875</v>
          </cell>
          <cell r="E13">
            <v>0.55443437499999992</v>
          </cell>
          <cell r="F13">
            <v>2200</v>
          </cell>
          <cell r="G13">
            <v>204.38668800000042</v>
          </cell>
        </row>
        <row r="14">
          <cell r="C14" t="str">
            <v>Impact10</v>
          </cell>
          <cell r="D14">
            <v>10</v>
          </cell>
          <cell r="E14">
            <v>0.43</v>
          </cell>
          <cell r="F14">
            <v>4300</v>
          </cell>
          <cell r="G14">
            <v>399.48307199999988</v>
          </cell>
        </row>
        <row r="15">
          <cell r="C15" t="str">
            <v>Impact10-Ri</v>
          </cell>
          <cell r="D15">
            <v>10</v>
          </cell>
          <cell r="E15">
            <v>0.67749999999999999</v>
          </cell>
          <cell r="F15">
            <v>6775</v>
          </cell>
          <cell r="G15">
            <v>629.41809599999976</v>
          </cell>
        </row>
        <row r="16">
          <cell r="C16" t="str">
            <v>Impact10-Ri-H</v>
          </cell>
          <cell r="D16">
            <v>10</v>
          </cell>
          <cell r="E16">
            <v>0.80079999999999996</v>
          </cell>
          <cell r="F16">
            <v>8008</v>
          </cell>
          <cell r="G16">
            <v>743.96754431999977</v>
          </cell>
        </row>
        <row r="17">
          <cell r="C17" t="str">
            <v>Impact12</v>
          </cell>
          <cell r="D17">
            <v>12</v>
          </cell>
          <cell r="E17">
            <v>0.46079999999999999</v>
          </cell>
          <cell r="F17">
            <v>3200</v>
          </cell>
          <cell r="G17">
            <v>297.28972799999991</v>
          </cell>
        </row>
        <row r="18">
          <cell r="C18" t="str">
            <v>Impact16</v>
          </cell>
          <cell r="D18">
            <v>16</v>
          </cell>
          <cell r="E18">
            <v>0.69120000000000004</v>
          </cell>
          <cell r="F18">
            <v>2700</v>
          </cell>
          <cell r="G18">
            <v>250.83820799999992</v>
          </cell>
        </row>
        <row r="19">
          <cell r="C19" t="str">
            <v>Impact19</v>
          </cell>
          <cell r="D19">
            <v>19.2</v>
          </cell>
          <cell r="E19">
            <v>0.84787199999999996</v>
          </cell>
          <cell r="F19">
            <v>2300</v>
          </cell>
          <cell r="G19">
            <v>213.67699199999993</v>
          </cell>
        </row>
        <row r="20">
          <cell r="C20" t="str">
            <v>Impact8</v>
          </cell>
          <cell r="D20">
            <v>8</v>
          </cell>
          <cell r="E20">
            <v>0.37119999999999997</v>
          </cell>
          <cell r="F20">
            <v>5800</v>
          </cell>
          <cell r="G20">
            <v>538.83763199999987</v>
          </cell>
        </row>
        <row r="21">
          <cell r="C21" t="str">
            <v>Impact8-Ri</v>
          </cell>
          <cell r="D21">
            <v>8</v>
          </cell>
          <cell r="E21">
            <v>0.646208</v>
          </cell>
          <cell r="F21">
            <v>10097</v>
          </cell>
          <cell r="G21">
            <v>938.04199487999972</v>
          </cell>
        </row>
        <row r="22">
          <cell r="C22" t="str">
            <v>JL10C</v>
          </cell>
          <cell r="D22">
            <v>10</v>
          </cell>
          <cell r="E22">
            <v>0.63</v>
          </cell>
          <cell r="F22">
            <v>6300</v>
          </cell>
          <cell r="G22">
            <v>585.2891520000012</v>
          </cell>
        </row>
        <row r="23">
          <cell r="C23" t="str">
            <v>JL10R</v>
          </cell>
          <cell r="D23">
            <v>10</v>
          </cell>
          <cell r="E23">
            <v>0.44</v>
          </cell>
          <cell r="F23">
            <v>4400</v>
          </cell>
          <cell r="G23">
            <v>408.77337600000084</v>
          </cell>
        </row>
        <row r="24">
          <cell r="C24" t="str">
            <v>JL12.5C-1</v>
          </cell>
          <cell r="D24">
            <v>12.5</v>
          </cell>
          <cell r="E24">
            <v>0.71</v>
          </cell>
          <cell r="F24">
            <v>4544</v>
          </cell>
          <cell r="G24">
            <v>422.15141376000088</v>
          </cell>
          <cell r="I24" t="str">
            <v>CPS-HD</v>
          </cell>
          <cell r="J24">
            <v>16500</v>
          </cell>
          <cell r="K24" t="str">
            <v>LIGHTHOUSE</v>
          </cell>
        </row>
        <row r="25">
          <cell r="C25" t="str">
            <v>JL12.5C-2</v>
          </cell>
          <cell r="D25">
            <v>12.5</v>
          </cell>
          <cell r="E25">
            <v>0.68</v>
          </cell>
          <cell r="F25">
            <v>4352</v>
          </cell>
          <cell r="G25">
            <v>404.3140300800008</v>
          </cell>
          <cell r="I25" t="str">
            <v>NOVASTAR</v>
          </cell>
          <cell r="J25">
            <v>1000</v>
          </cell>
          <cell r="K25" t="str">
            <v>LEYARD</v>
          </cell>
        </row>
        <row r="26">
          <cell r="C26" t="str">
            <v>JL12.5R-1</v>
          </cell>
          <cell r="D26">
            <v>12.5</v>
          </cell>
          <cell r="E26">
            <v>0.46</v>
          </cell>
          <cell r="F26">
            <v>2944</v>
          </cell>
          <cell r="G26">
            <v>273.50654976000055</v>
          </cell>
          <cell r="I26" t="str">
            <v>LEADSHOW 3G</v>
          </cell>
          <cell r="J26">
            <v>2000</v>
          </cell>
          <cell r="K26" t="str">
            <v>LEYARD</v>
          </cell>
        </row>
        <row r="27">
          <cell r="C27" t="str">
            <v>JL12.5R-2</v>
          </cell>
          <cell r="D27">
            <v>12.5</v>
          </cell>
          <cell r="E27">
            <v>0.45</v>
          </cell>
          <cell r="F27">
            <v>2880</v>
          </cell>
          <cell r="G27">
            <v>267.56075520000053</v>
          </cell>
          <cell r="I27" t="str">
            <v>PC</v>
          </cell>
          <cell r="J27">
            <v>0</v>
          </cell>
          <cell r="K27" t="str">
            <v>LIGHTHOUSE</v>
          </cell>
        </row>
        <row r="28">
          <cell r="C28" t="str">
            <v>JL16C-1</v>
          </cell>
          <cell r="D28">
            <v>16</v>
          </cell>
          <cell r="E28">
            <v>0.76</v>
          </cell>
          <cell r="F28">
            <v>2968.75</v>
          </cell>
          <cell r="G28">
            <v>275.80590000000058</v>
          </cell>
          <cell r="I28" t="str">
            <v>LIP-HDI</v>
          </cell>
          <cell r="J28">
            <v>3850</v>
          </cell>
          <cell r="K28" t="str">
            <v>LIGHTHOUSE</v>
          </cell>
        </row>
        <row r="29">
          <cell r="C29" t="str">
            <v>JL16C-2</v>
          </cell>
          <cell r="D29">
            <v>16</v>
          </cell>
          <cell r="E29">
            <v>0.61670000000000003</v>
          </cell>
          <cell r="F29">
            <v>2408.984375</v>
          </cell>
          <cell r="G29">
            <v>223.80197175000046</v>
          </cell>
          <cell r="I29" t="str">
            <v>LIP-HDV</v>
          </cell>
          <cell r="J29">
            <v>1000</v>
          </cell>
          <cell r="K29" t="str">
            <v>LIGHTHOUSE</v>
          </cell>
        </row>
        <row r="30">
          <cell r="C30" t="str">
            <v>JL16R-1</v>
          </cell>
          <cell r="D30">
            <v>16</v>
          </cell>
          <cell r="E30">
            <v>0.52</v>
          </cell>
          <cell r="F30">
            <v>2031.25</v>
          </cell>
          <cell r="G30">
            <v>188.70930000000038</v>
          </cell>
          <cell r="I30" t="str">
            <v>TV PLAYER</v>
          </cell>
          <cell r="J30">
            <v>1000</v>
          </cell>
          <cell r="K30" t="str">
            <v>LEYARD</v>
          </cell>
        </row>
        <row r="31">
          <cell r="C31" t="str">
            <v>JL16R-2</v>
          </cell>
          <cell r="D31">
            <v>16</v>
          </cell>
          <cell r="E31">
            <v>0.43669999999999998</v>
          </cell>
          <cell r="F31">
            <v>1705.859375</v>
          </cell>
          <cell r="G31">
            <v>158.47952175000032</v>
          </cell>
          <cell r="I31" t="str">
            <v>V9</v>
          </cell>
          <cell r="J31">
            <v>300</v>
          </cell>
          <cell r="K31" t="str">
            <v>RETOP</v>
          </cell>
        </row>
        <row r="32">
          <cell r="C32" t="str">
            <v>JL20C-1</v>
          </cell>
          <cell r="D32">
            <v>20</v>
          </cell>
          <cell r="E32">
            <v>0.79</v>
          </cell>
          <cell r="F32">
            <v>1975</v>
          </cell>
          <cell r="G32">
            <v>183.48350400000038</v>
          </cell>
        </row>
        <row r="33">
          <cell r="C33" t="str">
            <v>JL20C-2</v>
          </cell>
          <cell r="D33">
            <v>20</v>
          </cell>
          <cell r="E33">
            <v>0.70600000000000007</v>
          </cell>
          <cell r="F33">
            <v>1765.0000000000005</v>
          </cell>
          <cell r="G33">
            <v>163.97386560000038</v>
          </cell>
        </row>
        <row r="34">
          <cell r="C34" t="str">
            <v>JL20R-1</v>
          </cell>
          <cell r="D34">
            <v>20</v>
          </cell>
          <cell r="E34">
            <v>0.56000000000000005</v>
          </cell>
          <cell r="F34">
            <v>1400</v>
          </cell>
          <cell r="G34">
            <v>130.06425600000026</v>
          </cell>
        </row>
        <row r="35">
          <cell r="C35" t="str">
            <v>JL20R-2</v>
          </cell>
          <cell r="D35">
            <v>20</v>
          </cell>
          <cell r="E35">
            <v>0.52600000000000002</v>
          </cell>
          <cell r="F35">
            <v>1315</v>
          </cell>
          <cell r="G35">
            <v>122.16749760000025</v>
          </cell>
        </row>
        <row r="36">
          <cell r="C36" t="str">
            <v>JL22C-1</v>
          </cell>
          <cell r="D36">
            <v>22</v>
          </cell>
          <cell r="E36">
            <v>0.98</v>
          </cell>
          <cell r="F36">
            <v>2024.793388429752</v>
          </cell>
          <cell r="G36">
            <v>188.10946115702515</v>
          </cell>
        </row>
        <row r="37">
          <cell r="C37" t="str">
            <v>JL22C-2</v>
          </cell>
          <cell r="D37">
            <v>22</v>
          </cell>
          <cell r="E37">
            <v>0.84</v>
          </cell>
          <cell r="F37">
            <v>1735.5371900826444</v>
          </cell>
          <cell r="G37">
            <v>161.23668099173585</v>
          </cell>
        </row>
        <row r="38">
          <cell r="C38" t="str">
            <v>JL22R-1</v>
          </cell>
          <cell r="D38">
            <v>22</v>
          </cell>
          <cell r="E38">
            <v>0.73</v>
          </cell>
          <cell r="F38">
            <v>1508.2644628099172</v>
          </cell>
          <cell r="G38">
            <v>140.12235371900854</v>
          </cell>
        </row>
        <row r="39">
          <cell r="C39" t="str">
            <v>JL22R-2</v>
          </cell>
          <cell r="D39">
            <v>22</v>
          </cell>
          <cell r="E39">
            <v>0.68</v>
          </cell>
          <cell r="F39">
            <v>1404.9586776859505</v>
          </cell>
          <cell r="G39">
            <v>130.52493223140524</v>
          </cell>
        </row>
        <row r="40">
          <cell r="C40" t="str">
            <v>JL25C-1</v>
          </cell>
          <cell r="D40">
            <v>25</v>
          </cell>
          <cell r="E40">
            <v>1.1499999999999999</v>
          </cell>
          <cell r="F40">
            <v>1840</v>
          </cell>
          <cell r="G40">
            <v>170.94159360000035</v>
          </cell>
        </row>
        <row r="41">
          <cell r="C41" t="str">
            <v>JL25C-2</v>
          </cell>
          <cell r="D41">
            <v>25</v>
          </cell>
          <cell r="E41">
            <v>0.98210000000000008</v>
          </cell>
          <cell r="F41">
            <v>1571.3600000000004</v>
          </cell>
          <cell r="G41">
            <v>145.98412093440032</v>
          </cell>
        </row>
        <row r="42">
          <cell r="C42" t="str">
            <v>JL25R-1</v>
          </cell>
          <cell r="D42">
            <v>25</v>
          </cell>
          <cell r="E42">
            <v>0.93</v>
          </cell>
          <cell r="F42">
            <v>1488</v>
          </cell>
          <cell r="G42">
            <v>138.23972352000027</v>
          </cell>
        </row>
        <row r="43">
          <cell r="C43" t="str">
            <v>JL25R-2</v>
          </cell>
          <cell r="D43">
            <v>25</v>
          </cell>
          <cell r="E43">
            <v>0.80210000000000004</v>
          </cell>
          <cell r="F43">
            <v>1283.3600000000001</v>
          </cell>
          <cell r="G43">
            <v>119.22804541440026</v>
          </cell>
        </row>
        <row r="44">
          <cell r="C44" t="str">
            <v>JL30C-1</v>
          </cell>
          <cell r="D44">
            <v>30</v>
          </cell>
          <cell r="E44">
            <v>1.74</v>
          </cell>
          <cell r="F44">
            <v>1933.3333333333333</v>
          </cell>
          <cell r="G44">
            <v>179.61254400000036</v>
          </cell>
        </row>
        <row r="45">
          <cell r="C45" t="str">
            <v>JL30C-2</v>
          </cell>
          <cell r="D45">
            <v>30</v>
          </cell>
          <cell r="E45">
            <v>1.43</v>
          </cell>
          <cell r="F45">
            <v>1588.8888888888889</v>
          </cell>
          <cell r="G45">
            <v>147.61260800000031</v>
          </cell>
        </row>
        <row r="46">
          <cell r="C46" t="str">
            <v>JL30R-1</v>
          </cell>
          <cell r="D46">
            <v>30</v>
          </cell>
          <cell r="E46">
            <v>1.38</v>
          </cell>
          <cell r="F46">
            <v>1533.3333333333333</v>
          </cell>
          <cell r="G46">
            <v>142.45132800000027</v>
          </cell>
        </row>
        <row r="47">
          <cell r="C47" t="str">
            <v>JL30R-2</v>
          </cell>
          <cell r="D47">
            <v>30</v>
          </cell>
          <cell r="E47">
            <v>1.17</v>
          </cell>
          <cell r="F47">
            <v>1300</v>
          </cell>
          <cell r="G47">
            <v>120.77395200000025</v>
          </cell>
        </row>
        <row r="48">
          <cell r="C48" t="str">
            <v>NLV16A-N</v>
          </cell>
          <cell r="D48">
            <v>16</v>
          </cell>
          <cell r="E48">
            <v>0.52480000000000004</v>
          </cell>
          <cell r="F48">
            <v>2050</v>
          </cell>
          <cell r="G48">
            <v>190.45123199999995</v>
          </cell>
        </row>
        <row r="49">
          <cell r="C49" t="str">
            <v>NLV16A-S</v>
          </cell>
          <cell r="D49">
            <v>16</v>
          </cell>
          <cell r="E49">
            <v>0.31487999999999999</v>
          </cell>
          <cell r="F49">
            <v>1230</v>
          </cell>
          <cell r="G49">
            <v>114.27073919999997</v>
          </cell>
        </row>
        <row r="50">
          <cell r="C50" t="str">
            <v>NLV16B-N</v>
          </cell>
          <cell r="D50">
            <v>16</v>
          </cell>
          <cell r="E50">
            <v>0.68352000000000002</v>
          </cell>
          <cell r="F50">
            <v>2670</v>
          </cell>
          <cell r="G50">
            <v>248.05111679999993</v>
          </cell>
        </row>
        <row r="51">
          <cell r="C51" t="str">
            <v>NLV16B-S</v>
          </cell>
          <cell r="D51">
            <v>16</v>
          </cell>
          <cell r="E51">
            <v>0.38144</v>
          </cell>
          <cell r="F51">
            <v>1490</v>
          </cell>
          <cell r="G51">
            <v>138.42552959999995</v>
          </cell>
        </row>
        <row r="52">
          <cell r="C52" t="str">
            <v>NLV20A-N</v>
          </cell>
          <cell r="D52">
            <v>20</v>
          </cell>
          <cell r="E52">
            <v>0.62</v>
          </cell>
          <cell r="F52">
            <v>1550</v>
          </cell>
          <cell r="G52">
            <v>143.99971199999996</v>
          </cell>
        </row>
        <row r="53">
          <cell r="C53" t="str">
            <v>NLV20A-S</v>
          </cell>
          <cell r="D53">
            <v>20</v>
          </cell>
          <cell r="E53">
            <v>0.41599999999999998</v>
          </cell>
          <cell r="F53">
            <v>1040</v>
          </cell>
          <cell r="G53">
            <v>96.61916159999997</v>
          </cell>
        </row>
        <row r="54">
          <cell r="C54" t="str">
            <v>NLV20B-N</v>
          </cell>
          <cell r="D54">
            <v>20</v>
          </cell>
          <cell r="E54">
            <v>0.78400000000000003</v>
          </cell>
          <cell r="F54">
            <v>1960</v>
          </cell>
          <cell r="G54">
            <v>182.08995839999994</v>
          </cell>
        </row>
        <row r="55">
          <cell r="C55" t="str">
            <v>NLV20B-S</v>
          </cell>
          <cell r="D55">
            <v>20</v>
          </cell>
          <cell r="E55">
            <v>0.48799999999999999</v>
          </cell>
          <cell r="F55">
            <v>1220</v>
          </cell>
          <cell r="G55">
            <v>113.34170879999996</v>
          </cell>
        </row>
        <row r="56">
          <cell r="C56" t="str">
            <v>NLV25A-N</v>
          </cell>
          <cell r="D56">
            <v>26.666666666666668</v>
          </cell>
          <cell r="E56">
            <v>0.9244444444444444</v>
          </cell>
          <cell r="F56">
            <v>1300</v>
          </cell>
          <cell r="G56">
            <v>120.77395199999997</v>
          </cell>
        </row>
        <row r="57">
          <cell r="C57" t="str">
            <v>NLV25B-N</v>
          </cell>
          <cell r="D57">
            <v>26.666666666666668</v>
          </cell>
          <cell r="E57">
            <v>1.1733333333333333</v>
          </cell>
          <cell r="F57">
            <v>1650</v>
          </cell>
          <cell r="G57">
            <v>153.29001599999995</v>
          </cell>
        </row>
        <row r="58">
          <cell r="C58" t="str">
            <v>P20iF</v>
          </cell>
          <cell r="D58">
            <v>20</v>
          </cell>
          <cell r="E58">
            <v>0.40799999999999997</v>
          </cell>
          <cell r="F58">
            <v>1020</v>
          </cell>
          <cell r="G58">
            <v>94.761100799999966</v>
          </cell>
        </row>
        <row r="59">
          <cell r="C59" t="str">
            <v>OTL10C</v>
          </cell>
          <cell r="D59">
            <v>10</v>
          </cell>
          <cell r="E59">
            <v>0.65</v>
          </cell>
          <cell r="F59">
            <v>6500</v>
          </cell>
          <cell r="G59">
            <v>603.86976000000118</v>
          </cell>
        </row>
        <row r="60">
          <cell r="C60" t="str">
            <v>OTL16C</v>
          </cell>
          <cell r="D60">
            <v>16</v>
          </cell>
          <cell r="E60">
            <v>0.78</v>
          </cell>
          <cell r="F60">
            <v>3046.875</v>
          </cell>
          <cell r="G60">
            <v>283.06395000000055</v>
          </cell>
        </row>
        <row r="61">
          <cell r="C61" t="str">
            <v>OTL8C</v>
          </cell>
          <cell r="D61">
            <v>8</v>
          </cell>
          <cell r="E61">
            <v>0.63</v>
          </cell>
          <cell r="F61">
            <v>9843.75</v>
          </cell>
          <cell r="G61">
            <v>914.51430000000187</v>
          </cell>
        </row>
        <row r="62">
          <cell r="C62" t="str">
            <v>Pi10-ER</v>
          </cell>
          <cell r="D62">
            <v>20</v>
          </cell>
          <cell r="E62">
            <v>0.92400000000000004</v>
          </cell>
          <cell r="F62">
            <v>2310</v>
          </cell>
          <cell r="G62">
            <v>214.60602239999994</v>
          </cell>
        </row>
        <row r="63">
          <cell r="C63" t="str">
            <v>Pi12-ER</v>
          </cell>
          <cell r="D63">
            <v>25</v>
          </cell>
          <cell r="E63">
            <v>1.0718749999999999</v>
          </cell>
          <cell r="F63">
            <v>1715</v>
          </cell>
          <cell r="G63">
            <v>159.32871359999996</v>
          </cell>
        </row>
        <row r="64">
          <cell r="C64" t="str">
            <v>Pi16i/o</v>
          </cell>
          <cell r="D64">
            <v>15.875</v>
          </cell>
          <cell r="E64">
            <v>0.88860709374999991</v>
          </cell>
          <cell r="F64">
            <v>3526</v>
          </cell>
          <cell r="G64">
            <v>327.57611903999992</v>
          </cell>
        </row>
        <row r="65">
          <cell r="C65" t="str">
            <v>Pi16-SA</v>
          </cell>
          <cell r="D65">
            <v>15.875</v>
          </cell>
          <cell r="E65">
            <v>0.91784090624999992</v>
          </cell>
          <cell r="F65">
            <v>3642</v>
          </cell>
          <cell r="G65">
            <v>338.35287167999991</v>
          </cell>
        </row>
        <row r="66">
          <cell r="C66" t="str">
            <v>Pi20-FRA</v>
          </cell>
          <cell r="D66">
            <v>20</v>
          </cell>
          <cell r="E66">
            <v>0.75600000000000001</v>
          </cell>
          <cell r="F66">
            <v>1890</v>
          </cell>
          <cell r="G66">
            <v>175.58674559999994</v>
          </cell>
        </row>
        <row r="67">
          <cell r="C67" t="str">
            <v>Pi25</v>
          </cell>
          <cell r="D67">
            <v>25</v>
          </cell>
          <cell r="E67">
            <v>0.9375</v>
          </cell>
          <cell r="F67">
            <v>1500</v>
          </cell>
          <cell r="G67">
            <v>139.35455999999996</v>
          </cell>
        </row>
        <row r="68">
          <cell r="C68" t="str">
            <v>Pi6io-FA</v>
          </cell>
          <cell r="D68">
            <v>6.666666666666667</v>
          </cell>
          <cell r="E68">
            <v>0.30888888888888888</v>
          </cell>
          <cell r="F68">
            <v>6950</v>
          </cell>
          <cell r="G68">
            <v>645.67612799999984</v>
          </cell>
        </row>
        <row r="69">
          <cell r="C69" t="str">
            <v>Pi7-ER</v>
          </cell>
          <cell r="D69">
            <v>15.875</v>
          </cell>
          <cell r="E69">
            <v>0.84047210937499994</v>
          </cell>
          <cell r="F69">
            <v>3335</v>
          </cell>
          <cell r="G69">
            <v>309.83163839999992</v>
          </cell>
        </row>
        <row r="70">
          <cell r="C70" t="str">
            <v>PiC20-FRA</v>
          </cell>
          <cell r="D70">
            <v>20</v>
          </cell>
          <cell r="E70">
            <v>0.64600000000000002</v>
          </cell>
          <cell r="F70">
            <v>1615</v>
          </cell>
          <cell r="G70">
            <v>150.03840959999997</v>
          </cell>
        </row>
        <row r="71">
          <cell r="C71" t="str">
            <v>PiC25</v>
          </cell>
          <cell r="D71">
            <v>25</v>
          </cell>
          <cell r="E71">
            <v>0.84062499999999996</v>
          </cell>
          <cell r="F71">
            <v>1345</v>
          </cell>
          <cell r="G71">
            <v>124.95458879999997</v>
          </cell>
        </row>
        <row r="72">
          <cell r="C72" t="str">
            <v>Rev14</v>
          </cell>
          <cell r="D72">
            <v>14.2</v>
          </cell>
          <cell r="E72">
            <v>0.56459199999999987</v>
          </cell>
          <cell r="F72">
            <v>2800</v>
          </cell>
          <cell r="G72">
            <v>260.12851200000051</v>
          </cell>
        </row>
        <row r="73">
          <cell r="C73" t="str">
            <v>Rev18</v>
          </cell>
          <cell r="D73">
            <v>18.2</v>
          </cell>
          <cell r="E73">
            <v>0.66247999999999985</v>
          </cell>
          <cell r="F73">
            <v>2000</v>
          </cell>
          <cell r="G73">
            <v>185.80608000000038</v>
          </cell>
        </row>
        <row r="74">
          <cell r="C74" t="str">
            <v>Rev9</v>
          </cell>
          <cell r="D74">
            <v>9.1</v>
          </cell>
          <cell r="E74">
            <v>0.32295899999999994</v>
          </cell>
          <cell r="F74">
            <v>3900</v>
          </cell>
          <cell r="G74">
            <v>362.32185600000071</v>
          </cell>
        </row>
        <row r="75">
          <cell r="C75" t="str">
            <v>Ri7-ER</v>
          </cell>
          <cell r="D75">
            <v>15.875</v>
          </cell>
          <cell r="E75">
            <v>1.4453096093749997</v>
          </cell>
          <cell r="F75">
            <v>5735</v>
          </cell>
          <cell r="G75">
            <v>532.79893439999989</v>
          </cell>
        </row>
        <row r="76">
          <cell r="C76" t="str">
            <v>SL16C-2</v>
          </cell>
          <cell r="D76">
            <v>16</v>
          </cell>
          <cell r="E76">
            <v>0.72670000000000001</v>
          </cell>
          <cell r="F76">
            <v>2838.671875</v>
          </cell>
          <cell r="G76">
            <v>263.72124675000055</v>
          </cell>
        </row>
        <row r="77">
          <cell r="C77" t="str">
            <v>SL16R-2</v>
          </cell>
          <cell r="D77">
            <v>16</v>
          </cell>
          <cell r="E77">
            <v>0.51670000000000005</v>
          </cell>
          <cell r="F77">
            <v>2018.3593750000002</v>
          </cell>
          <cell r="G77">
            <v>187.51172175000039</v>
          </cell>
        </row>
        <row r="78">
          <cell r="C78" t="str">
            <v>SL20C-2</v>
          </cell>
          <cell r="D78">
            <v>20</v>
          </cell>
          <cell r="E78">
            <v>0.81600000000000006</v>
          </cell>
          <cell r="F78">
            <v>2040.0000000000005</v>
          </cell>
          <cell r="G78">
            <v>189.52220160000041</v>
          </cell>
        </row>
        <row r="79">
          <cell r="C79" t="str">
            <v>SL20R-2</v>
          </cell>
          <cell r="D79">
            <v>20</v>
          </cell>
          <cell r="E79">
            <v>0.626</v>
          </cell>
          <cell r="F79">
            <v>1565</v>
          </cell>
          <cell r="G79">
            <v>145.39325760000028</v>
          </cell>
        </row>
        <row r="80">
          <cell r="C80" t="str">
            <v>SLV10</v>
          </cell>
          <cell r="D80">
            <v>10</v>
          </cell>
          <cell r="E80">
            <v>0.61</v>
          </cell>
          <cell r="F80">
            <v>6100</v>
          </cell>
          <cell r="G80">
            <v>566.7085440000011</v>
          </cell>
        </row>
        <row r="81">
          <cell r="C81" t="str">
            <v>SLV10-S</v>
          </cell>
          <cell r="D81">
            <v>10</v>
          </cell>
          <cell r="E81">
            <v>0.57999999999999996</v>
          </cell>
          <cell r="F81">
            <v>5800</v>
          </cell>
          <cell r="G81">
            <v>538.83763200000112</v>
          </cell>
        </row>
        <row r="82">
          <cell r="C82" t="str">
            <v>SLV12</v>
          </cell>
          <cell r="D82">
            <v>12</v>
          </cell>
          <cell r="E82">
            <v>0.84960000000000002</v>
          </cell>
          <cell r="F82">
            <v>5900</v>
          </cell>
          <cell r="G82">
            <v>548.12793600000111</v>
          </cell>
        </row>
        <row r="83">
          <cell r="C83" t="str">
            <v>SLV16</v>
          </cell>
          <cell r="D83">
            <v>16</v>
          </cell>
          <cell r="E83">
            <v>2.5599999999999999E-4</v>
          </cell>
          <cell r="F83">
            <v>1</v>
          </cell>
          <cell r="G83">
            <v>9.2903040000000187E-2</v>
          </cell>
        </row>
        <row r="84">
          <cell r="C84" t="str">
            <v>SLV20</v>
          </cell>
          <cell r="D84">
            <v>20</v>
          </cell>
          <cell r="E84">
            <v>4.0000000000000002E-4</v>
          </cell>
          <cell r="F84">
            <v>1</v>
          </cell>
          <cell r="G84">
            <v>9.2903040000000187E-2</v>
          </cell>
        </row>
        <row r="85">
          <cell r="C85" t="str">
            <v>SLV8</v>
          </cell>
          <cell r="D85">
            <v>8</v>
          </cell>
          <cell r="E85">
            <v>0.40960000000000002</v>
          </cell>
          <cell r="F85">
            <v>6400</v>
          </cell>
          <cell r="G85">
            <v>594.57945600000119</v>
          </cell>
        </row>
        <row r="86">
          <cell r="C86" t="str">
            <v>ST40</v>
          </cell>
          <cell r="D86">
            <v>40</v>
          </cell>
          <cell r="E86">
            <v>2.58</v>
          </cell>
          <cell r="F86">
            <v>1612.5</v>
          </cell>
          <cell r="G86">
            <v>149.80615200000031</v>
          </cell>
        </row>
        <row r="87">
          <cell r="C87" t="str">
            <v>ST50</v>
          </cell>
          <cell r="D87">
            <v>50</v>
          </cell>
          <cell r="E87">
            <v>3.1</v>
          </cell>
          <cell r="F87">
            <v>1240</v>
          </cell>
          <cell r="G87">
            <v>115.19976960000024</v>
          </cell>
        </row>
        <row r="88">
          <cell r="C88" t="str">
            <v>ST65</v>
          </cell>
          <cell r="D88">
            <v>65</v>
          </cell>
          <cell r="E88">
            <v>4.51</v>
          </cell>
          <cell r="F88">
            <v>1067.4556213017752</v>
          </cell>
          <cell r="G88">
            <v>99.169872284023867</v>
          </cell>
        </row>
        <row r="89">
          <cell r="C89" t="str">
            <v>ST75</v>
          </cell>
          <cell r="D89">
            <v>75</v>
          </cell>
          <cell r="E89">
            <v>6.9</v>
          </cell>
          <cell r="F89">
            <v>1226.6666666666667</v>
          </cell>
          <cell r="G89">
            <v>113.96106240000023</v>
          </cell>
        </row>
        <row r="90">
          <cell r="C90" t="str">
            <v>FL25</v>
          </cell>
          <cell r="D90">
            <v>25</v>
          </cell>
          <cell r="E90">
            <v>1.21</v>
          </cell>
          <cell r="F90">
            <v>1936</v>
          </cell>
          <cell r="G90">
            <v>179.86028544000035</v>
          </cell>
        </row>
        <row r="91">
          <cell r="C91" t="str">
            <v>C10</v>
          </cell>
          <cell r="D91">
            <v>10</v>
          </cell>
          <cell r="E91">
            <v>0.2</v>
          </cell>
          <cell r="F91">
            <v>2000</v>
          </cell>
          <cell r="G91">
            <v>185.80608000000038</v>
          </cell>
        </row>
        <row r="92">
          <cell r="C92" t="str">
            <v>C6</v>
          </cell>
          <cell r="D92">
            <v>6</v>
          </cell>
          <cell r="E92">
            <v>0.126</v>
          </cell>
          <cell r="F92">
            <v>3500</v>
          </cell>
          <cell r="G92">
            <v>325.16064000000068</v>
          </cell>
        </row>
        <row r="93">
          <cell r="C93" t="str">
            <v>EV10-N</v>
          </cell>
          <cell r="D93">
            <v>10</v>
          </cell>
          <cell r="E93">
            <v>0.495</v>
          </cell>
          <cell r="F93">
            <v>4950</v>
          </cell>
          <cell r="G93">
            <v>459.87004800000091</v>
          </cell>
        </row>
        <row r="94">
          <cell r="C94" t="str">
            <v>EV10-S</v>
          </cell>
          <cell r="D94">
            <v>10</v>
          </cell>
          <cell r="E94">
            <v>0.26600000000000001</v>
          </cell>
          <cell r="F94">
            <v>2660</v>
          </cell>
          <cell r="G94">
            <v>247.12208640000051</v>
          </cell>
        </row>
        <row r="95">
          <cell r="C95" t="str">
            <v>EV10-NW</v>
          </cell>
          <cell r="D95">
            <v>10</v>
          </cell>
          <cell r="E95">
            <v>0.34</v>
          </cell>
          <cell r="F95">
            <v>3400</v>
          </cell>
          <cell r="G95">
            <v>315.87033600000063</v>
          </cell>
        </row>
        <row r="96">
          <cell r="C96" t="str">
            <v>EV10-SW</v>
          </cell>
          <cell r="D96">
            <v>10</v>
          </cell>
          <cell r="E96">
            <v>0.19600000000000001</v>
          </cell>
          <cell r="F96">
            <v>1960</v>
          </cell>
          <cell r="G96">
            <v>182.08995840000037</v>
          </cell>
        </row>
        <row r="97">
          <cell r="C97" t="str">
            <v>EV4-E</v>
          </cell>
          <cell r="D97">
            <v>4</v>
          </cell>
          <cell r="E97">
            <v>0.124</v>
          </cell>
          <cell r="F97">
            <v>7750</v>
          </cell>
          <cell r="G97">
            <v>719.99856000000148</v>
          </cell>
        </row>
        <row r="98">
          <cell r="C98" t="str">
            <v>EV4-S</v>
          </cell>
          <cell r="D98">
            <v>4</v>
          </cell>
          <cell r="E98">
            <v>0.10416</v>
          </cell>
          <cell r="F98">
            <v>6510</v>
          </cell>
          <cell r="G98">
            <v>604.79879040000117</v>
          </cell>
        </row>
        <row r="99">
          <cell r="C99" t="str">
            <v>EV6-N</v>
          </cell>
          <cell r="D99">
            <v>6</v>
          </cell>
          <cell r="E99">
            <v>0.2412</v>
          </cell>
          <cell r="F99">
            <v>6700</v>
          </cell>
          <cell r="G99">
            <v>622.45036800000128</v>
          </cell>
        </row>
        <row r="100">
          <cell r="C100" t="str">
            <v>EV6-S</v>
          </cell>
          <cell r="D100">
            <v>6</v>
          </cell>
          <cell r="E100">
            <v>9.7199999999999995E-2</v>
          </cell>
          <cell r="F100">
            <v>2700</v>
          </cell>
          <cell r="G100">
            <v>250.83820800000049</v>
          </cell>
        </row>
        <row r="101">
          <cell r="C101" t="str">
            <v>EV6-SB</v>
          </cell>
          <cell r="D101">
            <v>6</v>
          </cell>
          <cell r="E101">
            <v>0.12708</v>
          </cell>
          <cell r="F101">
            <v>3530</v>
          </cell>
          <cell r="G101">
            <v>327.94773120000065</v>
          </cell>
        </row>
        <row r="102">
          <cell r="C102" t="str">
            <v>EV8-N</v>
          </cell>
          <cell r="D102">
            <v>8</v>
          </cell>
          <cell r="E102">
            <v>0.28160000000000002</v>
          </cell>
          <cell r="F102">
            <v>4400</v>
          </cell>
          <cell r="G102">
            <v>408.77337600000084</v>
          </cell>
        </row>
        <row r="103">
          <cell r="C103" t="str">
            <v>EV8-S</v>
          </cell>
          <cell r="D103">
            <v>8</v>
          </cell>
          <cell r="E103">
            <v>0.1376</v>
          </cell>
          <cell r="F103">
            <v>2150</v>
          </cell>
          <cell r="G103">
            <v>199.74153600000039</v>
          </cell>
        </row>
        <row r="104">
          <cell r="C104" t="str">
            <v>FC16</v>
          </cell>
          <cell r="D104">
            <v>15.875</v>
          </cell>
          <cell r="E104">
            <v>0.45362812499999994</v>
          </cell>
          <cell r="F104">
            <v>1800</v>
          </cell>
          <cell r="G104">
            <v>167.22547200000034</v>
          </cell>
        </row>
        <row r="105">
          <cell r="C105" t="str">
            <v>FC20</v>
          </cell>
          <cell r="D105">
            <v>20</v>
          </cell>
          <cell r="E105">
            <v>0.52</v>
          </cell>
          <cell r="F105">
            <v>1300</v>
          </cell>
          <cell r="G105">
            <v>120.77395200000025</v>
          </cell>
        </row>
        <row r="106">
          <cell r="C106" t="str">
            <v>Fi16</v>
          </cell>
          <cell r="D106">
            <v>15.875</v>
          </cell>
          <cell r="E106">
            <v>0.63003906249999997</v>
          </cell>
          <cell r="F106">
            <v>2500</v>
          </cell>
          <cell r="G106">
            <v>232.25760000000048</v>
          </cell>
        </row>
        <row r="107">
          <cell r="C107" t="str">
            <v>FI16C-II</v>
          </cell>
          <cell r="D107">
            <v>16</v>
          </cell>
          <cell r="E107">
            <v>0.64080000000000004</v>
          </cell>
          <cell r="F107">
            <v>2503.1250000000005</v>
          </cell>
          <cell r="G107">
            <v>232.54792200000051</v>
          </cell>
        </row>
        <row r="108">
          <cell r="C108" t="str">
            <v>FI16R-II</v>
          </cell>
          <cell r="D108">
            <v>16</v>
          </cell>
          <cell r="E108">
            <v>0.53080000000000005</v>
          </cell>
          <cell r="F108">
            <v>2073.4375000000005</v>
          </cell>
          <cell r="G108">
            <v>192.62864700000043</v>
          </cell>
        </row>
        <row r="109">
          <cell r="C109" t="str">
            <v>Fi20</v>
          </cell>
          <cell r="D109">
            <v>20</v>
          </cell>
          <cell r="E109">
            <v>0.74399999999999999</v>
          </cell>
          <cell r="F109">
            <v>1860</v>
          </cell>
          <cell r="G109">
            <v>172.79965440000035</v>
          </cell>
        </row>
        <row r="110">
          <cell r="C110" t="str">
            <v>FI20C-II</v>
          </cell>
          <cell r="D110">
            <v>20</v>
          </cell>
          <cell r="E110">
            <v>0.74124999999999996</v>
          </cell>
          <cell r="F110">
            <v>1853.125</v>
          </cell>
          <cell r="G110">
            <v>172.16094600000034</v>
          </cell>
        </row>
        <row r="111">
          <cell r="C111" t="str">
            <v>FI20R-II</v>
          </cell>
          <cell r="D111">
            <v>20</v>
          </cell>
          <cell r="E111">
            <v>0.59125000000000005</v>
          </cell>
          <cell r="F111">
            <v>1478.125</v>
          </cell>
          <cell r="G111">
            <v>137.32230600000028</v>
          </cell>
        </row>
        <row r="112">
          <cell r="C112" t="str">
            <v>MV6-S</v>
          </cell>
          <cell r="D112">
            <v>6</v>
          </cell>
          <cell r="E112">
            <v>0.12708</v>
          </cell>
          <cell r="F112">
            <v>3530</v>
          </cell>
          <cell r="G112">
            <v>327.94773120000065</v>
          </cell>
        </row>
        <row r="113">
          <cell r="C113" t="str">
            <v>MV6-SW</v>
          </cell>
          <cell r="D113">
            <v>6</v>
          </cell>
          <cell r="E113">
            <v>9.7199999999999995E-2</v>
          </cell>
          <cell r="F113">
            <v>2700</v>
          </cell>
          <cell r="G113">
            <v>250.83820800000049</v>
          </cell>
        </row>
        <row r="114">
          <cell r="C114" t="str">
            <v>MV6-N</v>
          </cell>
          <cell r="D114">
            <v>6</v>
          </cell>
          <cell r="E114">
            <v>0.2412</v>
          </cell>
          <cell r="F114">
            <v>6700</v>
          </cell>
          <cell r="G114">
            <v>622.45036800000128</v>
          </cell>
        </row>
        <row r="115">
          <cell r="C115" t="str">
            <v>MV8-E</v>
          </cell>
          <cell r="D115">
            <v>8</v>
          </cell>
          <cell r="E115">
            <v>0.19456000000000001</v>
          </cell>
          <cell r="F115">
            <v>3040</v>
          </cell>
          <cell r="G115">
            <v>282.42524160000056</v>
          </cell>
        </row>
        <row r="116">
          <cell r="C116" t="str">
            <v>MV8-NW</v>
          </cell>
          <cell r="D116">
            <v>8</v>
          </cell>
          <cell r="E116">
            <v>0.27263999999999999</v>
          </cell>
          <cell r="F116">
            <v>4260</v>
          </cell>
          <cell r="G116">
            <v>395.76695040000078</v>
          </cell>
        </row>
        <row r="117">
          <cell r="C117" t="str">
            <v>MV8-SW</v>
          </cell>
          <cell r="D117">
            <v>8</v>
          </cell>
          <cell r="E117">
            <v>0.13855999999999999</v>
          </cell>
          <cell r="F117">
            <v>2165</v>
          </cell>
          <cell r="G117">
            <v>201.1350816000004</v>
          </cell>
        </row>
        <row r="118">
          <cell r="C118" t="str">
            <v>MV10-NW</v>
          </cell>
          <cell r="D118">
            <v>10</v>
          </cell>
          <cell r="E118">
            <v>0.315</v>
          </cell>
          <cell r="F118">
            <v>3150</v>
          </cell>
          <cell r="G118">
            <v>292.6445760000006</v>
          </cell>
        </row>
        <row r="119">
          <cell r="C119" t="str">
            <v>MV10-SW</v>
          </cell>
          <cell r="D119">
            <v>10</v>
          </cell>
          <cell r="E119">
            <v>0.18099999999999999</v>
          </cell>
          <cell r="F119">
            <v>1810</v>
          </cell>
          <cell r="G119">
            <v>168.15450240000033</v>
          </cell>
        </row>
        <row r="120">
          <cell r="C120" t="str">
            <v>MV10-E</v>
          </cell>
          <cell r="D120">
            <v>10</v>
          </cell>
          <cell r="E120">
            <v>0.21299999999999999</v>
          </cell>
          <cell r="F120">
            <v>2130</v>
          </cell>
          <cell r="G120">
            <v>197.88347520000039</v>
          </cell>
        </row>
        <row r="121">
          <cell r="C121" t="str">
            <v>Pi10</v>
          </cell>
          <cell r="D121">
            <v>10</v>
          </cell>
          <cell r="E121">
            <v>0.43059999999999998</v>
          </cell>
          <cell r="F121">
            <v>4306</v>
          </cell>
          <cell r="G121">
            <v>400.04049024000079</v>
          </cell>
        </row>
        <row r="122">
          <cell r="C122" t="str">
            <v>Pi10-FA</v>
          </cell>
          <cell r="D122">
            <v>10</v>
          </cell>
          <cell r="E122">
            <v>0.43059999999999998</v>
          </cell>
          <cell r="F122">
            <v>4306</v>
          </cell>
          <cell r="G122">
            <v>400.04049024000079</v>
          </cell>
        </row>
        <row r="123">
          <cell r="C123" t="str">
            <v>Pi4</v>
          </cell>
          <cell r="D123">
            <v>4.4444444444444446</v>
          </cell>
          <cell r="E123">
            <v>0.28641975308641976</v>
          </cell>
          <cell r="F123">
            <v>14500</v>
          </cell>
          <cell r="G123">
            <v>1347.0940800000028</v>
          </cell>
        </row>
        <row r="124">
          <cell r="C124" t="str">
            <v>Pi4-FA</v>
          </cell>
          <cell r="D124">
            <v>4.4444444444444446</v>
          </cell>
          <cell r="E124">
            <v>0.28641975308641976</v>
          </cell>
          <cell r="F124">
            <v>14500</v>
          </cell>
          <cell r="G124">
            <v>1347.0940800000028</v>
          </cell>
        </row>
        <row r="125">
          <cell r="C125" t="str">
            <v>Pi4-S</v>
          </cell>
          <cell r="D125">
            <v>4.4444444444444446</v>
          </cell>
          <cell r="E125">
            <v>0.25276049382716048</v>
          </cell>
          <cell r="F125">
            <v>12796</v>
          </cell>
          <cell r="G125">
            <v>1188.7872998400023</v>
          </cell>
        </row>
        <row r="126">
          <cell r="C126" t="str">
            <v>Pi6</v>
          </cell>
          <cell r="D126">
            <v>6.666666666666667</v>
          </cell>
          <cell r="E126">
            <v>0.34666666666666668</v>
          </cell>
          <cell r="F126">
            <v>7800</v>
          </cell>
          <cell r="G126">
            <v>724.64371200000141</v>
          </cell>
        </row>
        <row r="127">
          <cell r="C127" t="str">
            <v>Pi6-FA</v>
          </cell>
          <cell r="D127">
            <v>6.666666666666667</v>
          </cell>
          <cell r="E127">
            <v>0.38177777777777777</v>
          </cell>
          <cell r="F127">
            <v>8590</v>
          </cell>
          <cell r="G127">
            <v>798.03711360000159</v>
          </cell>
        </row>
        <row r="128">
          <cell r="C128" t="str">
            <v>Pi6-S</v>
          </cell>
          <cell r="D128">
            <v>6.666666666666667</v>
          </cell>
          <cell r="E128">
            <v>0.3342222222222222</v>
          </cell>
          <cell r="F128">
            <v>7520</v>
          </cell>
          <cell r="G128">
            <v>698.63086080000141</v>
          </cell>
        </row>
        <row r="129">
          <cell r="C129" t="str">
            <v>Pi6-S-FA</v>
          </cell>
          <cell r="D129">
            <v>6.666666666666667</v>
          </cell>
          <cell r="E129">
            <v>0.34311111111111109</v>
          </cell>
          <cell r="F129">
            <v>7720</v>
          </cell>
          <cell r="G129">
            <v>717.2114688000014</v>
          </cell>
        </row>
        <row r="130">
          <cell r="C130" t="str">
            <v>Ri10</v>
          </cell>
          <cell r="D130">
            <v>10</v>
          </cell>
          <cell r="E130">
            <v>0.72270000000000001</v>
          </cell>
          <cell r="F130">
            <v>7227</v>
          </cell>
          <cell r="G130">
            <v>671.4102700800014</v>
          </cell>
        </row>
        <row r="131">
          <cell r="C131" t="str">
            <v>Ri4</v>
          </cell>
          <cell r="D131">
            <v>4.4444444444444446</v>
          </cell>
          <cell r="E131">
            <v>0.51569382716049383</v>
          </cell>
          <cell r="F131">
            <v>26107</v>
          </cell>
          <cell r="G131">
            <v>2425.4196652800047</v>
          </cell>
        </row>
        <row r="132">
          <cell r="C132" t="str">
            <v>Ri4-S</v>
          </cell>
          <cell r="D132">
            <v>4.4444444444444446</v>
          </cell>
          <cell r="E132">
            <v>0.3523753086419753</v>
          </cell>
          <cell r="F132">
            <v>17839</v>
          </cell>
          <cell r="G132">
            <v>1657.2973305600033</v>
          </cell>
        </row>
        <row r="133">
          <cell r="C133" t="str">
            <v>Ri6-II</v>
          </cell>
          <cell r="D133">
            <v>6.666666666666667</v>
          </cell>
          <cell r="E133">
            <v>0.50635555555555556</v>
          </cell>
          <cell r="F133">
            <v>11393</v>
          </cell>
          <cell r="G133">
            <v>1058.4443347200022</v>
          </cell>
        </row>
        <row r="134">
          <cell r="C134" t="str">
            <v>Ri6-S</v>
          </cell>
          <cell r="D134">
            <v>6.666666666666667</v>
          </cell>
          <cell r="E134">
            <v>0.49622222222222223</v>
          </cell>
          <cell r="F134">
            <v>11165</v>
          </cell>
          <cell r="G134">
            <v>1037.2624416000021</v>
          </cell>
        </row>
        <row r="135">
          <cell r="C135" t="str">
            <v>TL10-2</v>
          </cell>
          <cell r="D135">
            <v>10</v>
          </cell>
          <cell r="E135">
            <v>0.32</v>
          </cell>
          <cell r="F135">
            <v>3200</v>
          </cell>
          <cell r="G135">
            <v>297.28972800000059</v>
          </cell>
        </row>
        <row r="136">
          <cell r="C136" t="str">
            <v>TL10C</v>
          </cell>
          <cell r="D136">
            <v>10</v>
          </cell>
          <cell r="E136">
            <v>0.26868055555555559</v>
          </cell>
          <cell r="F136">
            <v>2686.8055555555561</v>
          </cell>
          <cell r="G136">
            <v>249.61240400000057</v>
          </cell>
        </row>
        <row r="137">
          <cell r="C137" t="str">
            <v>TL10R</v>
          </cell>
          <cell r="D137">
            <v>10</v>
          </cell>
          <cell r="E137">
            <v>0.13868055555555556</v>
          </cell>
          <cell r="F137">
            <v>1386.8055555555552</v>
          </cell>
          <cell r="G137">
            <v>128.83845200000022</v>
          </cell>
        </row>
        <row r="138">
          <cell r="C138" t="str">
            <v>TL10R-1</v>
          </cell>
          <cell r="D138">
            <v>10</v>
          </cell>
          <cell r="E138">
            <v>0.26</v>
          </cell>
          <cell r="F138">
            <v>2600</v>
          </cell>
          <cell r="G138">
            <v>241.5479040000005</v>
          </cell>
        </row>
        <row r="139">
          <cell r="C139" t="str">
            <v>TL10R-II</v>
          </cell>
          <cell r="D139">
            <v>10</v>
          </cell>
          <cell r="E139">
            <v>0.41</v>
          </cell>
          <cell r="F139">
            <v>4100</v>
          </cell>
          <cell r="G139">
            <v>380.90246400000075</v>
          </cell>
        </row>
        <row r="140">
          <cell r="C140" t="str">
            <v>TL12-2</v>
          </cell>
          <cell r="D140">
            <v>12</v>
          </cell>
          <cell r="E140">
            <v>0.37</v>
          </cell>
          <cell r="F140">
            <v>2569.4444444444443</v>
          </cell>
          <cell r="G140">
            <v>238.70920000000046</v>
          </cell>
        </row>
        <row r="141">
          <cell r="C141" t="str">
            <v>TL12-II</v>
          </cell>
          <cell r="D141">
            <v>12</v>
          </cell>
          <cell r="E141">
            <v>0.55000000000000004</v>
          </cell>
          <cell r="F141">
            <v>3819.4444444444448</v>
          </cell>
          <cell r="G141">
            <v>354.83800000000076</v>
          </cell>
        </row>
        <row r="142">
          <cell r="C142" t="str">
            <v>TL12R-1</v>
          </cell>
          <cell r="D142">
            <v>12</v>
          </cell>
          <cell r="E142">
            <v>0.32</v>
          </cell>
          <cell r="F142">
            <v>2222.2222222222222</v>
          </cell>
          <cell r="G142">
            <v>206.4512000000004</v>
          </cell>
        </row>
        <row r="143">
          <cell r="C143" t="str">
            <v>TL-16-II</v>
          </cell>
          <cell r="D143">
            <v>16</v>
          </cell>
          <cell r="E143">
            <v>0.66</v>
          </cell>
          <cell r="F143">
            <v>2578.125</v>
          </cell>
          <cell r="G143">
            <v>239.51565000000048</v>
          </cell>
        </row>
        <row r="144">
          <cell r="C144" t="str">
            <v>TL16R-II</v>
          </cell>
          <cell r="D144">
            <v>16</v>
          </cell>
          <cell r="E144">
            <v>0.51</v>
          </cell>
          <cell r="F144">
            <v>1992.1875</v>
          </cell>
          <cell r="G144">
            <v>185.08027500000037</v>
          </cell>
        </row>
        <row r="145">
          <cell r="C145" t="str">
            <v>TL20R-II</v>
          </cell>
          <cell r="D145">
            <v>20</v>
          </cell>
          <cell r="E145">
            <v>0.53</v>
          </cell>
          <cell r="F145">
            <v>1325</v>
          </cell>
          <cell r="G145">
            <v>123.09652800000025</v>
          </cell>
        </row>
        <row r="146">
          <cell r="C146" t="str">
            <v>TL4C</v>
          </cell>
          <cell r="D146">
            <v>4</v>
          </cell>
          <cell r="E146">
            <v>0.23325520833333335</v>
          </cell>
          <cell r="F146">
            <v>14578.450520833334</v>
          </cell>
          <cell r="G146">
            <v>1354.3823718750027</v>
          </cell>
        </row>
        <row r="147">
          <cell r="C147" t="str">
            <v>TL4R</v>
          </cell>
          <cell r="D147">
            <v>4</v>
          </cell>
          <cell r="E147">
            <v>6.3255208333333326E-2</v>
          </cell>
          <cell r="F147">
            <v>3953.450520833333</v>
          </cell>
          <cell r="G147">
            <v>367.28757187500071</v>
          </cell>
        </row>
        <row r="148">
          <cell r="C148" t="str">
            <v>TL5R-1</v>
          </cell>
          <cell r="D148">
            <v>5</v>
          </cell>
          <cell r="E148">
            <v>0.17</v>
          </cell>
          <cell r="F148">
            <v>6800</v>
          </cell>
          <cell r="G148">
            <v>631.74067200000127</v>
          </cell>
        </row>
        <row r="149">
          <cell r="C149" t="str">
            <v>TL6C</v>
          </cell>
          <cell r="D149">
            <v>6</v>
          </cell>
          <cell r="E149">
            <v>0.21651041666666665</v>
          </cell>
          <cell r="F149">
            <v>6014.1782407407409</v>
          </cell>
          <cell r="G149">
            <v>558.73544166666784</v>
          </cell>
        </row>
        <row r="150">
          <cell r="C150" t="str">
            <v>TL6C</v>
          </cell>
          <cell r="D150">
            <v>6</v>
          </cell>
          <cell r="E150">
            <v>0.23651041666666667</v>
          </cell>
          <cell r="F150">
            <v>6569.7337962962965</v>
          </cell>
          <cell r="G150">
            <v>610.34824166666795</v>
          </cell>
        </row>
        <row r="151">
          <cell r="C151" t="str">
            <v>TL6R</v>
          </cell>
          <cell r="D151">
            <v>6</v>
          </cell>
          <cell r="E151">
            <v>8.6510416666666673E-2</v>
          </cell>
          <cell r="F151">
            <v>2403.06712962963</v>
          </cell>
          <cell r="G151">
            <v>223.25224166666715</v>
          </cell>
        </row>
        <row r="152">
          <cell r="C152" t="str">
            <v>TL6R</v>
          </cell>
          <cell r="D152">
            <v>6</v>
          </cell>
          <cell r="E152">
            <v>0.14651041666666667</v>
          </cell>
          <cell r="F152">
            <v>4069.7337962962956</v>
          </cell>
          <cell r="G152">
            <v>378.09064166666735</v>
          </cell>
        </row>
        <row r="153">
          <cell r="C153" t="str">
            <v>TL8C</v>
          </cell>
          <cell r="D153">
            <v>8</v>
          </cell>
          <cell r="E153">
            <v>0.26302083333333331</v>
          </cell>
          <cell r="F153">
            <v>4109.700520833333</v>
          </cell>
          <cell r="G153">
            <v>381.80367187500076</v>
          </cell>
        </row>
        <row r="154">
          <cell r="C154" t="str">
            <v>TL8C</v>
          </cell>
          <cell r="D154">
            <v>8</v>
          </cell>
          <cell r="E154">
            <v>0.28302083333333333</v>
          </cell>
          <cell r="F154">
            <v>4422.200520833333</v>
          </cell>
          <cell r="G154">
            <v>410.83587187500081</v>
          </cell>
        </row>
        <row r="155">
          <cell r="C155" t="str">
            <v>TL8R</v>
          </cell>
          <cell r="D155">
            <v>8</v>
          </cell>
          <cell r="E155">
            <v>0.13302083333333328</v>
          </cell>
          <cell r="F155">
            <v>2078.4505208333326</v>
          </cell>
          <cell r="G155">
            <v>193.09437187500032</v>
          </cell>
        </row>
        <row r="156">
          <cell r="C156" t="str">
            <v>TL8R</v>
          </cell>
          <cell r="D156">
            <v>8</v>
          </cell>
          <cell r="E156">
            <v>0.19302083333333328</v>
          </cell>
          <cell r="F156">
            <v>3015.9505208333326</v>
          </cell>
          <cell r="G156">
            <v>280.19097187500051</v>
          </cell>
        </row>
        <row r="157">
          <cell r="C157" t="str">
            <v>TV1.9</v>
          </cell>
          <cell r="D157">
            <v>1.9230769230769231</v>
          </cell>
          <cell r="E157">
            <v>0.10539940828402367</v>
          </cell>
          <cell r="F157">
            <v>28500</v>
          </cell>
          <cell r="G157">
            <v>2647.7366400000055</v>
          </cell>
        </row>
        <row r="158">
          <cell r="C158" t="str">
            <v>TV2.5</v>
          </cell>
          <cell r="D158">
            <v>2.5</v>
          </cell>
          <cell r="E158">
            <v>0.1125</v>
          </cell>
          <cell r="F158">
            <v>18000</v>
          </cell>
          <cell r="G158">
            <v>1672.2547200000033</v>
          </cell>
        </row>
        <row r="159">
          <cell r="C159" t="str">
            <v>Xtreme 10</v>
          </cell>
          <cell r="D159">
            <v>10</v>
          </cell>
          <cell r="E159">
            <v>0.22</v>
          </cell>
          <cell r="F159">
            <v>2200</v>
          </cell>
          <cell r="G159">
            <v>204.38668800000042</v>
          </cell>
        </row>
        <row r="160">
          <cell r="C160" t="str">
            <v>Xtreme 4</v>
          </cell>
          <cell r="D160">
            <v>4.4444444444444446</v>
          </cell>
          <cell r="E160">
            <v>9.3827160493827166E-2</v>
          </cell>
          <cell r="F160">
            <v>4750</v>
          </cell>
          <cell r="G160">
            <v>441.28944000000087</v>
          </cell>
        </row>
        <row r="161">
          <cell r="C161" t="str">
            <v>Xtreme 6</v>
          </cell>
          <cell r="D161">
            <v>6</v>
          </cell>
          <cell r="E161">
            <v>0.13500000000000001</v>
          </cell>
          <cell r="F161">
            <v>3750</v>
          </cell>
          <cell r="G161">
            <v>348.38640000000072</v>
          </cell>
        </row>
      </sheetData>
      <sheetData sheetId="12">
        <row r="3">
          <cell r="B3" t="str">
            <v>Leyard</v>
          </cell>
          <cell r="C3" t="str">
            <v>Physical Size</v>
          </cell>
          <cell r="D3" t="str">
            <v>Indoor</v>
          </cell>
        </row>
        <row r="4">
          <cell r="B4" t="str">
            <v>Lighthouse</v>
          </cell>
          <cell r="C4" t="str">
            <v>Resolution</v>
          </cell>
          <cell r="D4" t="str">
            <v>Outdoor</v>
          </cell>
        </row>
        <row r="5">
          <cell r="B5" t="str">
            <v>Retop</v>
          </cell>
        </row>
        <row r="10">
          <cell r="B10" t="str">
            <v>Do Not Exceed</v>
          </cell>
        </row>
        <row r="11">
          <cell r="B11" t="str">
            <v>At Least</v>
          </cell>
        </row>
        <row r="12">
          <cell r="B12" t="str">
            <v>Best Fit</v>
          </cell>
        </row>
        <row r="19">
          <cell r="B19" t="str">
            <v>Custom Cabinet</v>
          </cell>
        </row>
        <row r="20">
          <cell r="B20" t="str">
            <v>Standard Cabinet</v>
          </cell>
          <cell r="F20" t="str">
            <v>TV1.9</v>
          </cell>
          <cell r="G20">
            <v>104</v>
          </cell>
          <cell r="H20" t="str">
            <v>Indoor</v>
          </cell>
          <cell r="I20" t="str">
            <v>Yes</v>
          </cell>
          <cell r="J20" t="str">
            <v>LEYARD</v>
          </cell>
          <cell r="K20" t="e">
            <v>#N/A</v>
          </cell>
          <cell r="M20" t="str">
            <v>Board</v>
          </cell>
          <cell r="N20">
            <v>1</v>
          </cell>
        </row>
        <row r="21">
          <cell r="F21" t="str">
            <v>TV2.5</v>
          </cell>
          <cell r="G21">
            <v>105</v>
          </cell>
          <cell r="H21" t="str">
            <v>Indoor</v>
          </cell>
          <cell r="I21" t="str">
            <v>Yes</v>
          </cell>
          <cell r="J21" t="str">
            <v>LEYARD</v>
          </cell>
          <cell r="K21" t="e">
            <v>#N/A</v>
          </cell>
          <cell r="M21" t="str">
            <v>Pixel configuration</v>
          </cell>
          <cell r="N21">
            <v>2</v>
          </cell>
        </row>
        <row r="22">
          <cell r="F22" t="str">
            <v>EV4-E</v>
          </cell>
          <cell r="G22">
            <v>108</v>
          </cell>
          <cell r="H22" t="str">
            <v>Indoor</v>
          </cell>
          <cell r="I22" t="str">
            <v>Yes</v>
          </cell>
          <cell r="J22" t="str">
            <v>LEYARD</v>
          </cell>
          <cell r="K22" t="e">
            <v>#N/A</v>
          </cell>
          <cell r="M22" t="str">
            <v>LED drive method</v>
          </cell>
          <cell r="N22">
            <v>3</v>
          </cell>
        </row>
        <row r="23">
          <cell r="F23" t="str">
            <v>EV4-S</v>
          </cell>
          <cell r="G23">
            <v>109</v>
          </cell>
          <cell r="H23" t="str">
            <v>Indoor</v>
          </cell>
          <cell r="I23" t="str">
            <v>Yes</v>
          </cell>
          <cell r="J23" t="str">
            <v>LEYARD</v>
          </cell>
          <cell r="K23" t="str">
            <v>WSS-T040LA-AH-NC</v>
          </cell>
          <cell r="M23" t="str">
            <v>Pixel Pitch</v>
          </cell>
          <cell r="N23">
            <v>4</v>
          </cell>
        </row>
        <row r="24">
          <cell r="F24" t="str">
            <v>EV6-N</v>
          </cell>
          <cell r="G24">
            <v>111</v>
          </cell>
          <cell r="H24" t="str">
            <v>Indoor</v>
          </cell>
          <cell r="I24" t="str">
            <v>Yes</v>
          </cell>
          <cell r="J24" t="str">
            <v>LEYARD</v>
          </cell>
          <cell r="K24" t="str">
            <v>WSN-T060LA-AH-NC</v>
          </cell>
          <cell r="M24" t="str">
            <v>Module Pixel Width</v>
          </cell>
          <cell r="N24">
            <v>5</v>
          </cell>
        </row>
        <row r="25">
          <cell r="B25" t="str">
            <v>Controller/Scalar</v>
          </cell>
          <cell r="F25" t="str">
            <v>EV6-S</v>
          </cell>
          <cell r="G25">
            <v>110</v>
          </cell>
          <cell r="H25" t="str">
            <v>Indoor</v>
          </cell>
          <cell r="I25" t="str">
            <v>Yes</v>
          </cell>
          <cell r="J25" t="str">
            <v>LEYARD</v>
          </cell>
          <cell r="K25" t="str">
            <v>WSS-T060LA-AH-NC</v>
          </cell>
          <cell r="M25" t="str">
            <v>Module Pixel Height</v>
          </cell>
          <cell r="N25">
            <v>6</v>
          </cell>
        </row>
        <row r="26">
          <cell r="B26" t="str">
            <v>HDS-CAT5</v>
          </cell>
          <cell r="F26" t="str">
            <v>EV6-SW</v>
          </cell>
          <cell r="G26">
            <v>143</v>
          </cell>
          <cell r="H26" t="str">
            <v>Indoor</v>
          </cell>
          <cell r="I26" t="str">
            <v>Yes</v>
          </cell>
          <cell r="J26" t="str">
            <v>LEYARD</v>
          </cell>
          <cell r="K26" t="str">
            <v>WSS-T060LA-AH-NC-W</v>
          </cell>
          <cell r="M26" t="str">
            <v>Board pixel configuration (wxh)</v>
          </cell>
          <cell r="N26">
            <v>7</v>
          </cell>
        </row>
        <row r="27">
          <cell r="B27" t="str">
            <v>Standard</v>
          </cell>
          <cell r="F27" t="str">
            <v>EV8-N</v>
          </cell>
          <cell r="G27">
            <v>113</v>
          </cell>
          <cell r="H27" t="str">
            <v>Indoor</v>
          </cell>
          <cell r="I27" t="str">
            <v>Yes</v>
          </cell>
          <cell r="J27" t="str">
            <v>LEYARD</v>
          </cell>
          <cell r="K27" t="str">
            <v>WSN-T080LA-AH-NC</v>
          </cell>
          <cell r="M27" t="str">
            <v>Board size  WxHxD</v>
          </cell>
          <cell r="N27">
            <v>8</v>
          </cell>
        </row>
        <row r="28">
          <cell r="F28" t="str">
            <v>EV8-S</v>
          </cell>
          <cell r="G28">
            <v>112</v>
          </cell>
          <cell r="H28" t="str">
            <v>Indoor</v>
          </cell>
          <cell r="I28" t="str">
            <v>Yes</v>
          </cell>
          <cell r="J28" t="str">
            <v>LEYARD</v>
          </cell>
          <cell r="K28" t="str">
            <v>WSS-T080LA-AH-NC</v>
          </cell>
          <cell r="M28" t="str">
            <v>Board Thickness mm</v>
          </cell>
          <cell r="N28">
            <v>9</v>
          </cell>
        </row>
        <row r="29">
          <cell r="F29" t="str">
            <v>MV6-SW</v>
          </cell>
          <cell r="G29">
            <v>119</v>
          </cell>
          <cell r="H29" t="str">
            <v>Indoor</v>
          </cell>
          <cell r="I29" t="str">
            <v>Yes</v>
          </cell>
          <cell r="J29" t="str">
            <v>LEYARD</v>
          </cell>
          <cell r="K29" t="e">
            <v>#N/A</v>
          </cell>
          <cell r="M29" t="str">
            <v>Module</v>
          </cell>
          <cell r="N29">
            <v>10</v>
          </cell>
        </row>
        <row r="30">
          <cell r="F30" t="str">
            <v>MV6-S</v>
          </cell>
          <cell r="G30">
            <v>118</v>
          </cell>
          <cell r="H30" t="str">
            <v>Indoor</v>
          </cell>
          <cell r="I30" t="str">
            <v>Yes</v>
          </cell>
          <cell r="J30" t="str">
            <v>LEYARD</v>
          </cell>
          <cell r="K30" t="str">
            <v>WSS-T060LA-MA-NC</v>
          </cell>
          <cell r="M30" t="str">
            <v>Boards of one cabinet W</v>
          </cell>
          <cell r="N30">
            <v>11</v>
          </cell>
        </row>
        <row r="31">
          <cell r="F31" t="str">
            <v>MV6-N</v>
          </cell>
          <cell r="G31">
            <v>120</v>
          </cell>
          <cell r="H31" t="str">
            <v>Indoor</v>
          </cell>
          <cell r="I31" t="str">
            <v>Yes</v>
          </cell>
          <cell r="J31" t="str">
            <v>LEYARD</v>
          </cell>
          <cell r="K31" t="str">
            <v>WSN-T060LA-MA-NC</v>
          </cell>
          <cell r="M31" t="str">
            <v>Boards of one cabinet H</v>
          </cell>
          <cell r="N31">
            <v>12</v>
          </cell>
        </row>
        <row r="32">
          <cell r="F32" t="str">
            <v>MV8-E</v>
          </cell>
          <cell r="G32">
            <v>147</v>
          </cell>
          <cell r="H32" t="str">
            <v>Indoor</v>
          </cell>
          <cell r="I32" t="str">
            <v>Yes</v>
          </cell>
          <cell r="J32" t="str">
            <v>LEYARD</v>
          </cell>
          <cell r="K32" t="str">
            <v>WSE-Z080HA-AH-NC</v>
          </cell>
          <cell r="M32" t="str">
            <v>Custom Cabinets</v>
          </cell>
          <cell r="N32">
            <v>13</v>
          </cell>
        </row>
        <row r="33">
          <cell r="F33" t="str">
            <v>MV8-NW</v>
          </cell>
          <cell r="G33">
            <v>148</v>
          </cell>
          <cell r="H33" t="str">
            <v>Indoor</v>
          </cell>
          <cell r="I33" t="str">
            <v>Yes</v>
          </cell>
          <cell r="J33" t="str">
            <v>LEYARD</v>
          </cell>
          <cell r="K33" t="str">
            <v>WSN-Z080HA-AH-NC-W</v>
          </cell>
          <cell r="M33" t="str">
            <v>Boards of one cabinet  WxH</v>
          </cell>
          <cell r="N33">
            <v>14</v>
          </cell>
        </row>
        <row r="34">
          <cell r="F34" t="str">
            <v>MV8-SW</v>
          </cell>
          <cell r="G34">
            <v>149</v>
          </cell>
          <cell r="H34" t="str">
            <v>Indoor</v>
          </cell>
          <cell r="I34" t="str">
            <v>Yes</v>
          </cell>
          <cell r="J34" t="str">
            <v>LEYARD</v>
          </cell>
          <cell r="K34" t="str">
            <v>WSS-Z080HA-AH-NC-W</v>
          </cell>
          <cell r="M34" t="str">
            <v>Cabinet Pixel Width</v>
          </cell>
          <cell r="N34">
            <v>15</v>
          </cell>
        </row>
        <row r="35">
          <cell r="F35" t="str">
            <v>EV10-NW</v>
          </cell>
          <cell r="G35">
            <v>117</v>
          </cell>
          <cell r="H35" t="str">
            <v>Indoor</v>
          </cell>
          <cell r="I35" t="str">
            <v>Yes</v>
          </cell>
          <cell r="J35" t="str">
            <v>LEYARD</v>
          </cell>
          <cell r="K35" t="str">
            <v>WSN-T100LA-AH-NC-W</v>
          </cell>
          <cell r="M35" t="str">
            <v>Cabinet Pixel Height</v>
          </cell>
          <cell r="N35">
            <v>16</v>
          </cell>
        </row>
        <row r="36">
          <cell r="F36" t="str">
            <v>EV10-SW</v>
          </cell>
          <cell r="G36">
            <v>116</v>
          </cell>
          <cell r="H36" t="str">
            <v>Indoor</v>
          </cell>
          <cell r="I36" t="str">
            <v>Yes</v>
          </cell>
          <cell r="J36" t="str">
            <v>LEYARD</v>
          </cell>
          <cell r="K36" t="str">
            <v>WSS-T100LA-AH-NC-W</v>
          </cell>
          <cell r="M36" t="str">
            <v>Pixels of one cabinet WxH</v>
          </cell>
          <cell r="N36">
            <v>17</v>
          </cell>
        </row>
        <row r="37">
          <cell r="F37" t="str">
            <v>EV10-N</v>
          </cell>
          <cell r="G37">
            <v>115</v>
          </cell>
          <cell r="H37" t="str">
            <v>Indoor</v>
          </cell>
          <cell r="I37" t="str">
            <v>Yes</v>
          </cell>
          <cell r="J37" t="str">
            <v>LEYARD</v>
          </cell>
          <cell r="K37" t="str">
            <v>WSN-T100LA-AH-NC</v>
          </cell>
          <cell r="M37" t="str">
            <v>Cabinet area</v>
          </cell>
          <cell r="N37">
            <v>18</v>
          </cell>
        </row>
        <row r="38">
          <cell r="F38" t="str">
            <v>EV10-S</v>
          </cell>
          <cell r="G38">
            <v>114</v>
          </cell>
          <cell r="H38" t="str">
            <v>Indoor</v>
          </cell>
          <cell r="I38" t="str">
            <v>Yes</v>
          </cell>
          <cell r="J38" t="str">
            <v>LEYARD</v>
          </cell>
          <cell r="K38" t="str">
            <v>WSS-T100LA-AH-NC</v>
          </cell>
          <cell r="M38" t="str">
            <v>Cabinet Thickness</v>
          </cell>
          <cell r="N38">
            <v>19</v>
          </cell>
        </row>
        <row r="39">
          <cell r="F39" t="str">
            <v>MV10-NW</v>
          </cell>
          <cell r="G39">
            <v>151</v>
          </cell>
          <cell r="H39" t="str">
            <v>Indoor</v>
          </cell>
          <cell r="I39" t="str">
            <v>Yes</v>
          </cell>
          <cell r="J39" t="str">
            <v>LEYARD</v>
          </cell>
          <cell r="K39" t="str">
            <v>WSN-Z100HA-AH-NC-W</v>
          </cell>
          <cell r="M39" t="str">
            <v>Cabinet size WxHxT</v>
          </cell>
          <cell r="N39">
            <v>20</v>
          </cell>
        </row>
        <row r="40">
          <cell r="F40" t="str">
            <v>MV10-SW</v>
          </cell>
          <cell r="G40">
            <v>152</v>
          </cell>
          <cell r="H40" t="str">
            <v>Indoor</v>
          </cell>
          <cell r="I40" t="str">
            <v>Yes</v>
          </cell>
          <cell r="J40" t="str">
            <v>LEYARD</v>
          </cell>
          <cell r="K40" t="str">
            <v>WSS-Z100HA-AH-NC-W</v>
          </cell>
          <cell r="M40" t="str">
            <v>Cabinet Weight</v>
          </cell>
          <cell r="N40">
            <v>21</v>
          </cell>
        </row>
        <row r="41">
          <cell r="F41" t="str">
            <v>P20iF</v>
          </cell>
          <cell r="G41">
            <v>121</v>
          </cell>
          <cell r="H41" t="str">
            <v>Indoor</v>
          </cell>
          <cell r="I41" t="str">
            <v>Yes</v>
          </cell>
          <cell r="J41" t="str">
            <v>LEYARD</v>
          </cell>
          <cell r="K41" t="e">
            <v>#N/A</v>
          </cell>
          <cell r="M41" t="str">
            <v>Weight</v>
          </cell>
          <cell r="N41">
            <v>22</v>
          </cell>
        </row>
        <row r="42">
          <cell r="F42" t="str">
            <v>NLV16A-N</v>
          </cell>
          <cell r="G42">
            <v>42</v>
          </cell>
          <cell r="H42" t="str">
            <v>Outdoor</v>
          </cell>
          <cell r="I42" t="str">
            <v>Yes</v>
          </cell>
          <cell r="J42" t="str">
            <v>LEYARD</v>
          </cell>
          <cell r="K42" t="str">
            <v>WN-V160HA-AH-NC</v>
          </cell>
          <cell r="M42" t="str">
            <v>Working Voltage</v>
          </cell>
          <cell r="N42">
            <v>23</v>
          </cell>
        </row>
        <row r="43">
          <cell r="F43" t="str">
            <v>NLV16A-S</v>
          </cell>
          <cell r="G43">
            <v>41</v>
          </cell>
          <cell r="H43" t="str">
            <v>Outdoor</v>
          </cell>
          <cell r="I43" t="str">
            <v>Yes</v>
          </cell>
          <cell r="J43" t="str">
            <v>LEYARD</v>
          </cell>
          <cell r="K43" t="str">
            <v>WS-V160HA-AH-NC</v>
          </cell>
          <cell r="M43" t="str">
            <v>Water proof</v>
          </cell>
          <cell r="N43">
            <v>24</v>
          </cell>
        </row>
        <row r="44">
          <cell r="F44" t="str">
            <v>NLV16B-N</v>
          </cell>
          <cell r="G44">
            <v>44</v>
          </cell>
          <cell r="H44" t="str">
            <v>Outdoor</v>
          </cell>
          <cell r="I44" t="str">
            <v>Yes</v>
          </cell>
          <cell r="J44" t="str">
            <v>LEYARD</v>
          </cell>
          <cell r="K44" t="str">
            <v>WN-Z160HA-AH-NC</v>
          </cell>
          <cell r="M44" t="str">
            <v>Service access</v>
          </cell>
          <cell r="N44">
            <v>25</v>
          </cell>
        </row>
        <row r="45">
          <cell r="F45" t="str">
            <v>NLV16B-S</v>
          </cell>
          <cell r="G45">
            <v>43</v>
          </cell>
          <cell r="H45" t="str">
            <v>Outdoor</v>
          </cell>
          <cell r="I45" t="str">
            <v>Yes</v>
          </cell>
          <cell r="J45" t="str">
            <v>LEYARD</v>
          </cell>
          <cell r="K45" t="str">
            <v>WS-Z160HA-AH-NC</v>
          </cell>
          <cell r="M45" t="str">
            <v>Display</v>
          </cell>
          <cell r="N45">
            <v>26</v>
          </cell>
        </row>
        <row r="46">
          <cell r="F46" t="str">
            <v>NLV20A-N</v>
          </cell>
          <cell r="G46">
            <v>46</v>
          </cell>
          <cell r="H46" t="str">
            <v>Outdoor</v>
          </cell>
          <cell r="I46" t="str">
            <v>Yes</v>
          </cell>
          <cell r="J46" t="str">
            <v>LEYARD</v>
          </cell>
          <cell r="K46" t="str">
            <v>WN-V200HA-AH-NC</v>
          </cell>
          <cell r="M46" t="str">
            <v>Viewing Angle</v>
          </cell>
          <cell r="N46">
            <v>27</v>
          </cell>
        </row>
        <row r="47">
          <cell r="F47" t="str">
            <v>NLV20A-S</v>
          </cell>
          <cell r="G47">
            <v>45</v>
          </cell>
          <cell r="H47" t="str">
            <v>Outdoor</v>
          </cell>
          <cell r="I47" t="str">
            <v>Yes</v>
          </cell>
          <cell r="J47" t="str">
            <v>LEYARD</v>
          </cell>
          <cell r="K47" t="str">
            <v>WS-V200HA-AH-NC</v>
          </cell>
          <cell r="M47" t="str">
            <v>Pixel density</v>
          </cell>
          <cell r="N47">
            <v>28</v>
          </cell>
        </row>
        <row r="48">
          <cell r="F48" t="str">
            <v>NLV20B-N</v>
          </cell>
          <cell r="G48">
            <v>48</v>
          </cell>
          <cell r="H48" t="str">
            <v>Outdoor</v>
          </cell>
          <cell r="I48" t="str">
            <v>Yes</v>
          </cell>
          <cell r="J48" t="str">
            <v>LEYARD</v>
          </cell>
          <cell r="K48" t="str">
            <v>WN-Z200HA-AH-NC</v>
          </cell>
          <cell r="M48" t="str">
            <v>Brightness</v>
          </cell>
          <cell r="N48">
            <v>29</v>
          </cell>
        </row>
        <row r="49">
          <cell r="F49" t="str">
            <v>NLV20B-S</v>
          </cell>
          <cell r="G49">
            <v>47</v>
          </cell>
          <cell r="H49" t="str">
            <v>Outdoor</v>
          </cell>
          <cell r="I49" t="str">
            <v>Yes</v>
          </cell>
          <cell r="J49" t="str">
            <v>LEYARD</v>
          </cell>
          <cell r="K49" t="str">
            <v>WS-Z200HA-AH-NC</v>
          </cell>
          <cell r="M49" t="str">
            <v>Max power consumption</v>
          </cell>
          <cell r="N49">
            <v>30</v>
          </cell>
        </row>
        <row r="50">
          <cell r="F50" t="str">
            <v>NLV25A-N</v>
          </cell>
          <cell r="G50">
            <v>49</v>
          </cell>
          <cell r="H50" t="str">
            <v>Outdoor</v>
          </cell>
          <cell r="I50" t="str">
            <v>Yes</v>
          </cell>
          <cell r="J50" t="str">
            <v>LEYARD</v>
          </cell>
          <cell r="K50" t="str">
            <v>WN-V267HA-AH-NC</v>
          </cell>
          <cell r="M50" t="str">
            <v>Ave power consumption</v>
          </cell>
          <cell r="N50">
            <v>31</v>
          </cell>
        </row>
        <row r="51">
          <cell r="F51" t="str">
            <v>NLV25B-N</v>
          </cell>
          <cell r="G51">
            <v>50</v>
          </cell>
          <cell r="H51" t="str">
            <v>Outdoor</v>
          </cell>
          <cell r="I51" t="str">
            <v>Yes</v>
          </cell>
          <cell r="J51" t="str">
            <v>LEYARD</v>
          </cell>
          <cell r="K51" t="str">
            <v>WN-Z267HA-AH-NC</v>
          </cell>
          <cell r="M51" t="str">
            <v>Max current</v>
          </cell>
          <cell r="N51">
            <v>32</v>
          </cell>
        </row>
        <row r="52">
          <cell r="F52" t="str">
            <v>Xtreme 4</v>
          </cell>
          <cell r="G52">
            <v>155</v>
          </cell>
          <cell r="H52" t="str">
            <v>Indoor</v>
          </cell>
          <cell r="I52" t="str">
            <v>Yes</v>
          </cell>
          <cell r="J52" t="str">
            <v>LIGHTHOUSE</v>
          </cell>
          <cell r="K52" t="e">
            <v>#N/A</v>
          </cell>
          <cell r="M52" t="str">
            <v>Power factor</v>
          </cell>
          <cell r="N52">
            <v>33</v>
          </cell>
        </row>
        <row r="53">
          <cell r="F53" t="str">
            <v>Xtreme 6</v>
          </cell>
          <cell r="G53">
            <v>156</v>
          </cell>
          <cell r="H53" t="str">
            <v>Indoor</v>
          </cell>
          <cell r="I53" t="str">
            <v>Yes</v>
          </cell>
          <cell r="J53" t="str">
            <v>LIGHTHOUSE</v>
          </cell>
          <cell r="K53" t="e">
            <v>#N/A</v>
          </cell>
          <cell r="M53" t="str">
            <v>Power Supply Model</v>
          </cell>
          <cell r="N53">
            <v>34</v>
          </cell>
        </row>
        <row r="54">
          <cell r="F54" t="str">
            <v>Xtreme 10</v>
          </cell>
          <cell r="G54">
            <v>157</v>
          </cell>
          <cell r="H54" t="str">
            <v>Indoor</v>
          </cell>
          <cell r="I54" t="str">
            <v>Yes</v>
          </cell>
          <cell r="J54" t="str">
            <v>LIGHTHOUSE</v>
          </cell>
          <cell r="K54" t="e">
            <v>#N/A</v>
          </cell>
          <cell r="M54" t="str">
            <v>Certificate</v>
          </cell>
          <cell r="N54">
            <v>35</v>
          </cell>
        </row>
        <row r="55">
          <cell r="F55" t="str">
            <v>Pi4</v>
          </cell>
          <cell r="G55">
            <v>123</v>
          </cell>
          <cell r="H55" t="str">
            <v>Indoor</v>
          </cell>
          <cell r="I55" t="str">
            <v>Yes</v>
          </cell>
          <cell r="J55" t="str">
            <v>LIGHTHOUSE</v>
          </cell>
          <cell r="K55" t="str">
            <v>LVS-T044LA-AH</v>
          </cell>
          <cell r="M55" t="str">
            <v>Contrast ratio</v>
          </cell>
          <cell r="N55">
            <v>36</v>
          </cell>
        </row>
        <row r="56">
          <cell r="F56" t="str">
            <v>Pi4-FA</v>
          </cell>
          <cell r="G56">
            <v>158</v>
          </cell>
          <cell r="H56" t="str">
            <v>Indoor</v>
          </cell>
          <cell r="I56" t="str">
            <v>Yes</v>
          </cell>
          <cell r="J56" t="str">
            <v>LIGHTHOUSE</v>
          </cell>
          <cell r="K56" t="e">
            <v>#N/A</v>
          </cell>
          <cell r="M56" t="str">
            <v>Working temperature. humidity</v>
          </cell>
          <cell r="N56">
            <v>37</v>
          </cell>
        </row>
        <row r="57">
          <cell r="F57" t="str">
            <v>Pi4-S</v>
          </cell>
          <cell r="G57">
            <v>122</v>
          </cell>
          <cell r="H57" t="str">
            <v>Indoor</v>
          </cell>
          <cell r="I57" t="str">
            <v>Yes</v>
          </cell>
          <cell r="J57" t="str">
            <v>LIGHTHOUSE</v>
          </cell>
          <cell r="K57" t="str">
            <v>LVS-T044LA-AH</v>
          </cell>
          <cell r="M57" t="str">
            <v>Refresh rate</v>
          </cell>
          <cell r="N57">
            <v>38</v>
          </cell>
        </row>
        <row r="58">
          <cell r="F58" t="str">
            <v>Pi6</v>
          </cell>
          <cell r="G58">
            <v>125</v>
          </cell>
          <cell r="H58" t="str">
            <v>Indoor</v>
          </cell>
          <cell r="I58" t="str">
            <v>Yes</v>
          </cell>
          <cell r="J58" t="str">
            <v>LIGHTHOUSE</v>
          </cell>
          <cell r="K58" t="e">
            <v>#N/A</v>
          </cell>
          <cell r="M58" t="str">
            <v>Controller Model</v>
          </cell>
          <cell r="N58">
            <v>39</v>
          </cell>
        </row>
        <row r="59">
          <cell r="F59" t="str">
            <v>Pi6-FA</v>
          </cell>
          <cell r="G59">
            <v>128</v>
          </cell>
          <cell r="H59" t="str">
            <v>Indoor</v>
          </cell>
          <cell r="I59" t="str">
            <v>Yes</v>
          </cell>
          <cell r="J59" t="str">
            <v>LIGHTHOUSE</v>
          </cell>
          <cell r="K59" t="str">
            <v>LVS-T066LA-FA</v>
          </cell>
          <cell r="M59" t="str">
            <v>Frame speed</v>
          </cell>
          <cell r="N59">
            <v>40</v>
          </cell>
        </row>
        <row r="60">
          <cell r="F60" t="str">
            <v>Pi6-S</v>
          </cell>
          <cell r="G60">
            <v>124</v>
          </cell>
          <cell r="H60" t="str">
            <v>Indoor</v>
          </cell>
          <cell r="I60" t="str">
            <v>Yes</v>
          </cell>
          <cell r="J60" t="str">
            <v>LIGHTHOUSE</v>
          </cell>
          <cell r="K60" t="str">
            <v>LVS-T066LA-AH</v>
          </cell>
          <cell r="M60" t="str">
            <v>Brightness level</v>
          </cell>
          <cell r="N60">
            <v>41</v>
          </cell>
        </row>
        <row r="61">
          <cell r="F61" t="str">
            <v>Pi6-S-FA</v>
          </cell>
          <cell r="G61">
            <v>127</v>
          </cell>
          <cell r="H61" t="str">
            <v>Indoor</v>
          </cell>
          <cell r="I61" t="str">
            <v>Yes</v>
          </cell>
          <cell r="J61" t="str">
            <v>LIGHTHOUSE</v>
          </cell>
          <cell r="K61" t="e">
            <v>#N/A</v>
          </cell>
          <cell r="M61" t="str">
            <v>Lamp</v>
          </cell>
          <cell r="N61">
            <v>42</v>
          </cell>
        </row>
        <row r="62">
          <cell r="F62" t="str">
            <v>Pi10</v>
          </cell>
          <cell r="G62">
            <v>126</v>
          </cell>
          <cell r="H62" t="str">
            <v>Indoor</v>
          </cell>
          <cell r="I62" t="str">
            <v>Yes</v>
          </cell>
          <cell r="J62" t="str">
            <v>LIGHTHOUSE</v>
          </cell>
          <cell r="K62" t="str">
            <v>LVS-T100LA-AH</v>
          </cell>
          <cell r="M62" t="str">
            <v>LED Description</v>
          </cell>
          <cell r="N62">
            <v>43</v>
          </cell>
        </row>
        <row r="63">
          <cell r="F63" t="str">
            <v>Pi10-FA</v>
          </cell>
          <cell r="G63">
            <v>129</v>
          </cell>
          <cell r="H63" t="str">
            <v>Indoor</v>
          </cell>
          <cell r="I63" t="str">
            <v>Yes</v>
          </cell>
          <cell r="J63" t="str">
            <v>LIGHTHOUSE</v>
          </cell>
          <cell r="K63" t="str">
            <v>LVS-T100LA-FA</v>
          </cell>
          <cell r="M63" t="str">
            <v xml:space="preserve">Wave length </v>
          </cell>
          <cell r="N63">
            <v>44</v>
          </cell>
        </row>
        <row r="64">
          <cell r="F64" t="str">
            <v>Fi20</v>
          </cell>
          <cell r="G64">
            <v>136</v>
          </cell>
          <cell r="H64" t="str">
            <v>Indoor</v>
          </cell>
          <cell r="I64" t="str">
            <v>Yes</v>
          </cell>
          <cell r="J64" t="str">
            <v>LIGHTHOUSE</v>
          </cell>
          <cell r="K64" t="e">
            <v>#N/A</v>
          </cell>
          <cell r="M64" t="str">
            <v>Brightness - R</v>
          </cell>
          <cell r="N64">
            <v>45</v>
          </cell>
        </row>
        <row r="65">
          <cell r="F65" t="str">
            <v>Fi16</v>
          </cell>
          <cell r="G65">
            <v>135</v>
          </cell>
          <cell r="H65" t="str">
            <v>Indoor</v>
          </cell>
          <cell r="I65" t="str">
            <v>Yes</v>
          </cell>
          <cell r="J65" t="str">
            <v>LIGHTHOUSE</v>
          </cell>
          <cell r="K65" t="e">
            <v>#N/A</v>
          </cell>
          <cell r="M65" t="str">
            <v>Brightness - G</v>
          </cell>
          <cell r="N65">
            <v>46</v>
          </cell>
        </row>
        <row r="66">
          <cell r="F66" t="str">
            <v>FC20</v>
          </cell>
          <cell r="G66">
            <v>154</v>
          </cell>
          <cell r="H66" t="str">
            <v>Indoor</v>
          </cell>
          <cell r="I66" t="str">
            <v>Yes</v>
          </cell>
          <cell r="J66" t="str">
            <v>LIGHTHOUSE</v>
          </cell>
          <cell r="K66" t="e">
            <v>#N/A</v>
          </cell>
          <cell r="M66" t="str">
            <v>Brightness - B</v>
          </cell>
          <cell r="N66">
            <v>47</v>
          </cell>
        </row>
        <row r="67">
          <cell r="F67" t="str">
            <v>FC16</v>
          </cell>
          <cell r="G67">
            <v>153</v>
          </cell>
          <cell r="H67" t="str">
            <v>Indoor</v>
          </cell>
          <cell r="I67" t="str">
            <v>Yes</v>
          </cell>
          <cell r="J67" t="str">
            <v>LIGHTHOUSE</v>
          </cell>
          <cell r="K67" t="e">
            <v>#N/A</v>
          </cell>
        </row>
        <row r="68">
          <cell r="F68" t="str">
            <v>C6</v>
          </cell>
          <cell r="G68">
            <v>141</v>
          </cell>
          <cell r="H68" t="str">
            <v>Indoor</v>
          </cell>
          <cell r="I68" t="str">
            <v>Yes</v>
          </cell>
          <cell r="J68" t="str">
            <v>LIGHTHOUSE</v>
          </cell>
          <cell r="K68" t="str">
            <v>LVS-T060LA-AH-S</v>
          </cell>
        </row>
        <row r="69">
          <cell r="F69" t="str">
            <v>C10</v>
          </cell>
          <cell r="G69">
            <v>142</v>
          </cell>
          <cell r="H69" t="str">
            <v>Indoor</v>
          </cell>
          <cell r="I69" t="str">
            <v>Yes</v>
          </cell>
          <cell r="J69" t="str">
            <v>LIGHTHOUSE</v>
          </cell>
          <cell r="K69" t="str">
            <v>LVS-T100LA-AH-S</v>
          </cell>
        </row>
        <row r="70">
          <cell r="F70" t="str">
            <v>Pi6io-FA</v>
          </cell>
          <cell r="G70">
            <v>86</v>
          </cell>
          <cell r="H70" t="str">
            <v>Outdoor</v>
          </cell>
          <cell r="I70" t="str">
            <v>Yes</v>
          </cell>
          <cell r="J70" t="str">
            <v>LIGHTHOUSE</v>
          </cell>
          <cell r="K70" t="e">
            <v>#N/A</v>
          </cell>
        </row>
        <row r="71">
          <cell r="F71" t="str">
            <v>Impact8</v>
          </cell>
          <cell r="G71">
            <v>63</v>
          </cell>
          <cell r="H71" t="str">
            <v>Outdoor</v>
          </cell>
          <cell r="I71" t="str">
            <v>Yes</v>
          </cell>
          <cell r="J71" t="str">
            <v>LIGHTHOUSE</v>
          </cell>
          <cell r="K71" t="str">
            <v>LVS-T080HA-AH</v>
          </cell>
        </row>
        <row r="72">
          <cell r="F72" t="str">
            <v>Impact10</v>
          </cell>
          <cell r="G72">
            <v>60</v>
          </cell>
          <cell r="H72" t="str">
            <v>Outdoor</v>
          </cell>
          <cell r="I72" t="str">
            <v>Yes</v>
          </cell>
          <cell r="J72" t="str">
            <v>LIGHTHOUSE</v>
          </cell>
          <cell r="K72" t="str">
            <v>LVS-T100HI-AH</v>
          </cell>
        </row>
        <row r="73">
          <cell r="F73" t="str">
            <v>Impact12</v>
          </cell>
          <cell r="G73">
            <v>61</v>
          </cell>
          <cell r="H73" t="str">
            <v>Outdoor</v>
          </cell>
          <cell r="I73" t="str">
            <v>Yes</v>
          </cell>
          <cell r="J73" t="str">
            <v>LIGHTHOUSE</v>
          </cell>
          <cell r="K73" t="str">
            <v>LVS-T120HA-AH</v>
          </cell>
        </row>
        <row r="74">
          <cell r="F74" t="str">
            <v>Impact16</v>
          </cell>
          <cell r="G74">
            <v>62</v>
          </cell>
          <cell r="H74" t="str">
            <v>Outdoor</v>
          </cell>
          <cell r="I74" t="str">
            <v>Yes</v>
          </cell>
          <cell r="J74" t="str">
            <v>LIGHTHOUSE</v>
          </cell>
          <cell r="K74" t="str">
            <v>LVS-T160HA-AH</v>
          </cell>
        </row>
        <row r="75">
          <cell r="F75" t="str">
            <v>Impact19</v>
          </cell>
          <cell r="G75">
            <v>75</v>
          </cell>
          <cell r="H75" t="str">
            <v>Outdoor</v>
          </cell>
          <cell r="I75" t="str">
            <v>Yes</v>
          </cell>
          <cell r="J75" t="str">
            <v>LIGHTHOUSE</v>
          </cell>
          <cell r="K75" t="str">
            <v>LVS-T192HA-AH</v>
          </cell>
        </row>
        <row r="76">
          <cell r="F76" t="str">
            <v>Rev9</v>
          </cell>
          <cell r="G76">
            <v>87</v>
          </cell>
          <cell r="H76" t="str">
            <v>Outdoor</v>
          </cell>
          <cell r="I76" t="str">
            <v>Yes</v>
          </cell>
          <cell r="J76" t="str">
            <v>LIGHTHOUSE</v>
          </cell>
          <cell r="K76" t="e">
            <v>#N/A</v>
          </cell>
        </row>
        <row r="77">
          <cell r="F77" t="str">
            <v>Rev14</v>
          </cell>
          <cell r="G77">
            <v>77</v>
          </cell>
          <cell r="H77" t="str">
            <v>Outdoor</v>
          </cell>
          <cell r="I77" t="str">
            <v>Yes</v>
          </cell>
          <cell r="J77" t="str">
            <v>LIGHTHOUSE</v>
          </cell>
          <cell r="K77" t="e">
            <v>#N/A</v>
          </cell>
        </row>
        <row r="78">
          <cell r="F78" t="str">
            <v>Rev18</v>
          </cell>
          <cell r="G78">
            <v>78</v>
          </cell>
          <cell r="H78" t="str">
            <v>Outdoor</v>
          </cell>
          <cell r="I78" t="str">
            <v>Yes</v>
          </cell>
          <cell r="J78" t="str">
            <v>LIGHTHOUSE</v>
          </cell>
          <cell r="K78" t="e">
            <v>#N/A</v>
          </cell>
        </row>
        <row r="79">
          <cell r="F79" t="str">
            <v>Pi20-FRA</v>
          </cell>
          <cell r="G79">
            <v>68</v>
          </cell>
          <cell r="H79" t="str">
            <v>Outdoor</v>
          </cell>
          <cell r="I79" t="str">
            <v>Yes</v>
          </cell>
          <cell r="J79" t="str">
            <v>LIGHTHOUSE</v>
          </cell>
          <cell r="K79" t="str">
            <v>LV-V200HA-AH</v>
          </cell>
        </row>
        <row r="80">
          <cell r="F80" t="str">
            <v>Pi25</v>
          </cell>
          <cell r="G80">
            <v>82</v>
          </cell>
          <cell r="H80" t="str">
            <v>Outdoor</v>
          </cell>
          <cell r="I80" t="str">
            <v>Yes</v>
          </cell>
          <cell r="J80" t="str">
            <v>LIGHTHOUSE</v>
          </cell>
          <cell r="K80" t="e">
            <v>#N/A</v>
          </cell>
        </row>
        <row r="81">
          <cell r="F81" t="str">
            <v>PiC20-FRA</v>
          </cell>
          <cell r="G81">
            <v>84</v>
          </cell>
          <cell r="H81" t="str">
            <v>Outdoor</v>
          </cell>
          <cell r="I81" t="str">
            <v>Yes</v>
          </cell>
          <cell r="J81" t="str">
            <v>LIGHTHOUSE</v>
          </cell>
          <cell r="K81" t="e">
            <v>#N/A</v>
          </cell>
        </row>
        <row r="82">
          <cell r="F82" t="str">
            <v>PiC25</v>
          </cell>
          <cell r="G82">
            <v>83</v>
          </cell>
          <cell r="H82" t="str">
            <v>Outdoor</v>
          </cell>
          <cell r="I82" t="str">
            <v>Yes</v>
          </cell>
          <cell r="J82" t="str">
            <v>LIGHTHOUSE</v>
          </cell>
          <cell r="K82" t="e">
            <v>#N/A</v>
          </cell>
        </row>
        <row r="83">
          <cell r="F83" t="str">
            <v>Pi7-ER</v>
          </cell>
          <cell r="G83">
            <v>69</v>
          </cell>
          <cell r="H83" t="str">
            <v>Outdoor</v>
          </cell>
          <cell r="I83" t="str">
            <v>Yes</v>
          </cell>
          <cell r="J83" t="str">
            <v>LIGHTHOUSE</v>
          </cell>
          <cell r="K83" t="str">
            <v>LV-Z079HA-AH</v>
          </cell>
        </row>
        <row r="84">
          <cell r="F84" t="str">
            <v>Pi10-ER</v>
          </cell>
          <cell r="G84">
            <v>64</v>
          </cell>
          <cell r="H84" t="str">
            <v>Outdoor</v>
          </cell>
          <cell r="I84" t="str">
            <v>Yes</v>
          </cell>
          <cell r="J84" t="str">
            <v>LIGHTHOUSE</v>
          </cell>
          <cell r="K84" t="str">
            <v>LV-Z100HA-AH</v>
          </cell>
        </row>
        <row r="85">
          <cell r="F85" t="str">
            <v>Pi12-ER</v>
          </cell>
          <cell r="G85">
            <v>65</v>
          </cell>
          <cell r="H85" t="str">
            <v>Outdoor</v>
          </cell>
          <cell r="I85" t="str">
            <v>Yes</v>
          </cell>
          <cell r="J85" t="str">
            <v>LIGHTHOUSE</v>
          </cell>
          <cell r="K85" t="str">
            <v>LV-Z125HA-AH</v>
          </cell>
        </row>
        <row r="86">
          <cell r="F86" t="str">
            <v>HD7</v>
          </cell>
          <cell r="G86">
            <v>79</v>
          </cell>
          <cell r="H86" t="str">
            <v>Outdoor</v>
          </cell>
          <cell r="I86" t="str">
            <v>Yes</v>
          </cell>
          <cell r="J86" t="str">
            <v>LIGHTHOUSE</v>
          </cell>
          <cell r="K86" t="e">
            <v>#N/A</v>
          </cell>
        </row>
        <row r="87">
          <cell r="F87" t="str">
            <v>HD10</v>
          </cell>
          <cell r="G87">
            <v>80</v>
          </cell>
          <cell r="H87" t="str">
            <v>Outdoor</v>
          </cell>
          <cell r="I87" t="str">
            <v>Yes</v>
          </cell>
          <cell r="J87" t="str">
            <v>LIGHTHOUSE</v>
          </cell>
          <cell r="K87" t="e">
            <v>#N/A</v>
          </cell>
        </row>
        <row r="88">
          <cell r="F88" t="str">
            <v>HD12</v>
          </cell>
          <cell r="G88">
            <v>81</v>
          </cell>
          <cell r="H88" t="str">
            <v>Outdoor</v>
          </cell>
          <cell r="I88" t="str">
            <v>Yes</v>
          </cell>
          <cell r="J88" t="str">
            <v>LIGHTHOUSE</v>
          </cell>
          <cell r="K88" t="e">
            <v>#N/A</v>
          </cell>
        </row>
        <row r="89">
          <cell r="F89" t="str">
            <v>Fi20T-FA</v>
          </cell>
          <cell r="G89">
            <v>59</v>
          </cell>
          <cell r="H89" t="str">
            <v>Outdoor</v>
          </cell>
          <cell r="I89" t="str">
            <v>Yes</v>
          </cell>
          <cell r="J89" t="str">
            <v>LIGHTHOUSE</v>
          </cell>
          <cell r="K89" t="e">
            <v>#N/A</v>
          </cell>
        </row>
        <row r="90">
          <cell r="F90" t="str">
            <v>FiC20T-FA</v>
          </cell>
          <cell r="G90">
            <v>85</v>
          </cell>
          <cell r="H90" t="str">
            <v>Outdoor</v>
          </cell>
          <cell r="I90" t="str">
            <v>Yes</v>
          </cell>
          <cell r="J90" t="str">
            <v>LIGHTHOUSE</v>
          </cell>
          <cell r="K90" t="e">
            <v>#N/A</v>
          </cell>
        </row>
        <row r="91">
          <cell r="F91" t="str">
            <v>TL4R</v>
          </cell>
          <cell r="G91">
            <v>88</v>
          </cell>
          <cell r="H91" t="str">
            <v>Indoor</v>
          </cell>
          <cell r="I91" t="str">
            <v>Yes</v>
          </cell>
          <cell r="J91" t="str">
            <v>RETOP</v>
          </cell>
          <cell r="K91" t="str">
            <v>DSS-T040LA-AH</v>
          </cell>
        </row>
        <row r="92">
          <cell r="F92" t="str">
            <v>TL4C</v>
          </cell>
          <cell r="G92">
            <v>89</v>
          </cell>
          <cell r="H92" t="str">
            <v>Indoor</v>
          </cell>
          <cell r="I92" t="str">
            <v>Yes</v>
          </cell>
          <cell r="J92" t="str">
            <v>RETOP</v>
          </cell>
          <cell r="K92" t="str">
            <v>DSC-T040LA-AH</v>
          </cell>
        </row>
        <row r="93">
          <cell r="F93" t="str">
            <v>TL6R</v>
          </cell>
          <cell r="G93">
            <v>91</v>
          </cell>
          <cell r="H93" t="str">
            <v>Indoor</v>
          </cell>
          <cell r="I93" t="str">
            <v>Yes</v>
          </cell>
          <cell r="J93" t="str">
            <v>RETOP</v>
          </cell>
          <cell r="K93" t="str">
            <v>DSS-T060LA-AH</v>
          </cell>
        </row>
        <row r="94">
          <cell r="F94" t="str">
            <v>TL6R</v>
          </cell>
          <cell r="G94">
            <v>91</v>
          </cell>
          <cell r="H94" t="str">
            <v>Indoor</v>
          </cell>
          <cell r="I94" t="str">
            <v>Yes</v>
          </cell>
          <cell r="J94" t="str">
            <v>RETOP</v>
          </cell>
          <cell r="K94" t="str">
            <v>DSS-T060LA-AH</v>
          </cell>
        </row>
        <row r="95">
          <cell r="F95" t="str">
            <v>TL6C</v>
          </cell>
          <cell r="G95">
            <v>93</v>
          </cell>
          <cell r="H95" t="str">
            <v>Indoor</v>
          </cell>
          <cell r="I95" t="str">
            <v>Yes</v>
          </cell>
          <cell r="J95" t="str">
            <v>RETOP</v>
          </cell>
          <cell r="K95" t="str">
            <v>DSC-T060LA-AH</v>
          </cell>
        </row>
        <row r="96">
          <cell r="F96" t="str">
            <v>TL6C</v>
          </cell>
          <cell r="G96">
            <v>93</v>
          </cell>
          <cell r="H96" t="str">
            <v>Indoor</v>
          </cell>
          <cell r="I96" t="str">
            <v>Yes</v>
          </cell>
          <cell r="J96" t="str">
            <v>RETOP</v>
          </cell>
          <cell r="K96" t="str">
            <v>DSC-T060LA-AH</v>
          </cell>
        </row>
        <row r="97">
          <cell r="F97" t="str">
            <v>TL8R</v>
          </cell>
          <cell r="G97">
            <v>95</v>
          </cell>
          <cell r="H97" t="str">
            <v>Indoor</v>
          </cell>
          <cell r="I97" t="str">
            <v>Yes</v>
          </cell>
          <cell r="J97" t="str">
            <v>RETOP</v>
          </cell>
          <cell r="K97" t="str">
            <v>DSS-T080LA-AH</v>
          </cell>
        </row>
        <row r="98">
          <cell r="F98" t="str">
            <v>TL8R</v>
          </cell>
          <cell r="G98">
            <v>95</v>
          </cell>
          <cell r="H98" t="str">
            <v>Indoor</v>
          </cell>
          <cell r="I98" t="str">
            <v>Yes</v>
          </cell>
          <cell r="J98" t="str">
            <v>RETOP</v>
          </cell>
          <cell r="K98" t="str">
            <v>DSS-T080LA-AH</v>
          </cell>
        </row>
        <row r="99">
          <cell r="F99" t="str">
            <v>TL10R</v>
          </cell>
          <cell r="G99">
            <v>97</v>
          </cell>
          <cell r="H99" t="str">
            <v>Indoor</v>
          </cell>
          <cell r="I99" t="str">
            <v>Yes</v>
          </cell>
          <cell r="J99" t="str">
            <v>RETOP</v>
          </cell>
          <cell r="K99" t="str">
            <v>DSS-T100LA-AH</v>
          </cell>
        </row>
        <row r="100">
          <cell r="F100" t="str">
            <v>TL10C</v>
          </cell>
          <cell r="G100">
            <v>98</v>
          </cell>
          <cell r="H100" t="str">
            <v>Indoor</v>
          </cell>
          <cell r="I100" t="str">
            <v>Yes</v>
          </cell>
          <cell r="J100" t="str">
            <v>RETOP</v>
          </cell>
          <cell r="K100" t="str">
            <v>DSC-T100LA-AH</v>
          </cell>
        </row>
        <row r="101">
          <cell r="F101" t="str">
            <v>TL10R-II</v>
          </cell>
          <cell r="G101">
            <v>99</v>
          </cell>
          <cell r="H101" t="str">
            <v>Indoor</v>
          </cell>
          <cell r="I101" t="str">
            <v>Yes</v>
          </cell>
          <cell r="J101" t="str">
            <v>RETOP</v>
          </cell>
          <cell r="K101" t="str">
            <v>DSS-T100LA-AH-L</v>
          </cell>
        </row>
        <row r="102">
          <cell r="F102" t="str">
            <v>TL8C</v>
          </cell>
          <cell r="G102">
            <v>100</v>
          </cell>
          <cell r="H102" t="str">
            <v>Indoor</v>
          </cell>
          <cell r="I102" t="str">
            <v>Yes</v>
          </cell>
          <cell r="J102" t="str">
            <v>RETOP</v>
          </cell>
          <cell r="K102" t="str">
            <v>DSC-T080LA-AH</v>
          </cell>
        </row>
        <row r="103">
          <cell r="F103" t="str">
            <v>TL8C</v>
          </cell>
          <cell r="G103">
            <v>100</v>
          </cell>
          <cell r="H103" t="str">
            <v>Indoor</v>
          </cell>
          <cell r="I103" t="str">
            <v>Yes</v>
          </cell>
          <cell r="J103" t="str">
            <v>RETOP</v>
          </cell>
          <cell r="K103" t="str">
            <v>DSC-T080LA-AH</v>
          </cell>
        </row>
        <row r="104">
          <cell r="F104" t="str">
            <v>TL16R-II</v>
          </cell>
          <cell r="G104">
            <v>102</v>
          </cell>
          <cell r="H104" t="str">
            <v>Indoor</v>
          </cell>
          <cell r="I104" t="str">
            <v>Yes</v>
          </cell>
          <cell r="J104" t="str">
            <v>RETOP</v>
          </cell>
          <cell r="K104" t="str">
            <v>DSS-T160LA-AH-L</v>
          </cell>
        </row>
        <row r="105">
          <cell r="F105" t="str">
            <v>TL20R-II</v>
          </cell>
          <cell r="G105">
            <v>103</v>
          </cell>
          <cell r="H105" t="str">
            <v>Indoor</v>
          </cell>
          <cell r="I105" t="str">
            <v>Yes</v>
          </cell>
          <cell r="J105" t="str">
            <v>RETOP</v>
          </cell>
          <cell r="K105" t="str">
            <v>DSS-T200LA-AH-L</v>
          </cell>
        </row>
        <row r="106">
          <cell r="F106" t="str">
            <v>FI16C-II</v>
          </cell>
          <cell r="G106">
            <v>137</v>
          </cell>
          <cell r="H106" t="str">
            <v>Indoor</v>
          </cell>
          <cell r="I106" t="str">
            <v>Yes</v>
          </cell>
          <cell r="J106" t="str">
            <v>RETOP</v>
          </cell>
          <cell r="K106" t="e">
            <v>#N/A</v>
          </cell>
        </row>
        <row r="107">
          <cell r="F107" t="str">
            <v>FI16R-II</v>
          </cell>
          <cell r="G107">
            <v>138</v>
          </cell>
          <cell r="H107" t="str">
            <v>Indoor</v>
          </cell>
          <cell r="I107" t="str">
            <v>Yes</v>
          </cell>
          <cell r="J107" t="str">
            <v>RETOP</v>
          </cell>
          <cell r="K107" t="e">
            <v>#N/A</v>
          </cell>
        </row>
        <row r="108">
          <cell r="F108" t="str">
            <v>FI20C-II</v>
          </cell>
          <cell r="G108">
            <v>139</v>
          </cell>
          <cell r="H108" t="str">
            <v>Indoor</v>
          </cell>
          <cell r="I108" t="str">
            <v>Yes</v>
          </cell>
          <cell r="J108" t="str">
            <v>RETOP</v>
          </cell>
          <cell r="K108" t="e">
            <v>#N/A</v>
          </cell>
        </row>
        <row r="109">
          <cell r="F109" t="str">
            <v>FI20R-II</v>
          </cell>
          <cell r="G109">
            <v>140</v>
          </cell>
          <cell r="H109" t="str">
            <v>Indoor</v>
          </cell>
          <cell r="I109" t="str">
            <v>Yes</v>
          </cell>
          <cell r="J109" t="str">
            <v>RETOP</v>
          </cell>
          <cell r="K109" t="e">
            <v>#N/A</v>
          </cell>
        </row>
        <row r="110">
          <cell r="F110" t="str">
            <v>OTL8C</v>
          </cell>
          <cell r="G110">
            <v>1</v>
          </cell>
          <cell r="H110" t="str">
            <v>Outdoor</v>
          </cell>
          <cell r="I110" t="str">
            <v>Yes</v>
          </cell>
          <cell r="J110" t="str">
            <v>RETOP</v>
          </cell>
          <cell r="K110" t="str">
            <v>DSC-T080HA-AH</v>
          </cell>
        </row>
        <row r="111">
          <cell r="F111" t="str">
            <v>OTL10C</v>
          </cell>
          <cell r="G111">
            <v>2</v>
          </cell>
          <cell r="H111" t="str">
            <v>Outdoor</v>
          </cell>
          <cell r="I111" t="str">
            <v>Yes</v>
          </cell>
          <cell r="J111" t="str">
            <v>RETOP</v>
          </cell>
          <cell r="K111" t="str">
            <v>DSC-T100HA-AH</v>
          </cell>
        </row>
        <row r="112">
          <cell r="F112" t="str">
            <v>OTL16C</v>
          </cell>
          <cell r="G112">
            <v>3</v>
          </cell>
          <cell r="H112" t="str">
            <v>Outdoor</v>
          </cell>
          <cell r="I112" t="str">
            <v>Yes</v>
          </cell>
          <cell r="J112" t="str">
            <v>RETOP</v>
          </cell>
          <cell r="K112" t="str">
            <v>DSC-T160HA-AH</v>
          </cell>
        </row>
        <row r="113">
          <cell r="F113" t="str">
            <v>JL10C</v>
          </cell>
          <cell r="G113">
            <v>4</v>
          </cell>
          <cell r="H113" t="str">
            <v>Outdoor</v>
          </cell>
          <cell r="I113" t="str">
            <v>Yes</v>
          </cell>
          <cell r="J113" t="str">
            <v>RETOP</v>
          </cell>
          <cell r="K113" t="str">
            <v>DC-V100HA-AH</v>
          </cell>
        </row>
        <row r="114">
          <cell r="F114" t="str">
            <v>JL10R</v>
          </cell>
          <cell r="G114">
            <v>5</v>
          </cell>
          <cell r="H114" t="str">
            <v>Outdoor</v>
          </cell>
          <cell r="I114" t="str">
            <v>Yes</v>
          </cell>
          <cell r="J114" t="str">
            <v>RETOP</v>
          </cell>
          <cell r="K114" t="str">
            <v>DS-V100HA-AH</v>
          </cell>
        </row>
        <row r="115">
          <cell r="F115" t="str">
            <v>JL12.5C-1</v>
          </cell>
          <cell r="G115">
            <v>6</v>
          </cell>
          <cell r="H115" t="str">
            <v>Outdoor</v>
          </cell>
          <cell r="I115" t="str">
            <v>Yes</v>
          </cell>
          <cell r="J115" t="str">
            <v>RETOP</v>
          </cell>
          <cell r="K115" t="str">
            <v>DC-Z125HA-AH</v>
          </cell>
        </row>
        <row r="116">
          <cell r="F116" t="str">
            <v>JL12.5C-2</v>
          </cell>
          <cell r="G116">
            <v>7</v>
          </cell>
          <cell r="H116" t="str">
            <v>Outdoor</v>
          </cell>
          <cell r="I116" t="str">
            <v>Yes</v>
          </cell>
          <cell r="J116" t="str">
            <v>RETOP</v>
          </cell>
          <cell r="K116" t="str">
            <v>DC-V125HA-AH</v>
          </cell>
        </row>
        <row r="117">
          <cell r="F117" t="str">
            <v>JL12.5R-1</v>
          </cell>
          <cell r="G117">
            <v>8</v>
          </cell>
          <cell r="H117" t="str">
            <v>Outdoor</v>
          </cell>
          <cell r="I117" t="str">
            <v>Yes</v>
          </cell>
          <cell r="J117" t="str">
            <v>RETOP</v>
          </cell>
          <cell r="K117" t="str">
            <v>DS-Z125HA-AH</v>
          </cell>
        </row>
        <row r="118">
          <cell r="F118" t="str">
            <v>JL12.5R-2</v>
          </cell>
          <cell r="G118">
            <v>9</v>
          </cell>
          <cell r="H118" t="str">
            <v>Outdoor</v>
          </cell>
          <cell r="I118" t="str">
            <v>Yes</v>
          </cell>
          <cell r="J118" t="str">
            <v>RETOP</v>
          </cell>
          <cell r="K118" t="str">
            <v>DS-V125HA-AH</v>
          </cell>
        </row>
        <row r="119">
          <cell r="F119" t="str">
            <v>JL16C-1</v>
          </cell>
          <cell r="G119">
            <v>10</v>
          </cell>
          <cell r="H119" t="str">
            <v>Outdoor</v>
          </cell>
          <cell r="I119" t="str">
            <v>Yes</v>
          </cell>
          <cell r="J119" t="str">
            <v>RETOP</v>
          </cell>
          <cell r="K119" t="str">
            <v>DC-Z160HA-AH</v>
          </cell>
        </row>
        <row r="120">
          <cell r="F120" t="str">
            <v>JL16C-2</v>
          </cell>
          <cell r="G120">
            <v>11</v>
          </cell>
          <cell r="H120" t="str">
            <v>Outdoor</v>
          </cell>
          <cell r="I120" t="str">
            <v>Yes</v>
          </cell>
          <cell r="J120" t="str">
            <v>RETOP</v>
          </cell>
          <cell r="K120" t="str">
            <v>DC-V160HA-AH</v>
          </cell>
        </row>
        <row r="121">
          <cell r="F121" t="str">
            <v>JL16R-1</v>
          </cell>
          <cell r="G121">
            <v>12</v>
          </cell>
          <cell r="H121" t="str">
            <v>Outdoor</v>
          </cell>
          <cell r="I121" t="str">
            <v>Yes</v>
          </cell>
          <cell r="J121" t="str">
            <v>RETOP</v>
          </cell>
          <cell r="K121" t="str">
            <v>DS-Z160HA-AH</v>
          </cell>
        </row>
        <row r="122">
          <cell r="F122" t="str">
            <v>JL16R-2</v>
          </cell>
          <cell r="G122">
            <v>13</v>
          </cell>
          <cell r="H122" t="str">
            <v>Outdoor</v>
          </cell>
          <cell r="I122" t="str">
            <v>Yes</v>
          </cell>
          <cell r="J122" t="str">
            <v>RETOP</v>
          </cell>
          <cell r="K122" t="str">
            <v>DS-V160HA-AH</v>
          </cell>
        </row>
        <row r="123">
          <cell r="F123" t="str">
            <v>JL20C-1</v>
          </cell>
          <cell r="G123">
            <v>14</v>
          </cell>
          <cell r="H123" t="str">
            <v>Outdoor</v>
          </cell>
          <cell r="I123" t="str">
            <v>Yes</v>
          </cell>
          <cell r="J123" t="str">
            <v>RETOP</v>
          </cell>
          <cell r="K123" t="str">
            <v>DC-Z200HA-AH</v>
          </cell>
        </row>
        <row r="124">
          <cell r="F124" t="str">
            <v>JL20C-2</v>
          </cell>
          <cell r="G124">
            <v>15</v>
          </cell>
          <cell r="H124" t="str">
            <v>Outdoor</v>
          </cell>
          <cell r="I124" t="str">
            <v>Yes</v>
          </cell>
          <cell r="J124" t="str">
            <v>RETOP</v>
          </cell>
          <cell r="K124" t="str">
            <v>DC-V200HA-AH</v>
          </cell>
        </row>
        <row r="125">
          <cell r="F125" t="str">
            <v>JL20R-1</v>
          </cell>
          <cell r="G125">
            <v>16</v>
          </cell>
          <cell r="H125" t="str">
            <v>Outdoor</v>
          </cell>
          <cell r="I125" t="str">
            <v>Yes</v>
          </cell>
          <cell r="J125" t="str">
            <v>RETOP</v>
          </cell>
          <cell r="K125" t="str">
            <v>DS-Z200HA-AH</v>
          </cell>
        </row>
        <row r="126">
          <cell r="F126" t="str">
            <v>JL20R-2</v>
          </cell>
          <cell r="G126">
            <v>17</v>
          </cell>
          <cell r="H126" t="str">
            <v>Outdoor</v>
          </cell>
          <cell r="I126" t="str">
            <v>Yes</v>
          </cell>
          <cell r="J126" t="str">
            <v>RETOP</v>
          </cell>
          <cell r="K126" t="str">
            <v>DS-V200HA-AH</v>
          </cell>
        </row>
        <row r="127">
          <cell r="F127" t="str">
            <v>JL22C-1</v>
          </cell>
          <cell r="G127">
            <v>18</v>
          </cell>
          <cell r="H127" t="str">
            <v>Outdoor</v>
          </cell>
          <cell r="I127" t="str">
            <v>Yes</v>
          </cell>
          <cell r="J127" t="str">
            <v>RETOP</v>
          </cell>
          <cell r="K127" t="str">
            <v>DC-Z220HA-AH</v>
          </cell>
        </row>
        <row r="128">
          <cell r="F128" t="str">
            <v>JL22C-2</v>
          </cell>
          <cell r="G128">
            <v>19</v>
          </cell>
          <cell r="H128" t="str">
            <v>Outdoor</v>
          </cell>
          <cell r="I128" t="str">
            <v>Yes</v>
          </cell>
          <cell r="J128" t="str">
            <v>RETOP</v>
          </cell>
          <cell r="K128" t="str">
            <v>DC-V220HA-AH</v>
          </cell>
        </row>
        <row r="129">
          <cell r="F129" t="str">
            <v>JL22R-1</v>
          </cell>
          <cell r="G129">
            <v>20</v>
          </cell>
          <cell r="H129" t="str">
            <v>Outdoor</v>
          </cell>
          <cell r="I129" t="str">
            <v>Yes</v>
          </cell>
          <cell r="J129" t="str">
            <v>RETOP</v>
          </cell>
          <cell r="K129" t="str">
            <v>DS-Z220HA-AH</v>
          </cell>
        </row>
        <row r="130">
          <cell r="F130" t="str">
            <v>JL22R-2</v>
          </cell>
          <cell r="G130">
            <v>21</v>
          </cell>
          <cell r="H130" t="str">
            <v>Outdoor</v>
          </cell>
          <cell r="I130" t="str">
            <v>Yes</v>
          </cell>
          <cell r="J130" t="str">
            <v>RETOP</v>
          </cell>
          <cell r="K130" t="str">
            <v>DS-V220HA-AH</v>
          </cell>
        </row>
        <row r="131">
          <cell r="F131" t="str">
            <v>JL25C-1</v>
          </cell>
          <cell r="G131">
            <v>22</v>
          </cell>
          <cell r="H131" t="str">
            <v>Outdoor</v>
          </cell>
          <cell r="I131" t="str">
            <v>Yes</v>
          </cell>
          <cell r="J131" t="str">
            <v>RETOP</v>
          </cell>
          <cell r="K131" t="str">
            <v>DC-Z250HA-AH</v>
          </cell>
        </row>
        <row r="132">
          <cell r="F132" t="str">
            <v>JL25C-2</v>
          </cell>
          <cell r="G132">
            <v>23</v>
          </cell>
          <cell r="H132" t="str">
            <v>Outdoor</v>
          </cell>
          <cell r="I132" t="str">
            <v>Yes</v>
          </cell>
          <cell r="J132" t="str">
            <v>RETOP</v>
          </cell>
          <cell r="K132" t="str">
            <v>DC-V250HA-AH</v>
          </cell>
        </row>
        <row r="133">
          <cell r="F133" t="str">
            <v>JL25R-1</v>
          </cell>
          <cell r="G133">
            <v>24</v>
          </cell>
          <cell r="H133" t="str">
            <v>Outdoor</v>
          </cell>
          <cell r="I133" t="str">
            <v>Yes</v>
          </cell>
          <cell r="J133" t="str">
            <v>RETOP</v>
          </cell>
          <cell r="K133" t="str">
            <v>DS-Z250HA-AH</v>
          </cell>
        </row>
        <row r="134">
          <cell r="F134" t="str">
            <v>JL25R-2</v>
          </cell>
          <cell r="G134">
            <v>25</v>
          </cell>
          <cell r="H134" t="str">
            <v>Outdoor</v>
          </cell>
          <cell r="I134" t="str">
            <v>Yes</v>
          </cell>
          <cell r="J134" t="str">
            <v>RETOP</v>
          </cell>
          <cell r="K134" t="str">
            <v>DS-V250HA-AH</v>
          </cell>
        </row>
        <row r="135">
          <cell r="F135" t="str">
            <v>JL30C-1</v>
          </cell>
          <cell r="G135">
            <v>26</v>
          </cell>
          <cell r="H135" t="str">
            <v>Outdoor</v>
          </cell>
          <cell r="I135" t="str">
            <v>Yes</v>
          </cell>
          <cell r="J135" t="str">
            <v>RETOP</v>
          </cell>
          <cell r="K135" t="str">
            <v>DC-Z300HA-AH</v>
          </cell>
        </row>
        <row r="136">
          <cell r="F136" t="str">
            <v>JL30C-2</v>
          </cell>
          <cell r="G136">
            <v>27</v>
          </cell>
          <cell r="H136" t="str">
            <v>Outdoor</v>
          </cell>
          <cell r="I136" t="str">
            <v>Yes</v>
          </cell>
          <cell r="J136" t="str">
            <v>RETOP</v>
          </cell>
          <cell r="K136" t="str">
            <v>DC-V300HA-AH</v>
          </cell>
        </row>
        <row r="137">
          <cell r="F137" t="str">
            <v>JL30R-1</v>
          </cell>
          <cell r="G137">
            <v>28</v>
          </cell>
          <cell r="H137" t="str">
            <v>Outdoor</v>
          </cell>
          <cell r="I137" t="str">
            <v>Yes</v>
          </cell>
          <cell r="J137" t="str">
            <v>RETOP</v>
          </cell>
          <cell r="K137" t="str">
            <v>DS-Z300HA-AH</v>
          </cell>
        </row>
        <row r="138">
          <cell r="F138" t="str">
            <v>FL16C-2</v>
          </cell>
          <cell r="G138">
            <v>29</v>
          </cell>
          <cell r="H138" t="str">
            <v>Outdoor</v>
          </cell>
          <cell r="I138" t="str">
            <v>Yes</v>
          </cell>
          <cell r="J138" t="str">
            <v>RETOP</v>
          </cell>
          <cell r="K138" t="e">
            <v>#N/A</v>
          </cell>
        </row>
        <row r="139">
          <cell r="F139" t="str">
            <v>SL16C-2</v>
          </cell>
          <cell r="G139">
            <v>30</v>
          </cell>
          <cell r="H139" t="str">
            <v>Outdoor</v>
          </cell>
          <cell r="I139" t="str">
            <v>Yes</v>
          </cell>
          <cell r="J139" t="str">
            <v>RETOP</v>
          </cell>
          <cell r="K139" t="str">
            <v>DC-V160HB-AH</v>
          </cell>
        </row>
        <row r="140">
          <cell r="F140" t="str">
            <v>FL16R-2</v>
          </cell>
          <cell r="G140">
            <v>31</v>
          </cell>
          <cell r="H140" t="str">
            <v>Outdoor</v>
          </cell>
          <cell r="I140" t="str">
            <v>Yes</v>
          </cell>
          <cell r="J140" t="str">
            <v>RETOP</v>
          </cell>
          <cell r="K140" t="e">
            <v>#N/A</v>
          </cell>
        </row>
        <row r="141">
          <cell r="F141" t="str">
            <v>SL16R-2</v>
          </cell>
          <cell r="G141">
            <v>32</v>
          </cell>
          <cell r="H141" t="str">
            <v>Outdoor</v>
          </cell>
          <cell r="I141" t="str">
            <v>Yes</v>
          </cell>
          <cell r="J141" t="str">
            <v>RETOP</v>
          </cell>
          <cell r="K141" t="str">
            <v>DS-V160HB-AH</v>
          </cell>
        </row>
        <row r="142">
          <cell r="F142" t="str">
            <v>FL20C-2</v>
          </cell>
          <cell r="G142">
            <v>33</v>
          </cell>
          <cell r="H142" t="str">
            <v>Outdoor</v>
          </cell>
          <cell r="I142" t="str">
            <v>Yes</v>
          </cell>
          <cell r="J142" t="str">
            <v>RETOP</v>
          </cell>
          <cell r="K142" t="e">
            <v>#N/A</v>
          </cell>
        </row>
        <row r="143">
          <cell r="F143" t="str">
            <v>SL20C-2</v>
          </cell>
          <cell r="G143">
            <v>34</v>
          </cell>
          <cell r="H143" t="str">
            <v>Outdoor</v>
          </cell>
          <cell r="I143" t="str">
            <v>Yes</v>
          </cell>
          <cell r="J143" t="str">
            <v>RETOP</v>
          </cell>
          <cell r="K143" t="str">
            <v>DC-V200HB-AH</v>
          </cell>
        </row>
        <row r="144">
          <cell r="F144" t="str">
            <v>FL20R-2</v>
          </cell>
          <cell r="G144">
            <v>35</v>
          </cell>
          <cell r="H144" t="str">
            <v>Outdoor</v>
          </cell>
          <cell r="I144" t="str">
            <v>Yes</v>
          </cell>
          <cell r="J144" t="str">
            <v>RETOP</v>
          </cell>
          <cell r="K144" t="e">
            <v>#N/A</v>
          </cell>
        </row>
        <row r="145">
          <cell r="F145" t="str">
            <v>SL20R-2</v>
          </cell>
          <cell r="G145">
            <v>36</v>
          </cell>
          <cell r="H145" t="str">
            <v>Outdoor</v>
          </cell>
          <cell r="I145" t="str">
            <v>Yes</v>
          </cell>
          <cell r="J145" t="str">
            <v>RETOP</v>
          </cell>
          <cell r="K145" t="str">
            <v>DS-V200HB-AH</v>
          </cell>
        </row>
        <row r="146">
          <cell r="F146" t="str">
            <v>ST40</v>
          </cell>
          <cell r="G146">
            <v>37</v>
          </cell>
          <cell r="H146" t="str">
            <v>Outdoor</v>
          </cell>
          <cell r="I146" t="str">
            <v>Yes</v>
          </cell>
          <cell r="J146" t="str">
            <v>RETOP</v>
          </cell>
          <cell r="K146">
            <v>0</v>
          </cell>
        </row>
        <row r="147">
          <cell r="F147" t="str">
            <v>ST50</v>
          </cell>
          <cell r="G147">
            <v>38</v>
          </cell>
          <cell r="H147" t="str">
            <v>Outdoor</v>
          </cell>
          <cell r="I147" t="str">
            <v>Yes</v>
          </cell>
          <cell r="J147" t="str">
            <v>RETOP</v>
          </cell>
          <cell r="K147">
            <v>0</v>
          </cell>
        </row>
        <row r="148">
          <cell r="F148" t="str">
            <v>ST65</v>
          </cell>
          <cell r="G148">
            <v>39</v>
          </cell>
          <cell r="H148" t="str">
            <v>Outdoor</v>
          </cell>
          <cell r="I148" t="str">
            <v>Yes</v>
          </cell>
          <cell r="J148" t="str">
            <v>RETOP</v>
          </cell>
          <cell r="K148">
            <v>0</v>
          </cell>
        </row>
        <row r="149">
          <cell r="F149" t="str">
            <v>ST75</v>
          </cell>
          <cell r="G149">
            <v>40</v>
          </cell>
          <cell r="H149" t="str">
            <v>Outdoor</v>
          </cell>
          <cell r="I149" t="str">
            <v>Yes</v>
          </cell>
          <cell r="J149" t="str">
            <v>RETOP</v>
          </cell>
          <cell r="K149">
            <v>0</v>
          </cell>
        </row>
        <row r="150">
          <cell r="F150" t="str">
            <v>TV3.0</v>
          </cell>
          <cell r="G150">
            <v>106</v>
          </cell>
          <cell r="H150" t="str">
            <v>Indoor</v>
          </cell>
          <cell r="I150" t="str">
            <v>No</v>
          </cell>
          <cell r="J150" t="str">
            <v>LEYARD</v>
          </cell>
          <cell r="K150" t="e">
            <v>#N/A</v>
          </cell>
        </row>
        <row r="151">
          <cell r="F151" t="str">
            <v>TV4.0</v>
          </cell>
          <cell r="G151">
            <v>107</v>
          </cell>
          <cell r="H151" t="str">
            <v>Indoor</v>
          </cell>
          <cell r="I151" t="str">
            <v>No</v>
          </cell>
          <cell r="J151" t="str">
            <v>LEYARD</v>
          </cell>
          <cell r="K151" t="e">
            <v>#N/A</v>
          </cell>
        </row>
        <row r="152">
          <cell r="F152" t="str">
            <v>EV6-NW</v>
          </cell>
          <cell r="G152">
            <v>144</v>
          </cell>
          <cell r="H152" t="str">
            <v>Indoor</v>
          </cell>
          <cell r="I152" t="str">
            <v>No</v>
          </cell>
          <cell r="J152" t="str">
            <v>LEYARD</v>
          </cell>
          <cell r="K152" t="str">
            <v>WSN-T060LA-AH-NC-W</v>
          </cell>
        </row>
        <row r="153">
          <cell r="F153" t="str">
            <v>EV10-NW</v>
          </cell>
          <cell r="G153">
            <v>117</v>
          </cell>
          <cell r="H153" t="str">
            <v>Indoor</v>
          </cell>
          <cell r="I153" t="str">
            <v>No</v>
          </cell>
          <cell r="J153" t="str">
            <v>LEYARD</v>
          </cell>
          <cell r="K153" t="str">
            <v>WSN-T100LA-AH-NC-W</v>
          </cell>
        </row>
        <row r="154">
          <cell r="F154" t="str">
            <v>EV10-SW</v>
          </cell>
          <cell r="G154">
            <v>116</v>
          </cell>
          <cell r="H154" t="str">
            <v>Indoor</v>
          </cell>
          <cell r="I154" t="str">
            <v>No</v>
          </cell>
          <cell r="J154" t="str">
            <v>LEYARD</v>
          </cell>
          <cell r="K154" t="str">
            <v>WSS-T100LA-AH-NC-W</v>
          </cell>
        </row>
        <row r="155">
          <cell r="F155" t="str">
            <v>MV10-E</v>
          </cell>
          <cell r="G155">
            <v>150</v>
          </cell>
          <cell r="H155" t="str">
            <v>Indoor</v>
          </cell>
          <cell r="I155" t="str">
            <v>No</v>
          </cell>
          <cell r="J155" t="str">
            <v>LEYARD</v>
          </cell>
          <cell r="K155" t="str">
            <v>WSE-Z100HA-AH-NC</v>
          </cell>
        </row>
        <row r="156">
          <cell r="F156" t="str">
            <v>SLV6</v>
          </cell>
          <cell r="G156">
            <v>51</v>
          </cell>
          <cell r="H156" t="str">
            <v>Outdoor</v>
          </cell>
          <cell r="I156" t="str">
            <v>No</v>
          </cell>
          <cell r="J156" t="str">
            <v>LEYARD</v>
          </cell>
          <cell r="K156" t="e">
            <v>#N/A</v>
          </cell>
        </row>
        <row r="157">
          <cell r="F157" t="str">
            <v>SLV6-S</v>
          </cell>
          <cell r="G157">
            <v>52</v>
          </cell>
          <cell r="H157" t="str">
            <v>Outdoor</v>
          </cell>
          <cell r="I157" t="str">
            <v>No</v>
          </cell>
          <cell r="J157" t="str">
            <v>LEYARD</v>
          </cell>
          <cell r="K157" t="e">
            <v>#N/A</v>
          </cell>
        </row>
        <row r="158">
          <cell r="F158" t="str">
            <v>SLV8</v>
          </cell>
          <cell r="G158">
            <v>53</v>
          </cell>
          <cell r="H158" t="str">
            <v>Outdoor</v>
          </cell>
          <cell r="I158" t="str">
            <v>No</v>
          </cell>
          <cell r="J158" t="str">
            <v>LEYARD</v>
          </cell>
          <cell r="K158" t="e">
            <v>#N/A</v>
          </cell>
        </row>
        <row r="159">
          <cell r="F159" t="str">
            <v>SLV8-S</v>
          </cell>
          <cell r="G159">
            <v>54</v>
          </cell>
          <cell r="H159" t="str">
            <v>Outdoor</v>
          </cell>
          <cell r="I159" t="str">
            <v>No</v>
          </cell>
          <cell r="J159" t="str">
            <v>LEYARD</v>
          </cell>
          <cell r="K159" t="e">
            <v>#N/A</v>
          </cell>
        </row>
        <row r="160">
          <cell r="F160" t="str">
            <v>SLV10</v>
          </cell>
          <cell r="G160">
            <v>55</v>
          </cell>
          <cell r="H160" t="str">
            <v>Outdoor</v>
          </cell>
          <cell r="I160" t="str">
            <v>No</v>
          </cell>
          <cell r="J160" t="str">
            <v>LEYARD</v>
          </cell>
          <cell r="K160" t="e">
            <v>#N/A</v>
          </cell>
        </row>
        <row r="161">
          <cell r="F161" t="str">
            <v>SLV10-S</v>
          </cell>
          <cell r="G161">
            <v>56</v>
          </cell>
          <cell r="H161" t="str">
            <v>Outdoor</v>
          </cell>
          <cell r="I161" t="str">
            <v>No</v>
          </cell>
          <cell r="J161" t="str">
            <v>LEYARD</v>
          </cell>
          <cell r="K161" t="e">
            <v>#N/A</v>
          </cell>
        </row>
        <row r="162">
          <cell r="F162" t="str">
            <v>SLV12</v>
          </cell>
          <cell r="G162">
            <v>57</v>
          </cell>
          <cell r="H162" t="str">
            <v>Outdoor</v>
          </cell>
          <cell r="I162" t="str">
            <v>No</v>
          </cell>
          <cell r="J162" t="str">
            <v>LEYARD</v>
          </cell>
          <cell r="K162" t="e">
            <v>#N/A</v>
          </cell>
        </row>
        <row r="163">
          <cell r="F163" t="str">
            <v>SLV12-S</v>
          </cell>
          <cell r="G163">
            <v>58</v>
          </cell>
          <cell r="H163" t="str">
            <v>Outdoor</v>
          </cell>
          <cell r="I163" t="str">
            <v>No</v>
          </cell>
          <cell r="J163" t="str">
            <v>LEYARD</v>
          </cell>
          <cell r="K163" t="e">
            <v>#N/A</v>
          </cell>
        </row>
        <row r="164">
          <cell r="F164" t="str">
            <v>Ri4-S</v>
          </cell>
          <cell r="G164">
            <v>130</v>
          </cell>
          <cell r="H164" t="str">
            <v>Indoor</v>
          </cell>
          <cell r="I164" t="str">
            <v>No</v>
          </cell>
          <cell r="J164" t="str">
            <v>LIGHTHOUSE</v>
          </cell>
          <cell r="K164" t="str">
            <v>LVS-T044LA-AH-RI</v>
          </cell>
        </row>
        <row r="165">
          <cell r="F165" t="str">
            <v>Ri4</v>
          </cell>
          <cell r="G165">
            <v>131</v>
          </cell>
          <cell r="H165" t="str">
            <v>Indoor</v>
          </cell>
          <cell r="I165" t="str">
            <v>No</v>
          </cell>
          <cell r="J165" t="str">
            <v>LIGHTHOUSE</v>
          </cell>
          <cell r="K165" t="str">
            <v>LVS-T044LA-AH-RIB</v>
          </cell>
        </row>
        <row r="166">
          <cell r="F166" t="str">
            <v>Ri6-S</v>
          </cell>
          <cell r="G166">
            <v>132</v>
          </cell>
          <cell r="H166" t="str">
            <v>Indoor</v>
          </cell>
          <cell r="I166" t="str">
            <v>No</v>
          </cell>
          <cell r="J166" t="str">
            <v>LIGHTHOUSE</v>
          </cell>
          <cell r="K166" t="str">
            <v>LVS-T066LA-AH-RI</v>
          </cell>
        </row>
        <row r="167">
          <cell r="F167" t="str">
            <v>Ri6-II</v>
          </cell>
          <cell r="G167">
            <v>133</v>
          </cell>
          <cell r="H167" t="str">
            <v>Indoor</v>
          </cell>
          <cell r="I167" t="str">
            <v>No</v>
          </cell>
          <cell r="J167" t="str">
            <v>LIGHTHOUSE</v>
          </cell>
          <cell r="K167" t="str">
            <v>LVS-T066LA-AH-RIB</v>
          </cell>
        </row>
        <row r="168">
          <cell r="F168" t="str">
            <v>Ri10</v>
          </cell>
          <cell r="G168">
            <v>134</v>
          </cell>
          <cell r="H168" t="str">
            <v>Indoor</v>
          </cell>
          <cell r="I168" t="str">
            <v>No</v>
          </cell>
          <cell r="J168" t="str">
            <v>LIGHTHOUSE</v>
          </cell>
          <cell r="K168" t="str">
            <v>LVS-T100LA-AH-RI</v>
          </cell>
        </row>
        <row r="169">
          <cell r="F169" t="str">
            <v>Pi16i/o</v>
          </cell>
          <cell r="G169">
            <v>66</v>
          </cell>
          <cell r="H169" t="str">
            <v>Outdoor</v>
          </cell>
          <cell r="I169" t="str">
            <v>No</v>
          </cell>
          <cell r="J169" t="str">
            <v>LIGHTHOUSE</v>
          </cell>
          <cell r="K169" t="str">
            <v>LV-V158HA-AH</v>
          </cell>
        </row>
        <row r="170">
          <cell r="F170" t="str">
            <v>Pi16-SA</v>
          </cell>
          <cell r="G170">
            <v>67</v>
          </cell>
          <cell r="H170" t="str">
            <v>Outdoor</v>
          </cell>
          <cell r="I170" t="str">
            <v>No</v>
          </cell>
          <cell r="J170" t="str">
            <v>LIGHTHOUSE</v>
          </cell>
          <cell r="K170" t="str">
            <v>LV-V158HA-AH-SA</v>
          </cell>
        </row>
        <row r="171">
          <cell r="F171" t="str">
            <v>Ri7-ER</v>
          </cell>
          <cell r="G171">
            <v>70</v>
          </cell>
          <cell r="H171" t="str">
            <v>Outdoor</v>
          </cell>
          <cell r="I171" t="str">
            <v>No</v>
          </cell>
          <cell r="J171" t="str">
            <v>LIGHTHOUSE</v>
          </cell>
          <cell r="K171" t="str">
            <v>LV-Z079HA-AH-RI</v>
          </cell>
        </row>
        <row r="172">
          <cell r="F172" t="str">
            <v>Impact8-Ri</v>
          </cell>
          <cell r="G172">
            <v>71</v>
          </cell>
          <cell r="H172" t="str">
            <v>Outdoor</v>
          </cell>
          <cell r="I172" t="str">
            <v>No</v>
          </cell>
          <cell r="J172" t="str">
            <v>LIGHTHOUSE</v>
          </cell>
          <cell r="K172" t="str">
            <v>LVS-T080HA-AH-RI</v>
          </cell>
        </row>
        <row r="173">
          <cell r="F173" t="str">
            <v>Impact10-Ri</v>
          </cell>
          <cell r="G173">
            <v>72</v>
          </cell>
          <cell r="H173" t="str">
            <v>Outdoor</v>
          </cell>
          <cell r="I173" t="str">
            <v>No</v>
          </cell>
          <cell r="J173" t="str">
            <v>LIGHTHOUSE</v>
          </cell>
          <cell r="K173" t="str">
            <v>LVS-T100HA-AH-RI</v>
          </cell>
        </row>
        <row r="174">
          <cell r="F174" t="str">
            <v>Impact10-Ri-H</v>
          </cell>
          <cell r="G174">
            <v>73</v>
          </cell>
          <cell r="H174" t="str">
            <v>Outdoor</v>
          </cell>
          <cell r="I174" t="str">
            <v>No</v>
          </cell>
          <cell r="J174" t="str">
            <v>LIGHTHOUSE</v>
          </cell>
          <cell r="K174" t="e">
            <v>#N/A</v>
          </cell>
        </row>
        <row r="175">
          <cell r="F175" t="str">
            <v>Bi10-ER</v>
          </cell>
          <cell r="G175">
            <v>74</v>
          </cell>
          <cell r="H175" t="str">
            <v>Outdoor</v>
          </cell>
          <cell r="I175" t="str">
            <v>No</v>
          </cell>
          <cell r="J175" t="str">
            <v>LIGHTHOUSE</v>
          </cell>
          <cell r="K175" t="str">
            <v>LV-Z100HBA-AH</v>
          </cell>
        </row>
        <row r="176">
          <cell r="F176" t="str">
            <v>C20</v>
          </cell>
          <cell r="G176">
            <v>76</v>
          </cell>
          <cell r="H176" t="str">
            <v>Outdoor</v>
          </cell>
          <cell r="I176" t="str">
            <v>No</v>
          </cell>
          <cell r="J176" t="str">
            <v>LIGHTHOUSE</v>
          </cell>
          <cell r="K176" t="str">
            <v>LVS-T200HA-AH-S</v>
          </cell>
        </row>
        <row r="177">
          <cell r="F177" t="str">
            <v>TL5R-1</v>
          </cell>
          <cell r="G177">
            <v>90</v>
          </cell>
          <cell r="H177" t="str">
            <v>Indoor</v>
          </cell>
          <cell r="I177" t="str">
            <v>No</v>
          </cell>
          <cell r="J177" t="str">
            <v>RETOP</v>
          </cell>
          <cell r="K177" t="str">
            <v>DSS-T050LA-AH</v>
          </cell>
        </row>
      </sheetData>
      <sheetData sheetId="13">
        <row r="4">
          <cell r="D4" t="str">
            <v>Bar B501660</v>
          </cell>
          <cell r="E4" t="str">
            <v>LV-V500Bar</v>
          </cell>
        </row>
        <row r="5">
          <cell r="D5" t="str">
            <v>Bi10-ER</v>
          </cell>
          <cell r="E5" t="str">
            <v>LV-Z100HBA-AH</v>
          </cell>
        </row>
        <row r="6">
          <cell r="D6" t="str">
            <v>C10</v>
          </cell>
          <cell r="E6" t="str">
            <v>LVS-T100LA-AH-S</v>
          </cell>
        </row>
        <row r="7">
          <cell r="D7" t="str">
            <v>C20</v>
          </cell>
          <cell r="E7" t="str">
            <v>LVS-T200HA-AH-S</v>
          </cell>
        </row>
        <row r="8">
          <cell r="D8" t="str">
            <v>C6</v>
          </cell>
          <cell r="E8" t="str">
            <v>LVS-T060LA-AH-S</v>
          </cell>
        </row>
        <row r="9">
          <cell r="D9" t="str">
            <v>EV10-N</v>
          </cell>
          <cell r="E9" t="str">
            <v>WSN-T100LA-AH-NC</v>
          </cell>
        </row>
        <row r="10">
          <cell r="D10" t="str">
            <v>EV10-NW</v>
          </cell>
          <cell r="E10" t="str">
            <v>WSN-T100LA-AH-NC-W</v>
          </cell>
        </row>
        <row r="11">
          <cell r="D11" t="str">
            <v>EV10-S</v>
          </cell>
          <cell r="E11" t="str">
            <v>WSS-T100LA-AH-NC</v>
          </cell>
        </row>
        <row r="12">
          <cell r="D12" t="str">
            <v>EV10-SW</v>
          </cell>
          <cell r="E12" t="str">
            <v>WSS-T100LA-AH-NC-W</v>
          </cell>
        </row>
        <row r="13">
          <cell r="D13" t="str">
            <v>EV4-N</v>
          </cell>
          <cell r="E13" t="str">
            <v>WSN-T040LA-AH-NC</v>
          </cell>
        </row>
        <row r="14">
          <cell r="D14" t="str">
            <v>EV4-S</v>
          </cell>
          <cell r="E14" t="str">
            <v>WSS-T040LA-AH-NC</v>
          </cell>
        </row>
        <row r="15">
          <cell r="D15" t="str">
            <v>EV6-N</v>
          </cell>
          <cell r="E15" t="str">
            <v>WSN-T060LA-AH-NC</v>
          </cell>
        </row>
        <row r="16">
          <cell r="D16" t="str">
            <v>EV6-NW</v>
          </cell>
          <cell r="E16" t="str">
            <v>WSN-T060LA-AH-NC-W</v>
          </cell>
        </row>
        <row r="17">
          <cell r="D17" t="str">
            <v>EV6-S</v>
          </cell>
          <cell r="E17" t="str">
            <v>WSS-T060LA-AH-NC</v>
          </cell>
        </row>
        <row r="18">
          <cell r="D18" t="str">
            <v>EV6-SW</v>
          </cell>
          <cell r="E18" t="str">
            <v>WSS-T060LA-AH-NC-W</v>
          </cell>
        </row>
        <row r="19">
          <cell r="D19" t="str">
            <v>EV8-N</v>
          </cell>
          <cell r="E19" t="str">
            <v>WSN-T080LA-AH-NC</v>
          </cell>
        </row>
        <row r="20">
          <cell r="D20" t="str">
            <v>EV8-S</v>
          </cell>
          <cell r="E20" t="str">
            <v>WSS-T080LA-AH-NC</v>
          </cell>
        </row>
        <row r="21">
          <cell r="D21" t="str">
            <v>F16</v>
          </cell>
          <cell r="E21" t="str">
            <v>LVS-T158LFA-TA</v>
          </cell>
        </row>
        <row r="22">
          <cell r="D22" t="str">
            <v>F20</v>
          </cell>
          <cell r="E22" t="str">
            <v>LVS-T200LFA-TA</v>
          </cell>
        </row>
        <row r="23">
          <cell r="D23" t="str">
            <v>F20T-FA</v>
          </cell>
          <cell r="E23" t="str">
            <v>LV-V200HFA-FA</v>
          </cell>
        </row>
        <row r="24">
          <cell r="D24" t="str">
            <v>Impact10</v>
          </cell>
          <cell r="E24" t="str">
            <v>LVS-T100HI-AH</v>
          </cell>
        </row>
        <row r="25">
          <cell r="D25" t="str">
            <v>Impact10-Ri</v>
          </cell>
          <cell r="E25" t="str">
            <v>LVS-T100HA-AH-RI</v>
          </cell>
        </row>
        <row r="26">
          <cell r="D26" t="str">
            <v>Impact10-Ri-F</v>
          </cell>
          <cell r="E26" t="str">
            <v>LVS-T100HI-AH-RI</v>
          </cell>
        </row>
        <row r="27">
          <cell r="D27" t="str">
            <v>Impact12</v>
          </cell>
          <cell r="E27" t="str">
            <v>LVS-T120HA-AH</v>
          </cell>
        </row>
        <row r="28">
          <cell r="D28" t="str">
            <v>Impact16</v>
          </cell>
          <cell r="E28" t="str">
            <v>LVS-T160HA-AH</v>
          </cell>
        </row>
        <row r="29">
          <cell r="D29" t="str">
            <v>Impact19</v>
          </cell>
          <cell r="E29" t="str">
            <v>LVS-T192HA-AH</v>
          </cell>
        </row>
        <row r="30">
          <cell r="D30" t="str">
            <v>Impact8</v>
          </cell>
          <cell r="E30" t="str">
            <v>LVS-T080HA-AH</v>
          </cell>
        </row>
        <row r="31">
          <cell r="D31" t="str">
            <v>Impact8-Ri</v>
          </cell>
          <cell r="E31" t="str">
            <v>LVS-T080HA-AH-RI</v>
          </cell>
        </row>
        <row r="32">
          <cell r="D32" t="str">
            <v>JL10C</v>
          </cell>
          <cell r="E32" t="str">
            <v>DC-V100HA-AH</v>
          </cell>
        </row>
        <row r="33">
          <cell r="D33" t="str">
            <v>JL10R</v>
          </cell>
          <cell r="E33" t="str">
            <v>DS-V100HA-AH</v>
          </cell>
        </row>
        <row r="34">
          <cell r="D34" t="str">
            <v>JL12.5C-1</v>
          </cell>
          <cell r="E34" t="str">
            <v>DC-Z125HA-AH</v>
          </cell>
        </row>
        <row r="35">
          <cell r="D35" t="str">
            <v>JL12.5C-2</v>
          </cell>
          <cell r="E35" t="str">
            <v>DC-V125HA-AH</v>
          </cell>
        </row>
        <row r="36">
          <cell r="D36" t="str">
            <v>JL12.5R-1</v>
          </cell>
          <cell r="E36" t="str">
            <v>DS-Z125HA-AH</v>
          </cell>
        </row>
        <row r="37">
          <cell r="D37" t="str">
            <v>JL12.5R-2</v>
          </cell>
          <cell r="E37" t="str">
            <v>DS-V125HA-AH</v>
          </cell>
        </row>
        <row r="38">
          <cell r="D38" t="str">
            <v>JL16C-1</v>
          </cell>
          <cell r="E38" t="str">
            <v>DC-Z160HA-AH</v>
          </cell>
        </row>
        <row r="39">
          <cell r="D39" t="str">
            <v>JL16C-2</v>
          </cell>
          <cell r="E39" t="str">
            <v>DC-V160HA-AH</v>
          </cell>
        </row>
        <row r="40">
          <cell r="D40" t="str">
            <v>JL16R-1</v>
          </cell>
          <cell r="E40" t="str">
            <v>DS-Z160HA-AH</v>
          </cell>
        </row>
        <row r="41">
          <cell r="D41" t="str">
            <v>JL16R-2</v>
          </cell>
          <cell r="E41" t="str">
            <v>DS-V160HA-AH</v>
          </cell>
        </row>
        <row r="42">
          <cell r="D42" t="str">
            <v>JL20C-1</v>
          </cell>
          <cell r="E42" t="str">
            <v>DC-Z200HA-AH</v>
          </cell>
        </row>
        <row r="43">
          <cell r="D43" t="str">
            <v>JL20C-2</v>
          </cell>
          <cell r="E43" t="str">
            <v>DC-V200HA-AH</v>
          </cell>
        </row>
        <row r="44">
          <cell r="D44" t="str">
            <v>JL20R-1</v>
          </cell>
          <cell r="E44" t="str">
            <v>DS-Z200HA-AH</v>
          </cell>
        </row>
        <row r="45">
          <cell r="D45" t="str">
            <v>JL20R-2</v>
          </cell>
          <cell r="E45" t="str">
            <v>DS-V200HA-AH</v>
          </cell>
        </row>
        <row r="46">
          <cell r="D46" t="str">
            <v>JL22C-1</v>
          </cell>
          <cell r="E46" t="str">
            <v>DC-Z220HA-AH</v>
          </cell>
        </row>
        <row r="47">
          <cell r="D47" t="str">
            <v>JL22C-2</v>
          </cell>
          <cell r="E47" t="str">
            <v>DC-V220HA-AH</v>
          </cell>
        </row>
        <row r="48">
          <cell r="D48" t="str">
            <v>JL22R-1</v>
          </cell>
          <cell r="E48" t="str">
            <v>DS-Z220HA-AH</v>
          </cell>
        </row>
        <row r="49">
          <cell r="D49" t="str">
            <v>JL22R-2</v>
          </cell>
          <cell r="E49" t="str">
            <v>DS-V220HA-AH</v>
          </cell>
        </row>
        <row r="50">
          <cell r="D50" t="str">
            <v>JL25C-1</v>
          </cell>
          <cell r="E50" t="str">
            <v>DC-Z250HA-AH</v>
          </cell>
        </row>
        <row r="51">
          <cell r="D51" t="str">
            <v>JL25C-2</v>
          </cell>
          <cell r="E51" t="str">
            <v>DC-V250HA-AH</v>
          </cell>
        </row>
        <row r="52">
          <cell r="D52" t="str">
            <v>JL25R-1</v>
          </cell>
          <cell r="E52" t="str">
            <v>DS-Z250HA-AH</v>
          </cell>
        </row>
        <row r="53">
          <cell r="D53" t="str">
            <v>JL25R-2</v>
          </cell>
          <cell r="E53" t="str">
            <v>DS-V250HA-AH</v>
          </cell>
        </row>
        <row r="54">
          <cell r="D54" t="str">
            <v>JL30C-1</v>
          </cell>
          <cell r="E54" t="str">
            <v>DC-Z300HA-AH</v>
          </cell>
        </row>
        <row r="55">
          <cell r="D55" t="str">
            <v>JL30C-2</v>
          </cell>
          <cell r="E55" t="str">
            <v>DC-V300HA-AH</v>
          </cell>
        </row>
        <row r="56">
          <cell r="D56" t="str">
            <v>JL30R-1</v>
          </cell>
          <cell r="E56" t="str">
            <v>DS-Z300HA-AH</v>
          </cell>
        </row>
        <row r="57">
          <cell r="D57" t="str">
            <v>JL30R-2</v>
          </cell>
          <cell r="E57" t="str">
            <v>DS-V300HA-AH</v>
          </cell>
        </row>
        <row r="58">
          <cell r="D58" t="str">
            <v>NLV16A-N</v>
          </cell>
          <cell r="E58" t="str">
            <v>WN-V160HA-AH-NC</v>
          </cell>
        </row>
        <row r="59">
          <cell r="D59" t="str">
            <v>NLV16A-S</v>
          </cell>
          <cell r="E59" t="str">
            <v>WS-V160HA-AH-NC</v>
          </cell>
        </row>
        <row r="60">
          <cell r="D60" t="str">
            <v>NLV16B-N</v>
          </cell>
          <cell r="E60" t="str">
            <v>WN-Z160HA-AH-NC</v>
          </cell>
        </row>
        <row r="61">
          <cell r="D61" t="str">
            <v>NLV16B-S</v>
          </cell>
          <cell r="E61" t="str">
            <v>WS-Z160HA-AH-NC</v>
          </cell>
        </row>
        <row r="62">
          <cell r="D62" t="str">
            <v>NLV20A-N</v>
          </cell>
          <cell r="E62" t="str">
            <v>WN-V200HA-AH-NC</v>
          </cell>
        </row>
        <row r="63">
          <cell r="D63" t="str">
            <v>NLV20A-S</v>
          </cell>
          <cell r="E63" t="str">
            <v>WS-V200HA-AH-NC</v>
          </cell>
        </row>
        <row r="64">
          <cell r="D64" t="str">
            <v>NLV20B-N</v>
          </cell>
          <cell r="E64" t="str">
            <v>WN-Z200HA-AH-NC</v>
          </cell>
        </row>
        <row r="65">
          <cell r="D65" t="str">
            <v>NLV20B-S</v>
          </cell>
          <cell r="E65" t="str">
            <v>WS-Z200HA-AH-NC</v>
          </cell>
        </row>
        <row r="66">
          <cell r="D66" t="str">
            <v>NLV25A-N</v>
          </cell>
          <cell r="E66" t="str">
            <v>WN-V267HA-AH-NC</v>
          </cell>
        </row>
        <row r="67">
          <cell r="D67" t="str">
            <v>NLV25A-S</v>
          </cell>
          <cell r="E67" t="str">
            <v>WS-V267HA-AH-NC</v>
          </cell>
        </row>
        <row r="68">
          <cell r="D68" t="str">
            <v>NLV25B-N</v>
          </cell>
          <cell r="E68" t="str">
            <v>WN-Z267HA-AH-NC</v>
          </cell>
        </row>
        <row r="69">
          <cell r="D69" t="str">
            <v>NLV25B-S</v>
          </cell>
          <cell r="E69" t="str">
            <v>WS-Z267HA-AH-NC</v>
          </cell>
        </row>
        <row r="70">
          <cell r="D70" t="str">
            <v>MV10-E</v>
          </cell>
          <cell r="E70" t="str">
            <v>WSE-Z100HA-AH-NC</v>
          </cell>
        </row>
        <row r="71">
          <cell r="D71" t="str">
            <v>MV10-NW</v>
          </cell>
          <cell r="E71" t="str">
            <v>WSN-Z100HA-AH-NC-W</v>
          </cell>
        </row>
        <row r="72">
          <cell r="D72" t="str">
            <v>MV10-SW</v>
          </cell>
          <cell r="E72" t="str">
            <v>WSS-Z100HA-AH-NC-W</v>
          </cell>
        </row>
        <row r="73">
          <cell r="D73" t="str">
            <v>MV6-N</v>
          </cell>
          <cell r="E73" t="str">
            <v>WSN-T060LA-MA-NC</v>
          </cell>
        </row>
        <row r="74">
          <cell r="D74" t="str">
            <v>MV6-S</v>
          </cell>
          <cell r="E74" t="str">
            <v>WSS-T060LA-MA-NC</v>
          </cell>
        </row>
        <row r="75">
          <cell r="D75" t="str">
            <v>MV8-E</v>
          </cell>
          <cell r="E75" t="str">
            <v>WSE-Z080HA-AH-NC</v>
          </cell>
        </row>
        <row r="76">
          <cell r="D76" t="str">
            <v>MV8-NW</v>
          </cell>
          <cell r="E76" t="str">
            <v>WSN-Z080HA-AH-NC-W</v>
          </cell>
        </row>
        <row r="77">
          <cell r="D77" t="str">
            <v>MV8-SW</v>
          </cell>
          <cell r="E77" t="str">
            <v>WSS-Z080HA-AH-NC-W</v>
          </cell>
        </row>
        <row r="78">
          <cell r="D78" t="str">
            <v>OTL10C</v>
          </cell>
          <cell r="E78" t="str">
            <v>DSC-T100HA-AH</v>
          </cell>
        </row>
        <row r="79">
          <cell r="D79" t="str">
            <v>OTL16C</v>
          </cell>
          <cell r="E79" t="str">
            <v>DSC-T160HA-AH</v>
          </cell>
        </row>
        <row r="80">
          <cell r="D80" t="str">
            <v>OTL8C</v>
          </cell>
          <cell r="E80" t="str">
            <v>DSC-T080HA-AH</v>
          </cell>
        </row>
        <row r="81">
          <cell r="D81" t="str">
            <v>Pi10</v>
          </cell>
          <cell r="E81" t="str">
            <v>LVS-T100LA-AH</v>
          </cell>
        </row>
        <row r="82">
          <cell r="D82" t="str">
            <v>Pi10-ER</v>
          </cell>
          <cell r="E82" t="str">
            <v>LV-Z100HA-AH</v>
          </cell>
        </row>
        <row r="83">
          <cell r="D83" t="str">
            <v>Pi10-FA</v>
          </cell>
          <cell r="E83" t="str">
            <v>LVS-T100LA-FA</v>
          </cell>
        </row>
        <row r="84">
          <cell r="D84" t="str">
            <v>Pi12-ER</v>
          </cell>
          <cell r="E84" t="str">
            <v>LV-Z125HA-AH</v>
          </cell>
        </row>
        <row r="85">
          <cell r="D85" t="str">
            <v>Pi16i/o</v>
          </cell>
          <cell r="E85" t="str">
            <v>LV-V158HA-AH</v>
          </cell>
        </row>
        <row r="86">
          <cell r="D86" t="str">
            <v>Pi16-SA</v>
          </cell>
          <cell r="E86" t="str">
            <v>LV-V158HA-AH-SA</v>
          </cell>
        </row>
        <row r="87">
          <cell r="D87" t="str">
            <v>Pi20-FRA</v>
          </cell>
          <cell r="E87" t="str">
            <v>LV-V200HA-AH</v>
          </cell>
        </row>
        <row r="88">
          <cell r="D88" t="str">
            <v>Pi4</v>
          </cell>
          <cell r="E88" t="str">
            <v>LVS-T044LA-AH</v>
          </cell>
        </row>
        <row r="89">
          <cell r="D89" t="str">
            <v>Pi4-S</v>
          </cell>
          <cell r="E89" t="str">
            <v>LVS-T044LA-AH</v>
          </cell>
        </row>
        <row r="90">
          <cell r="D90" t="str">
            <v>Pi6-II</v>
          </cell>
          <cell r="E90" t="str">
            <v>LVS-T066LA-AH</v>
          </cell>
        </row>
        <row r="91">
          <cell r="D91" t="str">
            <v>Pi6-FA</v>
          </cell>
          <cell r="E91" t="str">
            <v>LVS-T066LA-FA</v>
          </cell>
        </row>
        <row r="92">
          <cell r="D92" t="str">
            <v>Pi6-FA</v>
          </cell>
          <cell r="E92" t="str">
            <v>LVS-T066LA-FA</v>
          </cell>
        </row>
        <row r="93">
          <cell r="D93" t="str">
            <v>Pi6-S</v>
          </cell>
          <cell r="E93" t="str">
            <v>LVS-T066LA-AH</v>
          </cell>
        </row>
        <row r="94">
          <cell r="D94" t="str">
            <v>Pi7-ER</v>
          </cell>
          <cell r="E94" t="str">
            <v>LV-Z079HA-AH</v>
          </cell>
        </row>
        <row r="95">
          <cell r="D95" t="str">
            <v>Ri10</v>
          </cell>
          <cell r="E95" t="str">
            <v>LVS-T100LA-AH-RI</v>
          </cell>
        </row>
        <row r="96">
          <cell r="D96" t="str">
            <v>Ri4</v>
          </cell>
          <cell r="E96" t="str">
            <v>LVS-T044LA-AH-RIB</v>
          </cell>
        </row>
        <row r="97">
          <cell r="D97" t="str">
            <v>Ri4-S</v>
          </cell>
          <cell r="E97" t="str">
            <v>LVS-T044LA-AH-RI</v>
          </cell>
        </row>
        <row r="98">
          <cell r="D98" t="str">
            <v>Ri6-II</v>
          </cell>
          <cell r="E98" t="str">
            <v>LVS-T066LA-AH-RIB</v>
          </cell>
        </row>
        <row r="99">
          <cell r="D99" t="str">
            <v>Ri6-S</v>
          </cell>
          <cell r="E99" t="str">
            <v>LVS-T066LA-AH-RI</v>
          </cell>
        </row>
        <row r="100">
          <cell r="D100" t="str">
            <v>Ri7-ER</v>
          </cell>
          <cell r="E100" t="str">
            <v>LV-Z079HA-AH-RI</v>
          </cell>
        </row>
        <row r="101">
          <cell r="D101" t="str">
            <v>SL16C-2</v>
          </cell>
          <cell r="E101" t="str">
            <v>DC-V160HB-AH</v>
          </cell>
        </row>
        <row r="102">
          <cell r="D102" t="str">
            <v>SL16R-1</v>
          </cell>
          <cell r="E102" t="str">
            <v>DS-Z160HB-AH</v>
          </cell>
        </row>
        <row r="103">
          <cell r="D103" t="str">
            <v>SL16R-2</v>
          </cell>
          <cell r="E103" t="str">
            <v>DS-V160HB-AH</v>
          </cell>
        </row>
        <row r="104">
          <cell r="D104" t="str">
            <v>SL20C-1</v>
          </cell>
          <cell r="E104" t="str">
            <v>DC-Z200HB-AH</v>
          </cell>
        </row>
        <row r="105">
          <cell r="D105" t="str">
            <v>SL20C-2</v>
          </cell>
          <cell r="E105" t="str">
            <v>DC-V200HB-AH</v>
          </cell>
        </row>
        <row r="106">
          <cell r="D106" t="str">
            <v>SL20R-1</v>
          </cell>
          <cell r="E106" t="str">
            <v>DS-Z200HB-AH</v>
          </cell>
        </row>
        <row r="107">
          <cell r="D107" t="str">
            <v>SL20R-2</v>
          </cell>
          <cell r="E107" t="str">
            <v>DS-V200HB-AH</v>
          </cell>
        </row>
        <row r="108">
          <cell r="D108" t="str">
            <v>ST40</v>
          </cell>
        </row>
        <row r="109">
          <cell r="D109" t="str">
            <v>ST50</v>
          </cell>
        </row>
        <row r="110">
          <cell r="D110" t="str">
            <v>ST65</v>
          </cell>
        </row>
        <row r="111">
          <cell r="D111" t="str">
            <v>ST75</v>
          </cell>
        </row>
        <row r="112">
          <cell r="D112" t="str">
            <v>TL10C</v>
          </cell>
          <cell r="E112" t="str">
            <v>DSC-T100LA-AH</v>
          </cell>
        </row>
        <row r="113">
          <cell r="D113" t="str">
            <v>TL10R</v>
          </cell>
          <cell r="E113" t="str">
            <v>DSS-T100LA-AH</v>
          </cell>
        </row>
        <row r="114">
          <cell r="D114" t="str">
            <v>TL10R-II</v>
          </cell>
          <cell r="E114" t="str">
            <v>DSS-T100LA-AH-L</v>
          </cell>
        </row>
        <row r="115">
          <cell r="D115" t="str">
            <v>TL16R-II</v>
          </cell>
          <cell r="E115" t="str">
            <v>DSS-T160LA-AH-L</v>
          </cell>
        </row>
        <row r="116">
          <cell r="D116" t="str">
            <v>TL20R-II</v>
          </cell>
          <cell r="E116" t="str">
            <v>DSS-T200LA-AH-L</v>
          </cell>
        </row>
        <row r="117">
          <cell r="D117" t="str">
            <v>TL4C</v>
          </cell>
          <cell r="E117" t="str">
            <v>DSC-T040LA-AH</v>
          </cell>
        </row>
        <row r="118">
          <cell r="D118" t="str">
            <v>TL4R</v>
          </cell>
          <cell r="E118" t="str">
            <v>DSS-T040LA-AH</v>
          </cell>
        </row>
        <row r="119">
          <cell r="D119" t="str">
            <v>TL5R-1</v>
          </cell>
          <cell r="E119" t="str">
            <v>DSS-T050LA-AH</v>
          </cell>
        </row>
        <row r="120">
          <cell r="D120" t="str">
            <v>TL6C</v>
          </cell>
          <cell r="E120" t="str">
            <v>DSC-T060LA-AH</v>
          </cell>
        </row>
        <row r="121">
          <cell r="D121" t="str">
            <v>TL6C</v>
          </cell>
          <cell r="E121" t="str">
            <v>DSC-T060LA-AH</v>
          </cell>
        </row>
        <row r="122">
          <cell r="D122" t="str">
            <v>TL6R</v>
          </cell>
          <cell r="E122" t="str">
            <v>DSS-T060LA-AH</v>
          </cell>
        </row>
        <row r="123">
          <cell r="D123" t="str">
            <v>TL6R</v>
          </cell>
          <cell r="E123" t="str">
            <v>DSS-T060LA-AH</v>
          </cell>
        </row>
        <row r="124">
          <cell r="D124" t="str">
            <v>TL8C</v>
          </cell>
          <cell r="E124" t="str">
            <v>DSC-T080LA-AH</v>
          </cell>
        </row>
        <row r="125">
          <cell r="D125" t="str">
            <v>TL8C</v>
          </cell>
          <cell r="E125" t="str">
            <v>DSC-T080LA-AH</v>
          </cell>
        </row>
        <row r="126">
          <cell r="D126" t="str">
            <v>TL8R</v>
          </cell>
          <cell r="E126" t="str">
            <v>DSS-T080LA-AH</v>
          </cell>
        </row>
        <row r="127">
          <cell r="D127" t="str">
            <v>TL8R</v>
          </cell>
          <cell r="E127" t="str">
            <v>DSS-T080LA-AH</v>
          </cell>
        </row>
      </sheetData>
      <sheetData sheetId="14"/>
      <sheetData sheetId="15"/>
      <sheetData sheetId="16"/>
      <sheetData sheetId="17"/>
      <sheetData sheetId="18"/>
      <sheetData sheetId="19"/>
      <sheetData sheetId="20"/>
      <sheetData sheetId="21"/>
      <sheetData sheetId="22"/>
      <sheetData sheetId="23"/>
      <sheetData sheetId="24"/>
      <sheetData sheetId="25">
        <row r="1">
          <cell r="D1" t="str">
            <v>OTL8C</v>
          </cell>
          <cell r="E1" t="str">
            <v>OTL10C</v>
          </cell>
          <cell r="F1" t="str">
            <v>OTL16C</v>
          </cell>
          <cell r="G1" t="str">
            <v>JL10C</v>
          </cell>
          <cell r="H1" t="str">
            <v>JL10R</v>
          </cell>
          <cell r="I1" t="str">
            <v>JL12.5C-1</v>
          </cell>
          <cell r="J1" t="str">
            <v>JL12.5C-2</v>
          </cell>
          <cell r="K1" t="str">
            <v>JL12.5R-1</v>
          </cell>
          <cell r="L1" t="str">
            <v>JL12.5R-2</v>
          </cell>
          <cell r="M1" t="str">
            <v>JL16C-1</v>
          </cell>
          <cell r="N1" t="str">
            <v>JL16C-2</v>
          </cell>
          <cell r="O1" t="str">
            <v>JL16R-1</v>
          </cell>
          <cell r="P1" t="str">
            <v>JL16R-2</v>
          </cell>
          <cell r="Q1" t="str">
            <v>JL20C-1</v>
          </cell>
          <cell r="R1" t="str">
            <v>JL20C-2</v>
          </cell>
          <cell r="S1" t="str">
            <v>JL20R-1</v>
          </cell>
          <cell r="T1" t="str">
            <v>JL20R-2</v>
          </cell>
          <cell r="U1" t="str">
            <v>JL22C-1</v>
          </cell>
          <cell r="V1" t="str">
            <v>JL22C-2</v>
          </cell>
          <cell r="W1" t="str">
            <v>JL22R-1</v>
          </cell>
          <cell r="X1" t="str">
            <v>JL22R-2</v>
          </cell>
          <cell r="Y1" t="str">
            <v>JL25C-1</v>
          </cell>
          <cell r="Z1" t="str">
            <v>JL25C-2</v>
          </cell>
          <cell r="AA1" t="str">
            <v>JL25R-1</v>
          </cell>
          <cell r="AB1" t="str">
            <v>JL25R-2</v>
          </cell>
          <cell r="AC1" t="str">
            <v>JL30C-1</v>
          </cell>
          <cell r="AD1" t="str">
            <v>JL30C-2</v>
          </cell>
          <cell r="AE1" t="str">
            <v>JL30R-1</v>
          </cell>
          <cell r="AF1" t="str">
            <v>FL16C-2</v>
          </cell>
          <cell r="AG1" t="str">
            <v>SL16C-2</v>
          </cell>
          <cell r="AH1" t="str">
            <v>FL16R-2</v>
          </cell>
          <cell r="AI1" t="str">
            <v>SL16R-2</v>
          </cell>
          <cell r="AJ1" t="str">
            <v>FL20C-2</v>
          </cell>
          <cell r="AK1" t="str">
            <v>SL20C-2</v>
          </cell>
          <cell r="AL1" t="str">
            <v>FL20R-2</v>
          </cell>
          <cell r="AM1" t="str">
            <v>SL20R-2</v>
          </cell>
          <cell r="AN1" t="str">
            <v>ST40</v>
          </cell>
          <cell r="AO1" t="str">
            <v>ST50</v>
          </cell>
          <cell r="AP1" t="str">
            <v>ST65</v>
          </cell>
          <cell r="AQ1" t="str">
            <v>ST75</v>
          </cell>
          <cell r="AR1" t="str">
            <v>NLV16A-S</v>
          </cell>
          <cell r="AS1" t="str">
            <v>NLV16A-N</v>
          </cell>
          <cell r="AT1" t="str">
            <v>NLV16B-S</v>
          </cell>
          <cell r="AU1" t="str">
            <v>NLV16B-N</v>
          </cell>
          <cell r="AV1" t="str">
            <v>NLV20A-S</v>
          </cell>
          <cell r="AW1" t="str">
            <v>NLV20A-N</v>
          </cell>
          <cell r="AX1" t="str">
            <v>NLV20B-S</v>
          </cell>
          <cell r="AY1" t="str">
            <v>NLV20B-N</v>
          </cell>
          <cell r="AZ1" t="str">
            <v>NLV25A-N</v>
          </cell>
          <cell r="BA1" t="str">
            <v>NLV25B-N</v>
          </cell>
          <cell r="BB1" t="str">
            <v>SLV6</v>
          </cell>
          <cell r="BC1" t="str">
            <v>SLV6-S</v>
          </cell>
          <cell r="BD1" t="str">
            <v>SLV8</v>
          </cell>
          <cell r="BE1" t="str">
            <v>SLV8-S</v>
          </cell>
          <cell r="BF1" t="str">
            <v>SLV10</v>
          </cell>
          <cell r="BG1" t="str">
            <v>SLV10-S</v>
          </cell>
          <cell r="BH1" t="str">
            <v>SLV12</v>
          </cell>
          <cell r="BI1" t="str">
            <v>SLV12-S</v>
          </cell>
          <cell r="BJ1" t="str">
            <v>Fi20T-FA</v>
          </cell>
          <cell r="BK1" t="str">
            <v>Impact10</v>
          </cell>
          <cell r="BL1" t="str">
            <v>Impact12</v>
          </cell>
          <cell r="BM1" t="str">
            <v>Impact16</v>
          </cell>
          <cell r="BN1" t="str">
            <v>Impact8</v>
          </cell>
          <cell r="BO1" t="str">
            <v>Pi10-ER</v>
          </cell>
          <cell r="BP1" t="str">
            <v>Pi12-ER</v>
          </cell>
          <cell r="BQ1" t="str">
            <v>Pi16i/o</v>
          </cell>
          <cell r="BR1" t="str">
            <v>Pi16-SA</v>
          </cell>
          <cell r="BS1" t="str">
            <v>Pi20-FRA</v>
          </cell>
          <cell r="BT1" t="str">
            <v>Pi7-ER</v>
          </cell>
          <cell r="BU1" t="str">
            <v>Ri7-ER</v>
          </cell>
          <cell r="BV1" t="str">
            <v>Impact8-Ri</v>
          </cell>
          <cell r="BW1" t="str">
            <v>Impact10-Ri</v>
          </cell>
          <cell r="BX1" t="str">
            <v>Impact10-Ri-H</v>
          </cell>
          <cell r="BY1" t="str">
            <v>Bi10-ER</v>
          </cell>
          <cell r="BZ1" t="str">
            <v>Impact19</v>
          </cell>
          <cell r="CA1" t="str">
            <v>C20</v>
          </cell>
          <cell r="CB1" t="str">
            <v>Rev14</v>
          </cell>
          <cell r="CC1" t="str">
            <v>Rev18</v>
          </cell>
          <cell r="CD1" t="str">
            <v>HD7</v>
          </cell>
          <cell r="CE1" t="str">
            <v>HD10</v>
          </cell>
          <cell r="CF1" t="str">
            <v>HD12</v>
          </cell>
          <cell r="CG1" t="str">
            <v>Pi25</v>
          </cell>
          <cell r="CH1" t="str">
            <v>PiC25</v>
          </cell>
          <cell r="CI1" t="str">
            <v>PiC20-FRA</v>
          </cell>
          <cell r="CJ1" t="str">
            <v>FiC20T-FA</v>
          </cell>
          <cell r="CK1" t="str">
            <v>Pi6io-FA</v>
          </cell>
          <cell r="CL1" t="str">
            <v>Rev9</v>
          </cell>
          <cell r="CM1" t="str">
            <v>TL4R</v>
          </cell>
          <cell r="CN1" t="str">
            <v>TL4C</v>
          </cell>
          <cell r="CO1" t="str">
            <v>TL5R-1</v>
          </cell>
          <cell r="CP1" t="str">
            <v>TL6R</v>
          </cell>
          <cell r="CQ1" t="str">
            <v>TL6R</v>
          </cell>
          <cell r="CR1" t="str">
            <v>TL6C</v>
          </cell>
          <cell r="CS1" t="str">
            <v>TL6C</v>
          </cell>
          <cell r="CT1" t="str">
            <v>TL8R</v>
          </cell>
          <cell r="CU1" t="str">
            <v>TL8R</v>
          </cell>
          <cell r="CV1" t="str">
            <v>TL10R</v>
          </cell>
          <cell r="CW1" t="str">
            <v>TL10C</v>
          </cell>
          <cell r="CX1" t="str">
            <v>TL10R-II</v>
          </cell>
          <cell r="CY1" t="str">
            <v>TL8C</v>
          </cell>
          <cell r="CZ1" t="str">
            <v>TL8C</v>
          </cell>
          <cell r="DA1" t="str">
            <v>TL16R-II</v>
          </cell>
          <cell r="DB1" t="str">
            <v>TL20R-II</v>
          </cell>
          <cell r="DC1" t="str">
            <v>TV1.9</v>
          </cell>
          <cell r="DD1" t="str">
            <v>TV2.5</v>
          </cell>
          <cell r="DE1" t="str">
            <v>TV3.0</v>
          </cell>
          <cell r="DF1" t="str">
            <v>TV4.0</v>
          </cell>
          <cell r="DG1" t="str">
            <v>EV4-E</v>
          </cell>
          <cell r="DH1" t="str">
            <v>EV4-S</v>
          </cell>
          <cell r="DI1" t="str">
            <v>EV6-S</v>
          </cell>
          <cell r="DJ1" t="str">
            <v>EV6-N</v>
          </cell>
          <cell r="DK1" t="str">
            <v>EV8-S</v>
          </cell>
          <cell r="DL1" t="str">
            <v>EV8-N</v>
          </cell>
          <cell r="DM1" t="str">
            <v>EV10-S</v>
          </cell>
          <cell r="DN1" t="str">
            <v>EV10-N</v>
          </cell>
          <cell r="DO1" t="str">
            <v>EV10-SW</v>
          </cell>
          <cell r="DP1" t="str">
            <v>EV10-NW</v>
          </cell>
          <cell r="DQ1" t="str">
            <v>MV6-S</v>
          </cell>
          <cell r="DR1" t="str">
            <v>MV6-SW</v>
          </cell>
          <cell r="DS1" t="str">
            <v>MV6-N</v>
          </cell>
          <cell r="DT1" t="str">
            <v>P20iF</v>
          </cell>
          <cell r="DU1" t="str">
            <v>Pi4-S</v>
          </cell>
          <cell r="DV1" t="str">
            <v>Pi4</v>
          </cell>
          <cell r="DW1" t="str">
            <v>Pi6-S</v>
          </cell>
          <cell r="DX1" t="str">
            <v>Pi6</v>
          </cell>
          <cell r="DY1" t="str">
            <v>Pi10</v>
          </cell>
          <cell r="DZ1" t="str">
            <v>Pi6-S-FA</v>
          </cell>
          <cell r="EA1" t="str">
            <v>Pi6-FA</v>
          </cell>
          <cell r="EB1" t="str">
            <v>Pi10-FA</v>
          </cell>
          <cell r="EC1" t="str">
            <v>Ri4-S</v>
          </cell>
          <cell r="ED1" t="str">
            <v>Ri4</v>
          </cell>
          <cell r="EE1" t="str">
            <v>Ri6-S</v>
          </cell>
          <cell r="EF1" t="str">
            <v>Ri6-II</v>
          </cell>
          <cell r="EG1" t="str">
            <v>Ri10</v>
          </cell>
          <cell r="EH1" t="str">
            <v>Fi16</v>
          </cell>
          <cell r="EI1" t="str">
            <v>Fi20</v>
          </cell>
          <cell r="EJ1" t="str">
            <v>FI16C-II</v>
          </cell>
          <cell r="EK1" t="str">
            <v>FI16R-II</v>
          </cell>
          <cell r="EL1" t="str">
            <v>FI20C-II</v>
          </cell>
          <cell r="EM1" t="str">
            <v>FI20R-II</v>
          </cell>
          <cell r="EN1" t="str">
            <v>C6</v>
          </cell>
          <cell r="EO1" t="str">
            <v>C10</v>
          </cell>
          <cell r="EP1" t="str">
            <v>EV6-SW</v>
          </cell>
          <cell r="EQ1" t="str">
            <v>EV6-NW</v>
          </cell>
          <cell r="ER1" t="str">
            <v>EV10-SW</v>
          </cell>
          <cell r="ES1" t="str">
            <v>EV10-NW</v>
          </cell>
          <cell r="ET1" t="str">
            <v>MV8-E</v>
          </cell>
          <cell r="EU1" t="str">
            <v>MV8-NW</v>
          </cell>
          <cell r="EV1" t="str">
            <v>MV8-SW</v>
          </cell>
          <cell r="EW1" t="str">
            <v>MV10-E</v>
          </cell>
          <cell r="EX1" t="str">
            <v>MV10-NW</v>
          </cell>
          <cell r="EY1" t="str">
            <v>MV10-SW</v>
          </cell>
          <cell r="EZ1" t="str">
            <v>FC16</v>
          </cell>
          <cell r="FA1" t="str">
            <v>FC20</v>
          </cell>
          <cell r="FB1" t="str">
            <v>Xtreme 4</v>
          </cell>
          <cell r="FC1" t="str">
            <v>Xtreme 6</v>
          </cell>
          <cell r="FD1" t="str">
            <v>Xtreme 10</v>
          </cell>
          <cell r="FE1" t="str">
            <v>Pi4-FA</v>
          </cell>
        </row>
        <row r="6">
          <cell r="B6" t="str">
            <v>Board</v>
          </cell>
        </row>
        <row r="7">
          <cell r="B7" t="str">
            <v>Pixel configuration</v>
          </cell>
          <cell r="D7" t="str">
            <v>1R/1G/1B (CREE)</v>
          </cell>
          <cell r="E7" t="str">
            <v>1R/1G/1B (CREE)</v>
          </cell>
          <cell r="F7" t="str">
            <v>1R/1G/1B (CREE)</v>
          </cell>
          <cell r="G7" t="str">
            <v>1R/1G/1B (CREE)</v>
          </cell>
          <cell r="H7" t="str">
            <v>1R/1G/1B</v>
          </cell>
          <cell r="I7" t="str">
            <v>2R/1G/1B (CREE)</v>
          </cell>
          <cell r="J7" t="str">
            <v>1R/1G/1B (Cree)</v>
          </cell>
          <cell r="K7" t="str">
            <v>2R/1G/1B</v>
          </cell>
          <cell r="L7" t="str">
            <v>1R/1G/1B</v>
          </cell>
          <cell r="M7" t="str">
            <v>2R/1G/1B (Cree)</v>
          </cell>
          <cell r="N7" t="str">
            <v>1R/1G/1B (Cree)</v>
          </cell>
          <cell r="O7" t="str">
            <v>2R/1G/1B</v>
          </cell>
          <cell r="P7" t="str">
            <v>1R/1G/1B</v>
          </cell>
          <cell r="Q7" t="str">
            <v>2R/1G/1B (Cree)</v>
          </cell>
          <cell r="R7" t="str">
            <v>1R/1G/1B (Cree)</v>
          </cell>
          <cell r="S7" t="str">
            <v>2R/1G/1B</v>
          </cell>
          <cell r="T7" t="str">
            <v>1R/1G/1B</v>
          </cell>
          <cell r="U7" t="str">
            <v>2R/1G/1B (Cree)</v>
          </cell>
          <cell r="V7" t="str">
            <v>1R/1G/1B (Cree)</v>
          </cell>
          <cell r="W7" t="str">
            <v>2R/1G/1B</v>
          </cell>
          <cell r="X7" t="str">
            <v>1R/1G/1B</v>
          </cell>
          <cell r="Y7" t="str">
            <v>2R/1G/1B (Cree)</v>
          </cell>
          <cell r="Z7" t="str">
            <v>1R/1G/1B (Cree)</v>
          </cell>
          <cell r="AA7" t="str">
            <v>2R/1G/1B</v>
          </cell>
          <cell r="AB7" t="str">
            <v>1R/1G/1B</v>
          </cell>
          <cell r="AC7" t="str">
            <v>4R/2G/2B (Cree)</v>
          </cell>
          <cell r="AD7" t="str">
            <v>2R/2G/2B (Cree)</v>
          </cell>
          <cell r="AE7" t="str">
            <v>4R/2G/2B</v>
          </cell>
          <cell r="AF7" t="str">
            <v>1R/1G/1B</v>
          </cell>
          <cell r="AG7" t="str">
            <v>1R/1G/1B</v>
          </cell>
          <cell r="AH7" t="str">
            <v>1R/1G/1B</v>
          </cell>
          <cell r="AI7" t="str">
            <v>1R/1G/1B</v>
          </cell>
          <cell r="AJ7" t="str">
            <v>1R/1G/1B</v>
          </cell>
          <cell r="AK7" t="str">
            <v>1R/1G/1B</v>
          </cell>
          <cell r="AL7" t="str">
            <v>1R/1G/1B</v>
          </cell>
          <cell r="AM7" t="str">
            <v>1R/1G/1B</v>
          </cell>
          <cell r="AN7" t="str">
            <v>2R/2G/2B</v>
          </cell>
          <cell r="AO7" t="str">
            <v>4R/2G/2B</v>
          </cell>
          <cell r="AP7" t="str">
            <v>3R/3G/2B</v>
          </cell>
          <cell r="AQ7" t="str">
            <v>6R/4G/3B</v>
          </cell>
          <cell r="AR7" t="str">
            <v>1R/1G/1B</v>
          </cell>
          <cell r="AS7" t="str">
            <v>1R/1G/1B</v>
          </cell>
          <cell r="AT7" t="str">
            <v>2R/1G/1B</v>
          </cell>
          <cell r="AU7" t="str">
            <v>2R/1G/1B</v>
          </cell>
          <cell r="AV7" t="str">
            <v>1R/1G/1B</v>
          </cell>
          <cell r="AW7" t="str">
            <v>1R/1G/1B</v>
          </cell>
          <cell r="AX7" t="str">
            <v>2R/1G/1B</v>
          </cell>
          <cell r="AY7" t="str">
            <v>2R/1G/1B</v>
          </cell>
          <cell r="AZ7" t="str">
            <v>1R/1G/1B</v>
          </cell>
          <cell r="BA7" t="str">
            <v>2R/1G/1B</v>
          </cell>
          <cell r="BB7" t="str">
            <v>3-in-1 SMD</v>
          </cell>
          <cell r="BC7" t="str">
            <v>3-in-1 Silan SMD</v>
          </cell>
          <cell r="BD7" t="str">
            <v>3-in-1 SMD</v>
          </cell>
          <cell r="BE7" t="str">
            <v>3-in-1 Silan SMD</v>
          </cell>
          <cell r="BF7" t="str">
            <v>3-in-1 SMD</v>
          </cell>
          <cell r="BG7" t="str">
            <v>3-in-1 Silan SMD</v>
          </cell>
          <cell r="BH7" t="str">
            <v>3-in-1 SMD</v>
          </cell>
          <cell r="BI7" t="str">
            <v>3-in-1 SMD</v>
          </cell>
          <cell r="BJ7" t="str">
            <v>1R/1G/1B</v>
          </cell>
          <cell r="BK7" t="str">
            <v>SMD 3-in-1</v>
          </cell>
          <cell r="BL7" t="str">
            <v>SMD 3-in-1</v>
          </cell>
          <cell r="BM7" t="str">
            <v>SMD 3-in-1</v>
          </cell>
          <cell r="BN7" t="str">
            <v>SMD 3-in-1</v>
          </cell>
          <cell r="BO7" t="str">
            <v>1R/2G/1B</v>
          </cell>
          <cell r="BP7" t="str">
            <v>1R/2G/1B</v>
          </cell>
          <cell r="BQ7" t="str">
            <v>1R/1G/1B</v>
          </cell>
          <cell r="BR7" t="str">
            <v>1R/1G/1B</v>
          </cell>
          <cell r="BS7" t="str">
            <v>1R/1G/1B</v>
          </cell>
          <cell r="BT7" t="str">
            <v>1R/2G/1B</v>
          </cell>
          <cell r="BU7" t="str">
            <v>1R/2G/1B</v>
          </cell>
          <cell r="BV7" t="str">
            <v>SMD 3-in-1</v>
          </cell>
          <cell r="BW7" t="str">
            <v>SMD 3-in-1</v>
          </cell>
          <cell r="BX7" t="str">
            <v>SMD 3-in-1</v>
          </cell>
          <cell r="BY7" t="str">
            <v>1R/2G/1B</v>
          </cell>
          <cell r="BZ7" t="str">
            <v>SMD 3-in-1</v>
          </cell>
          <cell r="CA7" t="str">
            <v>1R/1G/1B Chinese</v>
          </cell>
          <cell r="CB7" t="str">
            <v>SMD 3-in-1</v>
          </cell>
          <cell r="CC7" t="str">
            <v>SMD 3-in-1</v>
          </cell>
          <cell r="CD7" t="str">
            <v>1R/2G/1B</v>
          </cell>
          <cell r="CE7" t="str">
            <v>1R/2G/1B</v>
          </cell>
          <cell r="CF7" t="str">
            <v>1R/2G/1B</v>
          </cell>
          <cell r="CG7" t="str">
            <v>1R/1G/1B</v>
          </cell>
          <cell r="CH7" t="str">
            <v>1R/1G/1B</v>
          </cell>
          <cell r="CI7" t="str">
            <v>1R/1G/1B</v>
          </cell>
          <cell r="CJ7" t="str">
            <v>1R/1G/1B</v>
          </cell>
          <cell r="CK7" t="str">
            <v>SMD 3-in-1</v>
          </cell>
          <cell r="CL7" t="str">
            <v>SMD 3-in-1</v>
          </cell>
          <cell r="CM7" t="str">
            <v>3-in-1 SMD</v>
          </cell>
          <cell r="CN7" t="str">
            <v>3-in-1 SMD</v>
          </cell>
          <cell r="CO7" t="str">
            <v>3-in-1 SMD</v>
          </cell>
          <cell r="CP7" t="str">
            <v>3-in-1 Black SMD</v>
          </cell>
          <cell r="CQ7" t="str">
            <v>3-in-1 SMD</v>
          </cell>
          <cell r="CR7" t="str">
            <v>3-in-1 Black SMD</v>
          </cell>
          <cell r="CS7" t="str">
            <v>3-in-1 SMD</v>
          </cell>
          <cell r="CT7" t="str">
            <v>3-in-1 Black SMD</v>
          </cell>
          <cell r="CU7" t="str">
            <v>3-in-1 SMD</v>
          </cell>
          <cell r="CV7" t="str">
            <v>3-in-1 SMD</v>
          </cell>
          <cell r="CW7" t="str">
            <v>3-in-1 SMD</v>
          </cell>
          <cell r="CX7" t="str">
            <v>3-in-1 SMD (5050)</v>
          </cell>
          <cell r="CY7" t="str">
            <v>3-in-1 Black SMD</v>
          </cell>
          <cell r="CZ7" t="str">
            <v>3-in-1 SMD</v>
          </cell>
          <cell r="DA7" t="str">
            <v>3-in-1 SMD</v>
          </cell>
          <cell r="DB7" t="str">
            <v>3-in-1 SMD</v>
          </cell>
          <cell r="DC7" t="str">
            <v>3-in-1 SMD</v>
          </cell>
          <cell r="DD7" t="str">
            <v>3-in-1 SMD</v>
          </cell>
          <cell r="DE7" t="str">
            <v>3-in-1 SMD</v>
          </cell>
          <cell r="DF7" t="str">
            <v>3-in-1 SMD</v>
          </cell>
          <cell r="DG7" t="str">
            <v>3-in-1 SMD</v>
          </cell>
          <cell r="DH7" t="str">
            <v>3-in-1 SMD</v>
          </cell>
          <cell r="DI7" t="str">
            <v>3-in-1 SMD</v>
          </cell>
          <cell r="DJ7" t="str">
            <v>3-in-1 SMD</v>
          </cell>
          <cell r="DK7" t="str">
            <v>3-in-1 SMD</v>
          </cell>
          <cell r="DL7" t="str">
            <v>3-in-1 SMD</v>
          </cell>
          <cell r="DM7" t="str">
            <v>3-in-1 SMD</v>
          </cell>
          <cell r="DN7" t="str">
            <v>3-in-1 SMD</v>
          </cell>
          <cell r="DO7" t="str">
            <v>3-in-1 SMD</v>
          </cell>
          <cell r="DP7" t="str">
            <v>3-in-1 SMD</v>
          </cell>
          <cell r="DQ7" t="str">
            <v>3-in-1 SMD</v>
          </cell>
          <cell r="DR7" t="str">
            <v>3-in-1 SMD</v>
          </cell>
          <cell r="DS7" t="str">
            <v>3-in-1 SMD</v>
          </cell>
          <cell r="DT7" t="str">
            <v>3-in-1 SMD</v>
          </cell>
          <cell r="DU7" t="str">
            <v>3-in-1 SMD</v>
          </cell>
          <cell r="DV7" t="str">
            <v>3-in-1 SMD</v>
          </cell>
          <cell r="DW7" t="str">
            <v>3-in-1 SMD</v>
          </cell>
          <cell r="DX7" t="str">
            <v>3-in-1 SMD</v>
          </cell>
          <cell r="DY7" t="str">
            <v>3-in-1 SMD</v>
          </cell>
          <cell r="DZ7" t="str">
            <v>3-in-1 SMD</v>
          </cell>
          <cell r="EA7" t="str">
            <v>3-in-1 SMD</v>
          </cell>
          <cell r="EB7" t="str">
            <v>3-in-1 SMD</v>
          </cell>
          <cell r="EC7" t="str">
            <v>3-in-1 SMD</v>
          </cell>
          <cell r="ED7" t="str">
            <v>3-in-1 SMD</v>
          </cell>
          <cell r="EE7" t="str">
            <v>3-in-1 SMD</v>
          </cell>
          <cell r="EF7" t="str">
            <v>3-in-1 SMD</v>
          </cell>
          <cell r="EG7" t="str">
            <v>3-in-1 SMD</v>
          </cell>
          <cell r="EH7" t="str">
            <v>3-in-1 SMD</v>
          </cell>
          <cell r="EI7" t="str">
            <v>3-in-1 SMD</v>
          </cell>
          <cell r="EJ7" t="str">
            <v>3-in-1 SMD</v>
          </cell>
          <cell r="EK7" t="str">
            <v>3-in-1 SMD</v>
          </cell>
          <cell r="EL7" t="str">
            <v>3-in-1 SMD</v>
          </cell>
          <cell r="EM7" t="str">
            <v>3-in-1 SMD</v>
          </cell>
          <cell r="EN7" t="str">
            <v>3-in-1 Black Chinese SMD</v>
          </cell>
          <cell r="EO7" t="str">
            <v>3-in-1 Black Chinese SMD</v>
          </cell>
          <cell r="EP7" t="str">
            <v>3-in-1 SMD Chinese White</v>
          </cell>
          <cell r="EQ7" t="str">
            <v>3-in-1 Nichia White SMD</v>
          </cell>
          <cell r="ER7" t="str">
            <v>3-in-1 SMD</v>
          </cell>
          <cell r="ES7" t="str">
            <v>3-in-1 SMD</v>
          </cell>
          <cell r="ET7" t="str">
            <v>3-in-1 SMD</v>
          </cell>
          <cell r="EU7" t="str">
            <v>3-in-1 SMD</v>
          </cell>
          <cell r="EV7" t="str">
            <v>3-in-1 SMD</v>
          </cell>
          <cell r="EW7" t="str">
            <v>3-in-1 SMD</v>
          </cell>
          <cell r="EX7" t="str">
            <v>3-in-1 SMD</v>
          </cell>
          <cell r="EY7" t="str">
            <v>3-in-1 SMD</v>
          </cell>
          <cell r="EZ7" t="str">
            <v>3-in-1 SMD</v>
          </cell>
          <cell r="FA7" t="str">
            <v>3-in-1 SMD</v>
          </cell>
          <cell r="FB7" t="str">
            <v>3-in-1 SMD</v>
          </cell>
          <cell r="FC7" t="str">
            <v>3-in-1 SMD</v>
          </cell>
          <cell r="FD7" t="str">
            <v>3-in-1 SMD</v>
          </cell>
          <cell r="FE7" t="str">
            <v>3-in-1 SMD</v>
          </cell>
        </row>
        <row r="8">
          <cell r="B8" t="str">
            <v>LED drive method</v>
          </cell>
          <cell r="D8" t="str">
            <v>1/4 dynamic Scan</v>
          </cell>
          <cell r="E8" t="str">
            <v>1/4 dynamic Scan</v>
          </cell>
          <cell r="F8" t="str">
            <v>Static</v>
          </cell>
          <cell r="G8" t="str">
            <v>1/4 dynamic Scan</v>
          </cell>
          <cell r="H8" t="str">
            <v>1/4 dynamic Scan</v>
          </cell>
          <cell r="I8" t="str">
            <v>1/2 dynamic Scan</v>
          </cell>
          <cell r="J8" t="str">
            <v>1/2 dynamic Scan</v>
          </cell>
          <cell r="K8" t="str">
            <v>1/2 dynamic Scan</v>
          </cell>
          <cell r="L8" t="str">
            <v>1/2 dynamic Scan</v>
          </cell>
          <cell r="M8" t="str">
            <v>Static</v>
          </cell>
          <cell r="N8" t="str">
            <v>Static</v>
          </cell>
          <cell r="O8" t="str">
            <v>Static</v>
          </cell>
          <cell r="P8" t="str">
            <v>Static</v>
          </cell>
          <cell r="Q8" t="str">
            <v>Static</v>
          </cell>
          <cell r="R8" t="str">
            <v>Static</v>
          </cell>
          <cell r="S8" t="str">
            <v>Static</v>
          </cell>
          <cell r="T8" t="str">
            <v>Static</v>
          </cell>
          <cell r="U8" t="str">
            <v>Static</v>
          </cell>
          <cell r="V8" t="str">
            <v>Static</v>
          </cell>
          <cell r="W8" t="str">
            <v>Static</v>
          </cell>
          <cell r="X8" t="str">
            <v>Static</v>
          </cell>
          <cell r="Y8" t="str">
            <v>Static</v>
          </cell>
          <cell r="Z8" t="str">
            <v>Static</v>
          </cell>
          <cell r="AA8" t="str">
            <v>Static</v>
          </cell>
          <cell r="AB8" t="str">
            <v>Static</v>
          </cell>
          <cell r="AC8" t="str">
            <v>Static</v>
          </cell>
          <cell r="AD8" t="str">
            <v>Static</v>
          </cell>
          <cell r="AE8" t="str">
            <v>Static</v>
          </cell>
          <cell r="AF8" t="str">
            <v>Static</v>
          </cell>
          <cell r="AG8" t="str">
            <v>Static</v>
          </cell>
          <cell r="AH8" t="str">
            <v>Static</v>
          </cell>
          <cell r="AI8" t="str">
            <v>Static</v>
          </cell>
          <cell r="AJ8" t="str">
            <v>Static</v>
          </cell>
          <cell r="AK8" t="str">
            <v>Static</v>
          </cell>
          <cell r="AL8" t="str">
            <v>Static</v>
          </cell>
          <cell r="AM8" t="str">
            <v>Static</v>
          </cell>
          <cell r="AN8" t="str">
            <v>Static</v>
          </cell>
          <cell r="AO8" t="str">
            <v>Static</v>
          </cell>
          <cell r="AP8" t="str">
            <v>Static</v>
          </cell>
          <cell r="AQ8" t="str">
            <v>Static</v>
          </cell>
          <cell r="AR8" t="str">
            <v>Static</v>
          </cell>
          <cell r="AS8" t="str">
            <v>Static</v>
          </cell>
          <cell r="AT8" t="str">
            <v>Static</v>
          </cell>
          <cell r="AU8" t="str">
            <v>Static</v>
          </cell>
          <cell r="AV8" t="str">
            <v>Static</v>
          </cell>
          <cell r="AW8" t="str">
            <v>Static</v>
          </cell>
          <cell r="AX8" t="str">
            <v>Static</v>
          </cell>
          <cell r="AY8" t="str">
            <v>Static</v>
          </cell>
          <cell r="AZ8" t="str">
            <v>Static</v>
          </cell>
          <cell r="BA8" t="str">
            <v>Static</v>
          </cell>
          <cell r="BD8" t="str">
            <v>Static</v>
          </cell>
          <cell r="BF8" t="str">
            <v>Static</v>
          </cell>
          <cell r="BG8" t="str">
            <v>Static</v>
          </cell>
          <cell r="BH8" t="str">
            <v>Static</v>
          </cell>
          <cell r="BI8" t="str">
            <v>Static</v>
          </cell>
          <cell r="BJ8" t="str">
            <v>Static</v>
          </cell>
          <cell r="BK8" t="str">
            <v>Static</v>
          </cell>
          <cell r="BL8" t="str">
            <v>Static</v>
          </cell>
          <cell r="BM8" t="str">
            <v>Static</v>
          </cell>
          <cell r="BN8" t="str">
            <v>Static</v>
          </cell>
          <cell r="BO8" t="str">
            <v>Static</v>
          </cell>
          <cell r="BP8" t="str">
            <v>Static</v>
          </cell>
          <cell r="BQ8" t="str">
            <v>Static</v>
          </cell>
          <cell r="BR8" t="str">
            <v>Static</v>
          </cell>
          <cell r="BS8" t="str">
            <v>Static</v>
          </cell>
          <cell r="BT8" t="str">
            <v>Static</v>
          </cell>
          <cell r="BU8" t="str">
            <v>Static</v>
          </cell>
          <cell r="BV8" t="str">
            <v>Static</v>
          </cell>
          <cell r="BW8" t="str">
            <v>Static</v>
          </cell>
          <cell r="BX8" t="str">
            <v>Static</v>
          </cell>
          <cell r="BY8" t="str">
            <v>Static</v>
          </cell>
          <cell r="BZ8" t="str">
            <v>Static</v>
          </cell>
          <cell r="CA8" t="str">
            <v>Static</v>
          </cell>
          <cell r="CB8" t="str">
            <v>Static</v>
          </cell>
          <cell r="CC8" t="str">
            <v>Static</v>
          </cell>
          <cell r="CD8" t="str">
            <v>Static</v>
          </cell>
          <cell r="CE8" t="str">
            <v>Static</v>
          </cell>
          <cell r="CF8" t="str">
            <v>Static</v>
          </cell>
          <cell r="CG8" t="str">
            <v>Static</v>
          </cell>
          <cell r="CH8" t="str">
            <v>Static</v>
          </cell>
          <cell r="CI8" t="str">
            <v>Static</v>
          </cell>
          <cell r="CJ8" t="str">
            <v>Static</v>
          </cell>
          <cell r="CK8" t="str">
            <v>Static</v>
          </cell>
          <cell r="CL8" t="str">
            <v>Static</v>
          </cell>
          <cell r="CM8" t="str">
            <v>1/16 dynamic Scan</v>
          </cell>
          <cell r="CN8" t="str">
            <v>1/16 dynamic Scan</v>
          </cell>
          <cell r="CO8" t="str">
            <v>1/16 dynamic Scan</v>
          </cell>
          <cell r="CP8" t="str">
            <v>1/8 dynamic Scan</v>
          </cell>
          <cell r="CQ8" t="str">
            <v>1/8 dynamic Scan</v>
          </cell>
          <cell r="CR8" t="str">
            <v>1/4 dynamic Scan</v>
          </cell>
          <cell r="CS8" t="str">
            <v>1/4 dynamic Scan</v>
          </cell>
          <cell r="CT8" t="str">
            <v>1/4 dynamic Scan</v>
          </cell>
          <cell r="CU8" t="str">
            <v>1/4 dynamic Scan</v>
          </cell>
          <cell r="CV8" t="str">
            <v>1/4 dynamic Scan</v>
          </cell>
          <cell r="CW8" t="str">
            <v>1/4 dynamic Scan</v>
          </cell>
          <cell r="CX8" t="str">
            <v>1/4 dynamic Scan</v>
          </cell>
          <cell r="CY8" t="str">
            <v>1/4 dynamic Scan</v>
          </cell>
          <cell r="CZ8" t="str">
            <v>1/4 dynamic Scan</v>
          </cell>
          <cell r="DA8" t="str">
            <v>1/2 dynamic Scan</v>
          </cell>
          <cell r="DB8" t="str">
            <v>1/2 dynamic Scan</v>
          </cell>
          <cell r="DG8" t="str">
            <v>1/16 dynamic Scan</v>
          </cell>
          <cell r="DH8" t="str">
            <v>1/16 dynamic Scan</v>
          </cell>
          <cell r="DI8" t="str">
            <v>1/16 dynamic Scan</v>
          </cell>
          <cell r="DJ8" t="str">
            <v>1/16 dynamic Scan</v>
          </cell>
          <cell r="DK8" t="str">
            <v>1/8 dynamic Scan</v>
          </cell>
          <cell r="DL8" t="str">
            <v>1/8 dynamic Scan</v>
          </cell>
          <cell r="DM8" t="str">
            <v>1/8 dynamic Scan</v>
          </cell>
          <cell r="DN8" t="str">
            <v>1/8 dynamic Scan</v>
          </cell>
          <cell r="DO8" t="str">
            <v>1/8 dynamic Scan</v>
          </cell>
          <cell r="DP8" t="str">
            <v>1/8 dynamic Scan</v>
          </cell>
          <cell r="DQ8" t="str">
            <v>1/16 dynamic Scan</v>
          </cell>
          <cell r="DR8" t="str">
            <v>1/16 dynamic Scan</v>
          </cell>
          <cell r="DS8" t="str">
            <v>1/16 dynamic Scan</v>
          </cell>
          <cell r="DT8" t="str">
            <v>1/16 dynamic Scan</v>
          </cell>
          <cell r="DY8" t="str">
            <v>static</v>
          </cell>
          <cell r="EJ8" t="str">
            <v>1/2 dynamic Scan</v>
          </cell>
          <cell r="EK8" t="str">
            <v>1/2 dynamic Scan</v>
          </cell>
          <cell r="EL8" t="str">
            <v>1/2 dynamic Scan</v>
          </cell>
          <cell r="EM8" t="str">
            <v>1/2 dynamic Scan</v>
          </cell>
          <cell r="EP8" t="str">
            <v>1/16 dynamic Scan</v>
          </cell>
          <cell r="EQ8" t="str">
            <v>1/16 dynamic Scan</v>
          </cell>
          <cell r="ER8" t="str">
            <v>1/8 dynamic Scan</v>
          </cell>
          <cell r="ES8" t="str">
            <v>1/8 dynamic Scan</v>
          </cell>
          <cell r="ET8" t="str">
            <v>1/8 dynamic Scan</v>
          </cell>
          <cell r="EU8" t="str">
            <v>1/8 dynamic Scan</v>
          </cell>
          <cell r="EV8" t="str">
            <v>1/8 dynamic Scan</v>
          </cell>
          <cell r="EW8" t="str">
            <v>1/8 dynamic Scan</v>
          </cell>
          <cell r="EX8" t="str">
            <v>1/8 dynamic Scan</v>
          </cell>
          <cell r="EY8" t="str">
            <v>1/8 dynamic Scan</v>
          </cell>
        </row>
        <row r="9">
          <cell r="B9" t="str">
            <v>Pixel Pitch</v>
          </cell>
          <cell r="D9">
            <v>8</v>
          </cell>
          <cell r="E9">
            <v>10</v>
          </cell>
          <cell r="F9">
            <v>16</v>
          </cell>
          <cell r="G9">
            <v>10</v>
          </cell>
          <cell r="H9">
            <v>10</v>
          </cell>
          <cell r="I9">
            <v>12.5</v>
          </cell>
          <cell r="J9">
            <v>12.5</v>
          </cell>
          <cell r="K9">
            <v>12.5</v>
          </cell>
          <cell r="L9">
            <v>12.5</v>
          </cell>
          <cell r="M9">
            <v>16</v>
          </cell>
          <cell r="N9">
            <v>16</v>
          </cell>
          <cell r="O9">
            <v>16</v>
          </cell>
          <cell r="P9">
            <v>16</v>
          </cell>
          <cell r="Q9">
            <v>20</v>
          </cell>
          <cell r="R9">
            <v>20</v>
          </cell>
          <cell r="S9">
            <v>20</v>
          </cell>
          <cell r="T9">
            <v>20</v>
          </cell>
          <cell r="U9">
            <v>22</v>
          </cell>
          <cell r="V9">
            <v>22</v>
          </cell>
          <cell r="W9">
            <v>22</v>
          </cell>
          <cell r="X9">
            <v>22</v>
          </cell>
          <cell r="Y9">
            <v>25</v>
          </cell>
          <cell r="Z9">
            <v>25</v>
          </cell>
          <cell r="AA9">
            <v>25</v>
          </cell>
          <cell r="AB9">
            <v>25</v>
          </cell>
          <cell r="AC9">
            <v>30</v>
          </cell>
          <cell r="AD9">
            <v>30</v>
          </cell>
          <cell r="AE9">
            <v>30</v>
          </cell>
          <cell r="AF9">
            <v>16</v>
          </cell>
          <cell r="AG9">
            <v>20</v>
          </cell>
          <cell r="AH9">
            <v>16</v>
          </cell>
          <cell r="AI9">
            <v>16</v>
          </cell>
          <cell r="AJ9">
            <v>20</v>
          </cell>
          <cell r="AK9">
            <v>20</v>
          </cell>
          <cell r="AL9">
            <v>20</v>
          </cell>
          <cell r="AM9">
            <v>20</v>
          </cell>
          <cell r="AN9">
            <v>40</v>
          </cell>
          <cell r="AO9">
            <v>50</v>
          </cell>
          <cell r="AP9">
            <v>65</v>
          </cell>
          <cell r="AQ9">
            <v>75</v>
          </cell>
          <cell r="AR9">
            <v>16</v>
          </cell>
          <cell r="AS9">
            <v>16</v>
          </cell>
          <cell r="AT9">
            <v>16</v>
          </cell>
          <cell r="AU9">
            <v>16</v>
          </cell>
          <cell r="AV9">
            <v>20</v>
          </cell>
          <cell r="AW9">
            <v>20</v>
          </cell>
          <cell r="AX9">
            <v>20</v>
          </cell>
          <cell r="AY9">
            <v>20</v>
          </cell>
          <cell r="AZ9">
            <v>26.666666666666668</v>
          </cell>
          <cell r="BA9">
            <v>24.615384615384617</v>
          </cell>
          <cell r="BB9">
            <v>6</v>
          </cell>
          <cell r="BC9">
            <v>6</v>
          </cell>
          <cell r="BD9">
            <v>8</v>
          </cell>
          <cell r="BE9">
            <v>8</v>
          </cell>
          <cell r="BF9">
            <v>10</v>
          </cell>
          <cell r="BG9">
            <v>10</v>
          </cell>
          <cell r="BH9">
            <v>12</v>
          </cell>
          <cell r="BI9">
            <v>12</v>
          </cell>
          <cell r="BJ9">
            <v>20</v>
          </cell>
          <cell r="BK9">
            <v>10</v>
          </cell>
          <cell r="BL9">
            <v>12</v>
          </cell>
          <cell r="BM9">
            <v>16</v>
          </cell>
          <cell r="BN9">
            <v>8</v>
          </cell>
          <cell r="BO9">
            <v>20</v>
          </cell>
          <cell r="BP9">
            <v>25</v>
          </cell>
          <cell r="BQ9">
            <v>15.875</v>
          </cell>
          <cell r="BR9">
            <v>15.875</v>
          </cell>
          <cell r="BS9">
            <v>20</v>
          </cell>
          <cell r="BT9">
            <v>15.875</v>
          </cell>
          <cell r="BU9">
            <v>7.9375</v>
          </cell>
          <cell r="BV9">
            <v>8</v>
          </cell>
          <cell r="BW9">
            <v>10</v>
          </cell>
          <cell r="BX9">
            <v>10</v>
          </cell>
          <cell r="BY9">
            <v>20</v>
          </cell>
          <cell r="BZ9">
            <v>19.2</v>
          </cell>
          <cell r="CA9">
            <v>20</v>
          </cell>
          <cell r="CB9">
            <v>14.444444444444445</v>
          </cell>
          <cell r="CC9">
            <v>18.571428571428573</v>
          </cell>
          <cell r="CD9">
            <v>15.875</v>
          </cell>
          <cell r="CE9">
            <v>20</v>
          </cell>
          <cell r="CF9">
            <v>25</v>
          </cell>
          <cell r="CG9">
            <v>25</v>
          </cell>
          <cell r="CH9">
            <v>25</v>
          </cell>
          <cell r="CI9">
            <v>20</v>
          </cell>
          <cell r="CJ9">
            <v>20</v>
          </cell>
          <cell r="CK9">
            <v>6.666666666666667</v>
          </cell>
          <cell r="CL9">
            <v>9.1440000000000001</v>
          </cell>
          <cell r="CM9">
            <v>4</v>
          </cell>
          <cell r="CN9">
            <v>4</v>
          </cell>
          <cell r="CO9">
            <v>5</v>
          </cell>
          <cell r="CP9">
            <v>6</v>
          </cell>
          <cell r="CQ9">
            <v>6</v>
          </cell>
          <cell r="CR9">
            <v>7.62</v>
          </cell>
          <cell r="CS9">
            <v>7.62</v>
          </cell>
          <cell r="CT9">
            <v>8</v>
          </cell>
          <cell r="CU9">
            <v>8</v>
          </cell>
          <cell r="CV9">
            <v>10</v>
          </cell>
          <cell r="CW9">
            <v>10</v>
          </cell>
          <cell r="CX9">
            <v>10</v>
          </cell>
          <cell r="CY9">
            <v>12</v>
          </cell>
          <cell r="CZ9" t="str">
            <v>12</v>
          </cell>
          <cell r="DA9">
            <v>16</v>
          </cell>
          <cell r="DB9">
            <v>20</v>
          </cell>
          <cell r="DC9">
            <v>1.9230769230769231</v>
          </cell>
          <cell r="DD9">
            <v>2.5</v>
          </cell>
          <cell r="DE9">
            <v>3.125</v>
          </cell>
          <cell r="DF9">
            <v>4</v>
          </cell>
          <cell r="DG9">
            <v>4</v>
          </cell>
          <cell r="DH9">
            <v>4</v>
          </cell>
          <cell r="DI9">
            <v>6</v>
          </cell>
          <cell r="DJ9">
            <v>6</v>
          </cell>
          <cell r="DK9">
            <v>8</v>
          </cell>
          <cell r="DL9">
            <v>8</v>
          </cell>
          <cell r="DM9">
            <v>10</v>
          </cell>
          <cell r="DN9">
            <v>10</v>
          </cell>
          <cell r="DO9">
            <v>10</v>
          </cell>
          <cell r="DP9">
            <v>10</v>
          </cell>
          <cell r="DQ9">
            <v>6</v>
          </cell>
          <cell r="DR9">
            <v>6</v>
          </cell>
          <cell r="DS9">
            <v>6</v>
          </cell>
          <cell r="DT9">
            <v>20</v>
          </cell>
          <cell r="DU9">
            <v>4.4444444444444446</v>
          </cell>
          <cell r="DV9">
            <v>4.4444444444444446</v>
          </cell>
          <cell r="DW9">
            <v>6.666666666666667</v>
          </cell>
          <cell r="DX9">
            <v>6.666666666666667</v>
          </cell>
          <cell r="DY9">
            <v>10</v>
          </cell>
          <cell r="DZ9">
            <v>6.666666666666667</v>
          </cell>
          <cell r="EA9">
            <v>6.666666666666667</v>
          </cell>
          <cell r="EB9">
            <v>10</v>
          </cell>
          <cell r="EC9">
            <v>4.4444444444444446</v>
          </cell>
          <cell r="ED9">
            <v>4.4444444444444446</v>
          </cell>
          <cell r="EE9">
            <v>6.666666666666667</v>
          </cell>
          <cell r="EF9">
            <v>6.666666666666667</v>
          </cell>
          <cell r="EG9">
            <v>10</v>
          </cell>
          <cell r="EH9">
            <v>15.875</v>
          </cell>
          <cell r="EI9">
            <v>20</v>
          </cell>
          <cell r="EJ9">
            <v>16</v>
          </cell>
          <cell r="EK9">
            <v>16</v>
          </cell>
          <cell r="EL9">
            <v>20</v>
          </cell>
          <cell r="EM9">
            <v>20</v>
          </cell>
          <cell r="EN9">
            <v>6</v>
          </cell>
          <cell r="EO9">
            <v>10</v>
          </cell>
          <cell r="EP9">
            <v>6</v>
          </cell>
          <cell r="EQ9">
            <v>6</v>
          </cell>
          <cell r="ER9">
            <v>10</v>
          </cell>
          <cell r="ES9">
            <v>10</v>
          </cell>
          <cell r="ET9">
            <v>8</v>
          </cell>
          <cell r="EU9">
            <v>8</v>
          </cell>
          <cell r="EV9">
            <v>8</v>
          </cell>
          <cell r="EW9">
            <v>10</v>
          </cell>
          <cell r="EX9">
            <v>10</v>
          </cell>
          <cell r="EY9">
            <v>10</v>
          </cell>
          <cell r="EZ9">
            <v>15.875</v>
          </cell>
          <cell r="FA9">
            <v>20</v>
          </cell>
          <cell r="FB9">
            <v>4</v>
          </cell>
          <cell r="FC9">
            <v>6</v>
          </cell>
          <cell r="FD9">
            <v>10</v>
          </cell>
          <cell r="FE9">
            <v>4.4444444444444446</v>
          </cell>
        </row>
        <row r="10">
          <cell r="B10" t="str">
            <v>Module Pixel Width</v>
          </cell>
          <cell r="D10">
            <v>32</v>
          </cell>
          <cell r="E10">
            <v>32</v>
          </cell>
          <cell r="F10">
            <v>20</v>
          </cell>
          <cell r="G10">
            <v>32</v>
          </cell>
          <cell r="H10">
            <v>32</v>
          </cell>
          <cell r="I10">
            <v>16</v>
          </cell>
          <cell r="J10">
            <v>16</v>
          </cell>
          <cell r="K10">
            <v>16</v>
          </cell>
          <cell r="L10">
            <v>16</v>
          </cell>
          <cell r="M10">
            <v>20</v>
          </cell>
          <cell r="N10">
            <v>20</v>
          </cell>
          <cell r="O10">
            <v>20</v>
          </cell>
          <cell r="P10">
            <v>20</v>
          </cell>
          <cell r="Q10">
            <v>16</v>
          </cell>
          <cell r="R10">
            <v>16</v>
          </cell>
          <cell r="S10">
            <v>16</v>
          </cell>
          <cell r="T10">
            <v>16</v>
          </cell>
          <cell r="U10">
            <v>8</v>
          </cell>
          <cell r="V10">
            <v>8</v>
          </cell>
          <cell r="W10">
            <v>8</v>
          </cell>
          <cell r="X10">
            <v>8</v>
          </cell>
          <cell r="Y10">
            <v>8</v>
          </cell>
          <cell r="Z10">
            <v>8</v>
          </cell>
          <cell r="AA10">
            <v>8</v>
          </cell>
          <cell r="AB10">
            <v>8</v>
          </cell>
          <cell r="AC10">
            <v>4</v>
          </cell>
          <cell r="AD10">
            <v>4</v>
          </cell>
          <cell r="AE10">
            <v>4</v>
          </cell>
          <cell r="AF10">
            <v>20</v>
          </cell>
          <cell r="AG10">
            <v>20</v>
          </cell>
          <cell r="AH10">
            <v>20</v>
          </cell>
          <cell r="AI10">
            <v>20</v>
          </cell>
          <cell r="AJ10">
            <v>16</v>
          </cell>
          <cell r="AK10">
            <v>16</v>
          </cell>
          <cell r="AL10">
            <v>16</v>
          </cell>
          <cell r="AM10">
            <v>16</v>
          </cell>
          <cell r="AN10">
            <v>1</v>
          </cell>
          <cell r="AO10">
            <v>1</v>
          </cell>
          <cell r="AP10">
            <v>1</v>
          </cell>
          <cell r="AQ10">
            <v>1</v>
          </cell>
          <cell r="AR10">
            <v>20</v>
          </cell>
          <cell r="AS10">
            <v>20</v>
          </cell>
          <cell r="AT10">
            <v>20</v>
          </cell>
          <cell r="AU10">
            <v>20</v>
          </cell>
          <cell r="AV10">
            <v>16</v>
          </cell>
          <cell r="AW10">
            <v>16</v>
          </cell>
          <cell r="AX10">
            <v>16</v>
          </cell>
          <cell r="AY10">
            <v>16</v>
          </cell>
          <cell r="AZ10">
            <v>12</v>
          </cell>
          <cell r="BA10">
            <v>13</v>
          </cell>
          <cell r="BD10">
            <v>30</v>
          </cell>
          <cell r="BE10">
            <v>30</v>
          </cell>
          <cell r="BF10">
            <v>24</v>
          </cell>
          <cell r="BG10">
            <v>24</v>
          </cell>
          <cell r="BH10">
            <v>20</v>
          </cell>
          <cell r="BI10">
            <v>20</v>
          </cell>
          <cell r="BJ10">
            <v>16</v>
          </cell>
          <cell r="BK10">
            <v>16</v>
          </cell>
          <cell r="BL10">
            <v>16</v>
          </cell>
          <cell r="BM10">
            <v>12</v>
          </cell>
          <cell r="BN10">
            <v>16</v>
          </cell>
          <cell r="BO10">
            <v>16</v>
          </cell>
          <cell r="BP10">
            <v>16</v>
          </cell>
          <cell r="BQ10">
            <v>16</v>
          </cell>
          <cell r="BR10">
            <v>16</v>
          </cell>
          <cell r="BS10">
            <v>16</v>
          </cell>
          <cell r="BT10">
            <v>16</v>
          </cell>
          <cell r="BU10">
            <v>16</v>
          </cell>
          <cell r="BV10">
            <v>16</v>
          </cell>
          <cell r="BW10">
            <v>16</v>
          </cell>
          <cell r="BX10">
            <v>16</v>
          </cell>
          <cell r="BY10">
            <v>16</v>
          </cell>
          <cell r="BZ10">
            <v>10</v>
          </cell>
          <cell r="CA10">
            <v>16</v>
          </cell>
          <cell r="CB10">
            <v>36</v>
          </cell>
          <cell r="CC10">
            <v>28</v>
          </cell>
          <cell r="CD10">
            <v>16</v>
          </cell>
          <cell r="CE10">
            <v>16</v>
          </cell>
          <cell r="CF10">
            <v>16</v>
          </cell>
          <cell r="CG10">
            <v>16</v>
          </cell>
          <cell r="CH10">
            <v>16</v>
          </cell>
          <cell r="CI10">
            <v>16</v>
          </cell>
          <cell r="CJ10">
            <v>16</v>
          </cell>
          <cell r="CK10">
            <v>32</v>
          </cell>
          <cell r="CL10">
            <v>448</v>
          </cell>
          <cell r="CM10">
            <v>64</v>
          </cell>
          <cell r="CN10">
            <v>64</v>
          </cell>
          <cell r="CO10">
            <v>64</v>
          </cell>
          <cell r="CP10">
            <v>32</v>
          </cell>
          <cell r="CQ10">
            <v>32</v>
          </cell>
          <cell r="CR10">
            <v>32</v>
          </cell>
          <cell r="CS10">
            <v>32</v>
          </cell>
          <cell r="CT10">
            <v>32</v>
          </cell>
          <cell r="CU10">
            <v>32</v>
          </cell>
          <cell r="CV10">
            <v>32</v>
          </cell>
          <cell r="CW10">
            <v>32</v>
          </cell>
          <cell r="CX10">
            <v>32</v>
          </cell>
          <cell r="CY10">
            <v>16</v>
          </cell>
          <cell r="CZ10">
            <v>16</v>
          </cell>
          <cell r="DA10">
            <v>16</v>
          </cell>
          <cell r="DB10">
            <v>16</v>
          </cell>
          <cell r="DC10">
            <v>104</v>
          </cell>
          <cell r="DD10">
            <v>80</v>
          </cell>
          <cell r="DE10">
            <v>64</v>
          </cell>
          <cell r="DF10">
            <v>50</v>
          </cell>
          <cell r="DG10">
            <v>60</v>
          </cell>
          <cell r="DH10">
            <v>60</v>
          </cell>
          <cell r="DI10">
            <v>40</v>
          </cell>
          <cell r="DJ10">
            <v>40</v>
          </cell>
          <cell r="DK10">
            <v>30</v>
          </cell>
          <cell r="DL10">
            <v>30</v>
          </cell>
          <cell r="DM10">
            <v>24</v>
          </cell>
          <cell r="DN10">
            <v>24</v>
          </cell>
          <cell r="DO10">
            <v>24</v>
          </cell>
          <cell r="DP10">
            <v>24</v>
          </cell>
          <cell r="DQ10">
            <v>40</v>
          </cell>
          <cell r="DR10">
            <v>40</v>
          </cell>
          <cell r="DS10">
            <v>40</v>
          </cell>
          <cell r="DT10">
            <v>16</v>
          </cell>
          <cell r="DU10">
            <v>48</v>
          </cell>
          <cell r="DV10">
            <v>48</v>
          </cell>
          <cell r="DW10">
            <v>32</v>
          </cell>
          <cell r="DX10">
            <v>32</v>
          </cell>
          <cell r="DY10">
            <v>16</v>
          </cell>
          <cell r="DZ10">
            <v>32</v>
          </cell>
          <cell r="EA10">
            <v>32</v>
          </cell>
          <cell r="EB10">
            <v>16</v>
          </cell>
          <cell r="EC10">
            <v>48</v>
          </cell>
          <cell r="ED10">
            <v>48</v>
          </cell>
          <cell r="EE10">
            <v>32</v>
          </cell>
          <cell r="EF10">
            <v>32</v>
          </cell>
          <cell r="EG10">
            <v>16</v>
          </cell>
          <cell r="EH10">
            <v>16</v>
          </cell>
          <cell r="EI10">
            <v>16</v>
          </cell>
          <cell r="EJ10">
            <v>16</v>
          </cell>
          <cell r="EK10">
            <v>16</v>
          </cell>
          <cell r="EL10">
            <v>16</v>
          </cell>
          <cell r="EM10">
            <v>16</v>
          </cell>
          <cell r="EN10">
            <v>32</v>
          </cell>
          <cell r="EO10">
            <v>16</v>
          </cell>
          <cell r="EP10">
            <v>40</v>
          </cell>
          <cell r="EQ10">
            <v>40</v>
          </cell>
          <cell r="ER10">
            <v>24</v>
          </cell>
          <cell r="ES10">
            <v>24</v>
          </cell>
          <cell r="ET10">
            <v>30</v>
          </cell>
          <cell r="EU10">
            <v>30</v>
          </cell>
          <cell r="EV10">
            <v>30</v>
          </cell>
          <cell r="EW10">
            <v>24</v>
          </cell>
          <cell r="EX10">
            <v>24</v>
          </cell>
          <cell r="EY10">
            <v>24</v>
          </cell>
          <cell r="EZ10">
            <v>64</v>
          </cell>
          <cell r="FA10">
            <v>64</v>
          </cell>
          <cell r="FB10">
            <v>120</v>
          </cell>
          <cell r="FC10">
            <v>80</v>
          </cell>
          <cell r="FD10">
            <v>48</v>
          </cell>
          <cell r="FE10">
            <v>48</v>
          </cell>
        </row>
        <row r="11">
          <cell r="B11" t="str">
            <v>Module Pixel Height</v>
          </cell>
          <cell r="D11">
            <v>16</v>
          </cell>
          <cell r="E11">
            <v>16</v>
          </cell>
          <cell r="F11">
            <v>20</v>
          </cell>
          <cell r="G11">
            <v>32</v>
          </cell>
          <cell r="H11">
            <v>32</v>
          </cell>
          <cell r="I11">
            <v>16</v>
          </cell>
          <cell r="J11">
            <v>16</v>
          </cell>
          <cell r="K11">
            <v>16</v>
          </cell>
          <cell r="L11">
            <v>16</v>
          </cell>
          <cell r="M11">
            <v>20</v>
          </cell>
          <cell r="N11">
            <v>20</v>
          </cell>
          <cell r="O11">
            <v>20</v>
          </cell>
          <cell r="P11">
            <v>20</v>
          </cell>
          <cell r="Q11">
            <v>16</v>
          </cell>
          <cell r="R11">
            <v>16</v>
          </cell>
          <cell r="S11">
            <v>16</v>
          </cell>
          <cell r="T11">
            <v>16</v>
          </cell>
          <cell r="U11">
            <v>8</v>
          </cell>
          <cell r="V11">
            <v>8</v>
          </cell>
          <cell r="W11">
            <v>8</v>
          </cell>
          <cell r="X11">
            <v>8</v>
          </cell>
          <cell r="Y11">
            <v>16</v>
          </cell>
          <cell r="Z11">
            <v>16</v>
          </cell>
          <cell r="AA11">
            <v>16</v>
          </cell>
          <cell r="AB11">
            <v>16</v>
          </cell>
          <cell r="AC11">
            <v>8</v>
          </cell>
          <cell r="AD11">
            <v>8</v>
          </cell>
          <cell r="AE11">
            <v>8</v>
          </cell>
          <cell r="AF11">
            <v>20</v>
          </cell>
          <cell r="AG11">
            <v>20</v>
          </cell>
          <cell r="AH11">
            <v>20</v>
          </cell>
          <cell r="AI11">
            <v>20</v>
          </cell>
          <cell r="AJ11">
            <v>16</v>
          </cell>
          <cell r="AK11">
            <v>16</v>
          </cell>
          <cell r="AL11">
            <v>16</v>
          </cell>
          <cell r="AM11">
            <v>16</v>
          </cell>
          <cell r="AN11">
            <v>32</v>
          </cell>
          <cell r="AO11">
            <v>30</v>
          </cell>
          <cell r="AP11">
            <v>20</v>
          </cell>
          <cell r="AQ11">
            <v>15</v>
          </cell>
          <cell r="AR11">
            <v>20</v>
          </cell>
          <cell r="AS11">
            <v>20</v>
          </cell>
          <cell r="AT11">
            <v>20</v>
          </cell>
          <cell r="AU11">
            <v>20</v>
          </cell>
          <cell r="AV11">
            <v>16</v>
          </cell>
          <cell r="AW11">
            <v>16</v>
          </cell>
          <cell r="AX11">
            <v>16</v>
          </cell>
          <cell r="AY11">
            <v>16</v>
          </cell>
          <cell r="AZ11">
            <v>12</v>
          </cell>
          <cell r="BA11">
            <v>13</v>
          </cell>
          <cell r="BD11">
            <v>30</v>
          </cell>
          <cell r="BE11">
            <v>30</v>
          </cell>
          <cell r="BF11">
            <v>24</v>
          </cell>
          <cell r="BG11">
            <v>24</v>
          </cell>
          <cell r="BH11">
            <v>20</v>
          </cell>
          <cell r="BI11">
            <v>20</v>
          </cell>
          <cell r="BJ11">
            <v>16</v>
          </cell>
          <cell r="BK11">
            <v>16</v>
          </cell>
          <cell r="BL11">
            <v>16</v>
          </cell>
          <cell r="BM11">
            <v>12</v>
          </cell>
          <cell r="BN11">
            <v>16</v>
          </cell>
          <cell r="BO11">
            <v>16</v>
          </cell>
          <cell r="BP11">
            <v>16</v>
          </cell>
          <cell r="BQ11">
            <v>16</v>
          </cell>
          <cell r="BR11">
            <v>16</v>
          </cell>
          <cell r="BS11">
            <v>16</v>
          </cell>
          <cell r="BT11">
            <v>16</v>
          </cell>
          <cell r="BU11">
            <v>16</v>
          </cell>
          <cell r="BV11">
            <v>16</v>
          </cell>
          <cell r="BW11">
            <v>16</v>
          </cell>
          <cell r="BX11">
            <v>16</v>
          </cell>
          <cell r="BY11">
            <v>16</v>
          </cell>
          <cell r="BZ11">
            <v>10</v>
          </cell>
          <cell r="CA11">
            <v>16</v>
          </cell>
          <cell r="CB11">
            <v>36</v>
          </cell>
          <cell r="CC11">
            <v>28</v>
          </cell>
          <cell r="CD11">
            <v>16</v>
          </cell>
          <cell r="CE11">
            <v>16</v>
          </cell>
          <cell r="CF11">
            <v>16</v>
          </cell>
          <cell r="CG11">
            <v>8</v>
          </cell>
          <cell r="CH11">
            <v>8</v>
          </cell>
          <cell r="CI11">
            <v>16</v>
          </cell>
          <cell r="CJ11">
            <v>16</v>
          </cell>
          <cell r="CK11">
            <v>24</v>
          </cell>
          <cell r="CL11">
            <v>784</v>
          </cell>
          <cell r="CM11">
            <v>32</v>
          </cell>
          <cell r="CN11">
            <v>32</v>
          </cell>
          <cell r="CO11">
            <v>32</v>
          </cell>
          <cell r="CP11">
            <v>16</v>
          </cell>
          <cell r="CQ11">
            <v>16</v>
          </cell>
          <cell r="CR11">
            <v>16</v>
          </cell>
          <cell r="CS11">
            <v>16</v>
          </cell>
          <cell r="CT11">
            <v>16</v>
          </cell>
          <cell r="CU11">
            <v>16</v>
          </cell>
          <cell r="CV11">
            <v>16</v>
          </cell>
          <cell r="CW11">
            <v>16</v>
          </cell>
          <cell r="CX11">
            <v>16</v>
          </cell>
          <cell r="CY11">
            <v>16</v>
          </cell>
          <cell r="CZ11">
            <v>16</v>
          </cell>
          <cell r="DA11">
            <v>8</v>
          </cell>
          <cell r="DB11">
            <v>8</v>
          </cell>
          <cell r="DC11">
            <v>78</v>
          </cell>
          <cell r="DD11">
            <v>60</v>
          </cell>
          <cell r="DE11">
            <v>48</v>
          </cell>
          <cell r="DF11">
            <v>75</v>
          </cell>
          <cell r="DG11">
            <v>60</v>
          </cell>
          <cell r="DH11">
            <v>60</v>
          </cell>
          <cell r="DI11">
            <v>40</v>
          </cell>
          <cell r="DJ11">
            <v>40</v>
          </cell>
          <cell r="DK11">
            <v>30</v>
          </cell>
          <cell r="DL11">
            <v>30</v>
          </cell>
          <cell r="DM11">
            <v>24</v>
          </cell>
          <cell r="DN11">
            <v>24</v>
          </cell>
          <cell r="DO11">
            <v>24</v>
          </cell>
          <cell r="DP11">
            <v>24</v>
          </cell>
          <cell r="DQ11">
            <v>40</v>
          </cell>
          <cell r="DR11">
            <v>40</v>
          </cell>
          <cell r="DS11">
            <v>40</v>
          </cell>
          <cell r="DT11">
            <v>8</v>
          </cell>
          <cell r="DU11">
            <v>36</v>
          </cell>
          <cell r="DV11">
            <v>36</v>
          </cell>
          <cell r="DW11">
            <v>24</v>
          </cell>
          <cell r="DX11">
            <v>24</v>
          </cell>
          <cell r="DY11">
            <v>16</v>
          </cell>
          <cell r="DZ11">
            <v>24</v>
          </cell>
          <cell r="EA11">
            <v>24</v>
          </cell>
          <cell r="EB11">
            <v>16</v>
          </cell>
          <cell r="EC11">
            <v>36</v>
          </cell>
          <cell r="ED11">
            <v>36</v>
          </cell>
          <cell r="EE11">
            <v>24</v>
          </cell>
          <cell r="EF11">
            <v>24</v>
          </cell>
          <cell r="EG11">
            <v>16</v>
          </cell>
          <cell r="EH11">
            <v>8</v>
          </cell>
          <cell r="EI11">
            <v>8</v>
          </cell>
          <cell r="EJ11">
            <v>8</v>
          </cell>
          <cell r="EK11">
            <v>8</v>
          </cell>
          <cell r="EL11">
            <v>8</v>
          </cell>
          <cell r="EM11">
            <v>8</v>
          </cell>
          <cell r="EN11">
            <v>24</v>
          </cell>
          <cell r="EO11">
            <v>16</v>
          </cell>
          <cell r="EP11">
            <v>40</v>
          </cell>
          <cell r="EQ11">
            <v>40</v>
          </cell>
          <cell r="ER11">
            <v>24</v>
          </cell>
          <cell r="ES11">
            <v>24</v>
          </cell>
          <cell r="ET11">
            <v>30</v>
          </cell>
          <cell r="EU11">
            <v>30</v>
          </cell>
          <cell r="EV11">
            <v>30</v>
          </cell>
          <cell r="EW11">
            <v>24</v>
          </cell>
          <cell r="EX11">
            <v>24</v>
          </cell>
          <cell r="EY11">
            <v>24</v>
          </cell>
          <cell r="EZ11">
            <v>48</v>
          </cell>
          <cell r="FA11">
            <v>40</v>
          </cell>
          <cell r="FB11">
            <v>120</v>
          </cell>
          <cell r="FC11">
            <v>80</v>
          </cell>
          <cell r="FD11">
            <v>48</v>
          </cell>
          <cell r="FE11">
            <v>36</v>
          </cell>
        </row>
        <row r="12">
          <cell r="B12" t="str">
            <v>Board pixel configuration (wxh)</v>
          </cell>
          <cell r="D12" t="str">
            <v>32x16</v>
          </cell>
          <cell r="E12" t="str">
            <v>32x16</v>
          </cell>
          <cell r="F12" t="str">
            <v>20x20</v>
          </cell>
          <cell r="G12" t="str">
            <v>32x32</v>
          </cell>
          <cell r="H12" t="str">
            <v>32x32</v>
          </cell>
          <cell r="I12" t="str">
            <v>16x16</v>
          </cell>
          <cell r="J12" t="str">
            <v>16x16</v>
          </cell>
          <cell r="K12" t="str">
            <v>16x16</v>
          </cell>
          <cell r="L12" t="str">
            <v>16x16</v>
          </cell>
          <cell r="M12" t="str">
            <v>20x20</v>
          </cell>
          <cell r="N12" t="str">
            <v>20x20</v>
          </cell>
          <cell r="O12" t="str">
            <v>20x20</v>
          </cell>
          <cell r="P12" t="str">
            <v>20x20</v>
          </cell>
          <cell r="Q12" t="str">
            <v>16x16</v>
          </cell>
          <cell r="R12" t="str">
            <v>16x16</v>
          </cell>
          <cell r="S12" t="str">
            <v>16x16</v>
          </cell>
          <cell r="T12" t="str">
            <v>16x16</v>
          </cell>
          <cell r="U12" t="str">
            <v>8x8</v>
          </cell>
          <cell r="V12" t="str">
            <v>8x8</v>
          </cell>
          <cell r="W12" t="str">
            <v>8x8</v>
          </cell>
          <cell r="X12" t="str">
            <v>8x8</v>
          </cell>
          <cell r="Y12" t="str">
            <v>8x16</v>
          </cell>
          <cell r="Z12" t="str">
            <v>8x16</v>
          </cell>
          <cell r="AA12" t="str">
            <v>8x16</v>
          </cell>
          <cell r="AB12" t="str">
            <v>8x16</v>
          </cell>
          <cell r="AC12" t="str">
            <v>4x8</v>
          </cell>
          <cell r="AD12" t="str">
            <v>4x8</v>
          </cell>
          <cell r="AE12" t="str">
            <v>4x8</v>
          </cell>
          <cell r="AF12" t="str">
            <v>20x20</v>
          </cell>
          <cell r="AG12" t="str">
            <v>20x20</v>
          </cell>
          <cell r="AH12" t="str">
            <v>20x20</v>
          </cell>
          <cell r="AI12" t="str">
            <v>20x20</v>
          </cell>
          <cell r="AJ12" t="str">
            <v>16x16</v>
          </cell>
          <cell r="AK12" t="str">
            <v>16x16</v>
          </cell>
          <cell r="AL12" t="str">
            <v>16x16</v>
          </cell>
          <cell r="AM12" t="str">
            <v>16x16</v>
          </cell>
          <cell r="AN12" t="str">
            <v>1x32</v>
          </cell>
          <cell r="AO12" t="str">
            <v>1x30</v>
          </cell>
          <cell r="AP12" t="str">
            <v>1x20</v>
          </cell>
          <cell r="AQ12" t="str">
            <v>1x15</v>
          </cell>
          <cell r="AR12" t="str">
            <v>20x20</v>
          </cell>
          <cell r="AS12" t="str">
            <v>20x20</v>
          </cell>
          <cell r="AT12" t="str">
            <v>20x20</v>
          </cell>
          <cell r="AU12" t="str">
            <v>20x20</v>
          </cell>
          <cell r="AV12" t="str">
            <v>16x16</v>
          </cell>
          <cell r="AW12" t="str">
            <v>16x16</v>
          </cell>
          <cell r="AX12" t="str">
            <v>16x16</v>
          </cell>
          <cell r="AY12" t="str">
            <v>16x16</v>
          </cell>
          <cell r="AZ12" t="str">
            <v>12x12</v>
          </cell>
          <cell r="BA12" t="str">
            <v>13x13</v>
          </cell>
          <cell r="BD12" t="str">
            <v>30x30</v>
          </cell>
          <cell r="BF12" t="str">
            <v>24x24</v>
          </cell>
          <cell r="BG12" t="str">
            <v>24x24</v>
          </cell>
          <cell r="BH12" t="str">
            <v>20x20</v>
          </cell>
          <cell r="BI12" t="str">
            <v>20x20</v>
          </cell>
          <cell r="BJ12" t="str">
            <v>16x16</v>
          </cell>
          <cell r="BK12" t="str">
            <v>16x16</v>
          </cell>
          <cell r="BL12" t="str">
            <v>16x16</v>
          </cell>
          <cell r="BM12" t="str">
            <v>12x12</v>
          </cell>
          <cell r="BN12" t="str">
            <v>16x16</v>
          </cell>
          <cell r="BO12" t="str">
            <v>16x16</v>
          </cell>
          <cell r="BP12" t="str">
            <v>16x16</v>
          </cell>
          <cell r="BQ12" t="str">
            <v>16x16</v>
          </cell>
          <cell r="BR12" t="str">
            <v>16x16</v>
          </cell>
          <cell r="BS12" t="str">
            <v>16x16</v>
          </cell>
          <cell r="BT12" t="str">
            <v>16x16</v>
          </cell>
          <cell r="BU12" t="str">
            <v>16x16</v>
          </cell>
          <cell r="BV12" t="str">
            <v>16x16</v>
          </cell>
          <cell r="BW12" t="str">
            <v>16x16</v>
          </cell>
          <cell r="BX12" t="str">
            <v>16x16</v>
          </cell>
          <cell r="BY12" t="str">
            <v>16x16</v>
          </cell>
          <cell r="BZ12" t="str">
            <v>10x10</v>
          </cell>
          <cell r="CA12" t="str">
            <v>16x16</v>
          </cell>
          <cell r="CB12" t="str">
            <v>36x36</v>
          </cell>
          <cell r="CC12" t="str">
            <v>28x28</v>
          </cell>
          <cell r="CD12" t="str">
            <v>16x16</v>
          </cell>
          <cell r="CE12" t="str">
            <v>16x16</v>
          </cell>
          <cell r="CF12" t="str">
            <v>16x16</v>
          </cell>
          <cell r="CG12" t="str">
            <v>16x8</v>
          </cell>
          <cell r="CH12" t="str">
            <v>16x8</v>
          </cell>
          <cell r="CI12" t="str">
            <v>16x16</v>
          </cell>
          <cell r="CJ12" t="str">
            <v>16x16</v>
          </cell>
          <cell r="CK12" t="str">
            <v>32x24</v>
          </cell>
          <cell r="CL12" t="str">
            <v>448x784</v>
          </cell>
          <cell r="CM12" t="str">
            <v>64x32</v>
          </cell>
          <cell r="CN12" t="str">
            <v>64x32</v>
          </cell>
          <cell r="CO12" t="str">
            <v>64x32</v>
          </cell>
          <cell r="CP12" t="str">
            <v>32x16</v>
          </cell>
          <cell r="CQ12" t="str">
            <v>32x16</v>
          </cell>
          <cell r="CR12" t="str">
            <v>32x16</v>
          </cell>
          <cell r="CS12" t="str">
            <v>32x16</v>
          </cell>
          <cell r="CT12" t="str">
            <v>32x16</v>
          </cell>
          <cell r="CU12" t="str">
            <v>32x16</v>
          </cell>
          <cell r="CV12" t="str">
            <v>32x16</v>
          </cell>
          <cell r="CW12" t="str">
            <v>32x16</v>
          </cell>
          <cell r="CX12" t="str">
            <v>32x16</v>
          </cell>
          <cell r="CY12" t="str">
            <v>16x16</v>
          </cell>
          <cell r="CZ12" t="str">
            <v>16x16</v>
          </cell>
          <cell r="DA12" t="str">
            <v>16x8</v>
          </cell>
          <cell r="DB12" t="str">
            <v>16x8</v>
          </cell>
          <cell r="DC12" t="str">
            <v>104x78</v>
          </cell>
          <cell r="DD12" t="str">
            <v>80x60</v>
          </cell>
          <cell r="DE12" t="str">
            <v>64x48</v>
          </cell>
          <cell r="DF12" t="str">
            <v>50x75</v>
          </cell>
          <cell r="DG12" t="str">
            <v>60x60</v>
          </cell>
          <cell r="DH12" t="str">
            <v>60x60</v>
          </cell>
          <cell r="DI12" t="str">
            <v>40x40</v>
          </cell>
          <cell r="DJ12" t="str">
            <v>40x40</v>
          </cell>
          <cell r="DK12" t="str">
            <v>30x30</v>
          </cell>
          <cell r="DL12" t="str">
            <v>30x30</v>
          </cell>
          <cell r="DM12" t="str">
            <v>24x24</v>
          </cell>
          <cell r="DN12" t="str">
            <v>24x24</v>
          </cell>
          <cell r="DO12" t="str">
            <v>24x24</v>
          </cell>
          <cell r="DP12" t="str">
            <v>24x24</v>
          </cell>
          <cell r="DQ12" t="str">
            <v>40x40</v>
          </cell>
          <cell r="DR12" t="str">
            <v>40x40</v>
          </cell>
          <cell r="DS12" t="str">
            <v>40x40</v>
          </cell>
          <cell r="DT12" t="str">
            <v>16x8</v>
          </cell>
          <cell r="DU12" t="str">
            <v>48x36</v>
          </cell>
          <cell r="DV12" t="str">
            <v>48x36</v>
          </cell>
          <cell r="DW12" t="str">
            <v>32x24</v>
          </cell>
          <cell r="DX12" t="str">
            <v>32x24</v>
          </cell>
          <cell r="DY12" t="str">
            <v>16x16</v>
          </cell>
          <cell r="DZ12" t="str">
            <v>32x24</v>
          </cell>
          <cell r="EA12" t="str">
            <v>32x24</v>
          </cell>
          <cell r="EB12" t="str">
            <v>16x16</v>
          </cell>
          <cell r="EC12" t="str">
            <v>48x36</v>
          </cell>
          <cell r="ED12" t="str">
            <v>48x36</v>
          </cell>
          <cell r="EE12" t="str">
            <v>32x24</v>
          </cell>
          <cell r="EF12" t="str">
            <v>32x24</v>
          </cell>
          <cell r="EG12" t="str">
            <v>16x16</v>
          </cell>
          <cell r="EH12" t="str">
            <v>16x8</v>
          </cell>
          <cell r="EI12" t="str">
            <v>16x8</v>
          </cell>
          <cell r="EJ12" t="str">
            <v>16x8</v>
          </cell>
          <cell r="EK12" t="str">
            <v>16x8</v>
          </cell>
          <cell r="EL12" t="str">
            <v>16x8</v>
          </cell>
          <cell r="EM12" t="str">
            <v>16x8</v>
          </cell>
          <cell r="EN12" t="str">
            <v>32x24</v>
          </cell>
          <cell r="EO12" t="str">
            <v>16x16</v>
          </cell>
          <cell r="EP12" t="str">
            <v>40x40</v>
          </cell>
          <cell r="EQ12" t="str">
            <v>40x40</v>
          </cell>
          <cell r="ER12" t="str">
            <v>24x24</v>
          </cell>
          <cell r="ES12" t="str">
            <v>24x24</v>
          </cell>
          <cell r="ET12" t="str">
            <v>30x30</v>
          </cell>
          <cell r="EU12" t="str">
            <v>30x30</v>
          </cell>
          <cell r="EV12" t="str">
            <v>30x30</v>
          </cell>
          <cell r="EW12" t="str">
            <v>24x24</v>
          </cell>
          <cell r="EX12" t="str">
            <v>24x24</v>
          </cell>
          <cell r="EY12" t="str">
            <v>24x24</v>
          </cell>
          <cell r="EZ12" t="str">
            <v>64x48</v>
          </cell>
          <cell r="FA12" t="str">
            <v>64x40</v>
          </cell>
          <cell r="FB12" t="str">
            <v>120x120</v>
          </cell>
          <cell r="FC12" t="str">
            <v>80x80</v>
          </cell>
          <cell r="FD12" t="str">
            <v>48x48</v>
          </cell>
          <cell r="FE12" t="str">
            <v>48x36</v>
          </cell>
        </row>
        <row r="13">
          <cell r="B13" t="str">
            <v>Board size  WxHxD</v>
          </cell>
          <cell r="D13" t="str">
            <v>256x128x25</v>
          </cell>
          <cell r="E13" t="str">
            <v>320x160x16</v>
          </cell>
          <cell r="F13" t="str">
            <v>320x320x22</v>
          </cell>
          <cell r="G13" t="str">
            <v>320x320</v>
          </cell>
          <cell r="H13" t="str">
            <v>320x320</v>
          </cell>
          <cell r="I13" t="str">
            <v>200x200</v>
          </cell>
          <cell r="J13" t="str">
            <v>200x200</v>
          </cell>
          <cell r="K13" t="str">
            <v>200x200</v>
          </cell>
          <cell r="L13" t="str">
            <v>200x200</v>
          </cell>
          <cell r="M13" t="str">
            <v>320x320</v>
          </cell>
          <cell r="N13" t="str">
            <v>320x320</v>
          </cell>
          <cell r="O13" t="str">
            <v>320x320</v>
          </cell>
          <cell r="P13" t="str">
            <v>320x320</v>
          </cell>
          <cell r="Q13" t="str">
            <v>320x320</v>
          </cell>
          <cell r="R13" t="str">
            <v>320x320</v>
          </cell>
          <cell r="S13" t="str">
            <v>320x320</v>
          </cell>
          <cell r="T13" t="str">
            <v>320x320</v>
          </cell>
          <cell r="U13" t="str">
            <v>176x176</v>
          </cell>
          <cell r="V13" t="str">
            <v>176x176</v>
          </cell>
          <cell r="W13" t="str">
            <v>176x176</v>
          </cell>
          <cell r="X13" t="str">
            <v>176x176</v>
          </cell>
          <cell r="Y13" t="str">
            <v>200x400</v>
          </cell>
          <cell r="Z13" t="str">
            <v>200x400</v>
          </cell>
          <cell r="AA13" t="str">
            <v>200x400</v>
          </cell>
          <cell r="AB13" t="str">
            <v>200x400</v>
          </cell>
          <cell r="AC13" t="str">
            <v>120x240</v>
          </cell>
          <cell r="AD13" t="str">
            <v>120x240</v>
          </cell>
          <cell r="AE13" t="str">
            <v>120x240</v>
          </cell>
          <cell r="AF13" t="str">
            <v>320x320</v>
          </cell>
          <cell r="AG13" t="str">
            <v>400x400x22</v>
          </cell>
          <cell r="AH13" t="str">
            <v>320x320x22</v>
          </cell>
          <cell r="AI13" t="str">
            <v>320x320x22</v>
          </cell>
          <cell r="AJ13" t="str">
            <v>320x320x30</v>
          </cell>
          <cell r="AK13" t="str">
            <v>320x320x30</v>
          </cell>
          <cell r="AL13" t="str">
            <v>320x320x30</v>
          </cell>
          <cell r="AM13" t="str">
            <v>320x320x30</v>
          </cell>
          <cell r="AN13" t="str">
            <v>21x1280x28</v>
          </cell>
          <cell r="AO13" t="str">
            <v>21x1500x28</v>
          </cell>
          <cell r="AP13" t="str">
            <v>21x1300x28</v>
          </cell>
          <cell r="AQ13" t="str">
            <v>21x1125x28</v>
          </cell>
          <cell r="AR13" t="str">
            <v>320x320x30</v>
          </cell>
          <cell r="AS13" t="str">
            <v>320x320x30</v>
          </cell>
          <cell r="AT13" t="str">
            <v>320x320</v>
          </cell>
          <cell r="AU13" t="str">
            <v>320x320</v>
          </cell>
          <cell r="AV13" t="str">
            <v>320x320</v>
          </cell>
          <cell r="AW13" t="str">
            <v>320x320</v>
          </cell>
          <cell r="AX13" t="str">
            <v>320x320</v>
          </cell>
          <cell r="AY13" t="str">
            <v>320x320</v>
          </cell>
          <cell r="AZ13" t="str">
            <v>320x320</v>
          </cell>
          <cell r="BA13" t="str">
            <v>320x320</v>
          </cell>
          <cell r="BD13" t="str">
            <v>240x240</v>
          </cell>
          <cell r="BF13" t="str">
            <v>240x240</v>
          </cell>
          <cell r="BG13" t="str">
            <v>240x240</v>
          </cell>
          <cell r="BH13" t="str">
            <v>240x240</v>
          </cell>
          <cell r="BI13" t="str">
            <v>240x240</v>
          </cell>
          <cell r="BJ13" t="str">
            <v>320x320x30</v>
          </cell>
          <cell r="BK13" t="str">
            <v>160x160x</v>
          </cell>
          <cell r="BL13" t="str">
            <v>192x192x</v>
          </cell>
          <cell r="BM13" t="str">
            <v>192x192x</v>
          </cell>
          <cell r="BN13" t="str">
            <v>128x128x</v>
          </cell>
          <cell r="BO13" t="str">
            <v>320x320x30</v>
          </cell>
          <cell r="BP13" t="str">
            <v>400x400x</v>
          </cell>
          <cell r="BQ13" t="str">
            <v>254x254x30</v>
          </cell>
          <cell r="BR13" t="str">
            <v>254x254x</v>
          </cell>
          <cell r="BS13" t="str">
            <v>320x320x30</v>
          </cell>
          <cell r="BT13" t="str">
            <v>254x254x30</v>
          </cell>
          <cell r="BU13" t="str">
            <v>127x127x30</v>
          </cell>
          <cell r="BV13" t="str">
            <v>128x128x30</v>
          </cell>
          <cell r="BW13" t="str">
            <v>160x160x30</v>
          </cell>
          <cell r="BX13" t="str">
            <v>160x160x30</v>
          </cell>
          <cell r="BY13" t="str">
            <v>320x320x30</v>
          </cell>
          <cell r="BZ13" t="str">
            <v>192x192x</v>
          </cell>
          <cell r="CA13" t="str">
            <v>320x320x</v>
          </cell>
          <cell r="CB13" t="str">
            <v>520x520x30</v>
          </cell>
          <cell r="CC13" t="str">
            <v>520x520x30</v>
          </cell>
          <cell r="CD13" t="str">
            <v>254x254x</v>
          </cell>
          <cell r="CE13" t="str">
            <v>320x320x</v>
          </cell>
          <cell r="CF13" t="str">
            <v>400x400x</v>
          </cell>
          <cell r="CG13" t="str">
            <v>400x200x</v>
          </cell>
          <cell r="CH13" t="str">
            <v>400x200x</v>
          </cell>
          <cell r="CI13" t="str">
            <v>320x320x30</v>
          </cell>
          <cell r="CJ13" t="str">
            <v>320x320x30</v>
          </cell>
          <cell r="CK13" t="str">
            <v>213.3x160x</v>
          </cell>
          <cell r="CL13" t="str">
            <v>4097x7169x30</v>
          </cell>
          <cell r="CM13" t="str">
            <v>256x128</v>
          </cell>
          <cell r="CN13" t="str">
            <v>256x128</v>
          </cell>
          <cell r="CO13" t="str">
            <v>320x160</v>
          </cell>
          <cell r="CP13" t="str">
            <v>192x96</v>
          </cell>
          <cell r="CQ13" t="str">
            <v>192x96</v>
          </cell>
          <cell r="CR13" t="str">
            <v>243.84x121.92</v>
          </cell>
          <cell r="CS13" t="str">
            <v>243.84x121.92</v>
          </cell>
          <cell r="CT13" t="str">
            <v>256x128</v>
          </cell>
          <cell r="CU13" t="str">
            <v>256x128</v>
          </cell>
          <cell r="CV13" t="str">
            <v>320x160</v>
          </cell>
          <cell r="CW13" t="str">
            <v>320x160</v>
          </cell>
          <cell r="CX13" t="str">
            <v>320x160</v>
          </cell>
          <cell r="CY13" t="str">
            <v>192x192</v>
          </cell>
          <cell r="CZ13" t="str">
            <v>192x192</v>
          </cell>
          <cell r="DA13" t="str">
            <v>256x128</v>
          </cell>
          <cell r="DB13" t="str">
            <v>320x160</v>
          </cell>
          <cell r="DC13" t="str">
            <v>200x150</v>
          </cell>
          <cell r="DD13" t="str">
            <v>200x150</v>
          </cell>
          <cell r="DE13" t="str">
            <v>200x150</v>
          </cell>
          <cell r="DF13" t="str">
            <v>200x300</v>
          </cell>
          <cell r="DG13" t="str">
            <v>240x240</v>
          </cell>
          <cell r="DH13" t="str">
            <v>240x240</v>
          </cell>
          <cell r="DI13" t="str">
            <v>240x240</v>
          </cell>
          <cell r="DJ13" t="str">
            <v>240x240</v>
          </cell>
          <cell r="DK13" t="str">
            <v>240x240</v>
          </cell>
          <cell r="DL13" t="str">
            <v>240x240</v>
          </cell>
          <cell r="DM13" t="str">
            <v>240x240</v>
          </cell>
          <cell r="DN13" t="str">
            <v>240x240</v>
          </cell>
          <cell r="DO13" t="str">
            <v>240x240</v>
          </cell>
          <cell r="DP13" t="str">
            <v>240x240</v>
          </cell>
          <cell r="DQ13" t="str">
            <v>240x240</v>
          </cell>
          <cell r="DR13" t="str">
            <v>240x240</v>
          </cell>
          <cell r="DS13" t="str">
            <v>240x240</v>
          </cell>
          <cell r="DT13" t="str">
            <v>320x160</v>
          </cell>
          <cell r="DU13" t="str">
            <v>213.33x160</v>
          </cell>
          <cell r="DV13" t="str">
            <v>213.33x160</v>
          </cell>
          <cell r="DW13" t="str">
            <v>213.33x160</v>
          </cell>
          <cell r="DX13" t="str">
            <v>213.33x160</v>
          </cell>
          <cell r="DY13" t="str">
            <v>160x160</v>
          </cell>
          <cell r="DZ13" t="str">
            <v>213.33x160</v>
          </cell>
          <cell r="EA13" t="str">
            <v>213.33x160</v>
          </cell>
          <cell r="EB13" t="str">
            <v>160x160</v>
          </cell>
          <cell r="EC13" t="str">
            <v>213.33x160</v>
          </cell>
          <cell r="ED13" t="str">
            <v>213.33x160</v>
          </cell>
          <cell r="EE13" t="str">
            <v>213.33x160</v>
          </cell>
          <cell r="EF13" t="str">
            <v>213.33x160</v>
          </cell>
          <cell r="EG13" t="str">
            <v>160x160</v>
          </cell>
          <cell r="EH13" t="str">
            <v>254x127</v>
          </cell>
          <cell r="EI13" t="str">
            <v>320x160</v>
          </cell>
          <cell r="EJ13" t="str">
            <v>256x128</v>
          </cell>
          <cell r="EK13" t="str">
            <v>256x128</v>
          </cell>
          <cell r="EL13" t="str">
            <v>320x160</v>
          </cell>
          <cell r="EM13" t="str">
            <v>320x160</v>
          </cell>
          <cell r="EN13" t="str">
            <v>192x144</v>
          </cell>
          <cell r="EO13" t="str">
            <v>160x160</v>
          </cell>
          <cell r="EP13" t="str">
            <v>240x240</v>
          </cell>
          <cell r="EQ13" t="str">
            <v>240x240</v>
          </cell>
          <cell r="ER13" t="str">
            <v>240x240</v>
          </cell>
          <cell r="ES13" t="str">
            <v>240x240</v>
          </cell>
          <cell r="ET13" t="str">
            <v>240x240</v>
          </cell>
          <cell r="EU13" t="str">
            <v>240x240</v>
          </cell>
          <cell r="EV13" t="str">
            <v>240x240</v>
          </cell>
          <cell r="EW13" t="str">
            <v>240x240</v>
          </cell>
          <cell r="EX13" t="str">
            <v>240x240</v>
          </cell>
          <cell r="EY13" t="str">
            <v>240x240</v>
          </cell>
          <cell r="EZ13" t="str">
            <v>1016x762</v>
          </cell>
          <cell r="FA13" t="str">
            <v>1280x800</v>
          </cell>
          <cell r="FB13" t="str">
            <v>480x480</v>
          </cell>
          <cell r="FC13" t="str">
            <v>480x480</v>
          </cell>
          <cell r="FD13" t="str">
            <v>480x480</v>
          </cell>
          <cell r="FE13" t="str">
            <v>213.33x160</v>
          </cell>
        </row>
        <row r="14">
          <cell r="B14" t="str">
            <v>Board Thickness mm</v>
          </cell>
          <cell r="D14">
            <v>25</v>
          </cell>
          <cell r="E14">
            <v>16</v>
          </cell>
          <cell r="F14">
            <v>22</v>
          </cell>
          <cell r="G14">
            <v>30</v>
          </cell>
          <cell r="H14">
            <v>30</v>
          </cell>
          <cell r="I14">
            <v>25</v>
          </cell>
          <cell r="J14">
            <v>25</v>
          </cell>
          <cell r="K14">
            <v>25</v>
          </cell>
          <cell r="L14">
            <v>25</v>
          </cell>
          <cell r="M14">
            <v>30</v>
          </cell>
          <cell r="N14">
            <v>30</v>
          </cell>
          <cell r="O14">
            <v>30</v>
          </cell>
          <cell r="P14">
            <v>30</v>
          </cell>
          <cell r="Q14">
            <v>30</v>
          </cell>
          <cell r="R14">
            <v>30</v>
          </cell>
          <cell r="S14">
            <v>30</v>
          </cell>
          <cell r="T14">
            <v>30</v>
          </cell>
          <cell r="U14">
            <v>30</v>
          </cell>
          <cell r="V14">
            <v>30</v>
          </cell>
          <cell r="W14">
            <v>30</v>
          </cell>
          <cell r="X14">
            <v>30</v>
          </cell>
          <cell r="Y14">
            <v>30</v>
          </cell>
          <cell r="Z14">
            <v>30</v>
          </cell>
          <cell r="AA14">
            <v>30</v>
          </cell>
          <cell r="AB14">
            <v>30</v>
          </cell>
          <cell r="AC14">
            <v>30</v>
          </cell>
          <cell r="AD14">
            <v>30</v>
          </cell>
          <cell r="AE14">
            <v>30</v>
          </cell>
          <cell r="AF14">
            <v>30</v>
          </cell>
          <cell r="AG14">
            <v>22</v>
          </cell>
          <cell r="AH14">
            <v>22</v>
          </cell>
          <cell r="AI14">
            <v>22</v>
          </cell>
          <cell r="AJ14">
            <v>30</v>
          </cell>
          <cell r="AK14">
            <v>30</v>
          </cell>
          <cell r="AL14">
            <v>30</v>
          </cell>
          <cell r="AM14">
            <v>30</v>
          </cell>
          <cell r="AN14">
            <v>28</v>
          </cell>
          <cell r="AO14">
            <v>28</v>
          </cell>
          <cell r="AP14">
            <v>28</v>
          </cell>
          <cell r="AQ14">
            <v>28</v>
          </cell>
          <cell r="AR14">
            <v>30</v>
          </cell>
          <cell r="AS14">
            <v>30</v>
          </cell>
          <cell r="AT14">
            <v>30</v>
          </cell>
          <cell r="AU14">
            <v>30</v>
          </cell>
          <cell r="AV14">
            <v>30</v>
          </cell>
          <cell r="AW14">
            <v>30</v>
          </cell>
          <cell r="AX14">
            <v>30</v>
          </cell>
          <cell r="AY14">
            <v>30</v>
          </cell>
          <cell r="AZ14">
            <v>30</v>
          </cell>
          <cell r="BA14">
            <v>30</v>
          </cell>
          <cell r="BD14">
            <v>22</v>
          </cell>
          <cell r="BE14">
            <v>22</v>
          </cell>
          <cell r="BF14">
            <v>22</v>
          </cell>
          <cell r="BG14">
            <v>22</v>
          </cell>
          <cell r="BH14">
            <v>22</v>
          </cell>
          <cell r="BI14">
            <v>22</v>
          </cell>
          <cell r="BJ14">
            <v>30</v>
          </cell>
          <cell r="BO14">
            <v>30</v>
          </cell>
          <cell r="BQ14">
            <v>30</v>
          </cell>
          <cell r="BS14">
            <v>30</v>
          </cell>
          <cell r="BT14">
            <v>30</v>
          </cell>
          <cell r="BU14">
            <v>30</v>
          </cell>
          <cell r="BV14">
            <v>30</v>
          </cell>
          <cell r="BW14">
            <v>30</v>
          </cell>
          <cell r="BX14">
            <v>30</v>
          </cell>
          <cell r="BY14">
            <v>30</v>
          </cell>
          <cell r="CB14">
            <v>30</v>
          </cell>
          <cell r="CC14">
            <v>30</v>
          </cell>
          <cell r="CI14">
            <v>30</v>
          </cell>
          <cell r="CJ14">
            <v>30</v>
          </cell>
          <cell r="CL14">
            <v>30</v>
          </cell>
          <cell r="CM14">
            <v>12</v>
          </cell>
          <cell r="CN14">
            <v>16</v>
          </cell>
          <cell r="CO14">
            <v>16</v>
          </cell>
          <cell r="CP14">
            <v>16</v>
          </cell>
          <cell r="CQ14">
            <v>16</v>
          </cell>
          <cell r="CR14">
            <v>16</v>
          </cell>
          <cell r="CS14">
            <v>16</v>
          </cell>
          <cell r="CT14">
            <v>16</v>
          </cell>
          <cell r="CU14">
            <v>16</v>
          </cell>
          <cell r="CV14">
            <v>16</v>
          </cell>
          <cell r="CW14">
            <v>16</v>
          </cell>
          <cell r="CX14">
            <v>16</v>
          </cell>
          <cell r="CY14">
            <v>16</v>
          </cell>
          <cell r="CZ14">
            <v>16</v>
          </cell>
          <cell r="DA14">
            <v>22</v>
          </cell>
          <cell r="DB14">
            <v>20</v>
          </cell>
          <cell r="DC14">
            <v>8</v>
          </cell>
          <cell r="DD14">
            <v>8</v>
          </cell>
          <cell r="DE14">
            <v>8</v>
          </cell>
          <cell r="DF14">
            <v>8</v>
          </cell>
          <cell r="DG14">
            <v>16</v>
          </cell>
          <cell r="DH14">
            <v>16</v>
          </cell>
          <cell r="DI14">
            <v>16</v>
          </cell>
          <cell r="DJ14">
            <v>16</v>
          </cell>
          <cell r="DK14">
            <v>16</v>
          </cell>
          <cell r="DL14">
            <v>16</v>
          </cell>
          <cell r="DM14">
            <v>16</v>
          </cell>
          <cell r="DN14">
            <v>16</v>
          </cell>
          <cell r="DO14">
            <v>16</v>
          </cell>
          <cell r="DP14">
            <v>16</v>
          </cell>
          <cell r="DQ14">
            <v>16</v>
          </cell>
          <cell r="DR14">
            <v>16</v>
          </cell>
          <cell r="DS14">
            <v>16</v>
          </cell>
          <cell r="DT14">
            <v>16</v>
          </cell>
          <cell r="EJ14">
            <v>22</v>
          </cell>
          <cell r="EK14">
            <v>22</v>
          </cell>
          <cell r="EL14">
            <v>20</v>
          </cell>
          <cell r="EM14">
            <v>20</v>
          </cell>
          <cell r="EP14">
            <v>16</v>
          </cell>
          <cell r="EQ14">
            <v>16</v>
          </cell>
          <cell r="ER14">
            <v>16</v>
          </cell>
          <cell r="ES14">
            <v>16</v>
          </cell>
          <cell r="ET14">
            <v>16</v>
          </cell>
          <cell r="EU14">
            <v>16</v>
          </cell>
          <cell r="EV14">
            <v>16</v>
          </cell>
          <cell r="EW14">
            <v>16</v>
          </cell>
          <cell r="EX14">
            <v>16</v>
          </cell>
          <cell r="EY14">
            <v>16</v>
          </cell>
        </row>
        <row r="15">
          <cell r="B15" t="str">
            <v>Module</v>
          </cell>
        </row>
        <row r="16">
          <cell r="B16" t="str">
            <v>Boards of one cabinet W</v>
          </cell>
          <cell r="D16">
            <v>4</v>
          </cell>
          <cell r="E16">
            <v>4</v>
          </cell>
          <cell r="F16">
            <v>4</v>
          </cell>
          <cell r="G16">
            <v>4</v>
          </cell>
          <cell r="H16">
            <v>4</v>
          </cell>
          <cell r="I16">
            <v>4</v>
          </cell>
          <cell r="J16">
            <v>4</v>
          </cell>
          <cell r="K16">
            <v>4</v>
          </cell>
          <cell r="L16">
            <v>4</v>
          </cell>
          <cell r="M16">
            <v>4</v>
          </cell>
          <cell r="N16">
            <v>4</v>
          </cell>
          <cell r="O16">
            <v>4</v>
          </cell>
          <cell r="P16">
            <v>4</v>
          </cell>
          <cell r="Q16">
            <v>4</v>
          </cell>
          <cell r="R16">
            <v>4</v>
          </cell>
          <cell r="S16">
            <v>4</v>
          </cell>
          <cell r="T16">
            <v>4</v>
          </cell>
          <cell r="U16">
            <v>4</v>
          </cell>
          <cell r="V16">
            <v>4</v>
          </cell>
          <cell r="W16">
            <v>4</v>
          </cell>
          <cell r="X16">
            <v>4</v>
          </cell>
          <cell r="Y16">
            <v>4</v>
          </cell>
          <cell r="Z16">
            <v>4</v>
          </cell>
          <cell r="AA16">
            <v>4</v>
          </cell>
          <cell r="AB16">
            <v>6</v>
          </cell>
          <cell r="AC16">
            <v>6</v>
          </cell>
          <cell r="AD16">
            <v>6</v>
          </cell>
          <cell r="AE16">
            <v>6</v>
          </cell>
          <cell r="AF16">
            <v>4</v>
          </cell>
          <cell r="AG16">
            <v>4</v>
          </cell>
          <cell r="AH16">
            <v>4</v>
          </cell>
          <cell r="AI16">
            <v>4</v>
          </cell>
          <cell r="AJ16">
            <v>4</v>
          </cell>
          <cell r="AK16">
            <v>4</v>
          </cell>
          <cell r="AL16">
            <v>4</v>
          </cell>
          <cell r="AM16">
            <v>4</v>
          </cell>
          <cell r="AN16">
            <v>32</v>
          </cell>
          <cell r="AO16">
            <v>16</v>
          </cell>
          <cell r="AP16">
            <v>16</v>
          </cell>
          <cell r="AQ16">
            <v>16</v>
          </cell>
          <cell r="AR16">
            <v>4</v>
          </cell>
          <cell r="AS16">
            <v>4</v>
          </cell>
          <cell r="AT16">
            <v>4</v>
          </cell>
          <cell r="AU16">
            <v>4</v>
          </cell>
          <cell r="AV16">
            <v>4</v>
          </cell>
          <cell r="AW16">
            <v>4</v>
          </cell>
          <cell r="AX16">
            <v>4</v>
          </cell>
          <cell r="AY16">
            <v>4</v>
          </cell>
          <cell r="AZ16">
            <v>4</v>
          </cell>
          <cell r="BA16">
            <v>4</v>
          </cell>
          <cell r="BD16">
            <v>3</v>
          </cell>
          <cell r="BE16">
            <v>3</v>
          </cell>
          <cell r="BF16">
            <v>3</v>
          </cell>
          <cell r="BG16">
            <v>3</v>
          </cell>
          <cell r="BH16">
            <v>3</v>
          </cell>
          <cell r="BI16">
            <v>3</v>
          </cell>
          <cell r="BJ16">
            <v>4</v>
          </cell>
          <cell r="BK16">
            <v>4</v>
          </cell>
          <cell r="BL16">
            <v>4</v>
          </cell>
          <cell r="BM16">
            <v>4</v>
          </cell>
          <cell r="BN16">
            <v>4</v>
          </cell>
          <cell r="BO16">
            <v>4</v>
          </cell>
          <cell r="BP16">
            <v>4</v>
          </cell>
          <cell r="BQ16">
            <v>4</v>
          </cell>
          <cell r="BR16">
            <v>4</v>
          </cell>
          <cell r="BS16">
            <v>4</v>
          </cell>
          <cell r="BT16">
            <v>4</v>
          </cell>
          <cell r="BU16">
            <v>4</v>
          </cell>
          <cell r="BV16">
            <v>4</v>
          </cell>
          <cell r="BW16">
            <v>4</v>
          </cell>
          <cell r="BX16">
            <v>4</v>
          </cell>
          <cell r="BY16">
            <v>4</v>
          </cell>
          <cell r="BZ16">
            <v>4</v>
          </cell>
          <cell r="CA16">
            <v>4</v>
          </cell>
          <cell r="CB16">
            <v>1</v>
          </cell>
          <cell r="CC16">
            <v>1</v>
          </cell>
          <cell r="CD16">
            <v>4</v>
          </cell>
          <cell r="CE16">
            <v>4</v>
          </cell>
          <cell r="CF16">
            <v>4</v>
          </cell>
          <cell r="CG16">
            <v>4</v>
          </cell>
          <cell r="CH16">
            <v>4</v>
          </cell>
          <cell r="CI16">
            <v>4</v>
          </cell>
          <cell r="CJ16">
            <v>4</v>
          </cell>
          <cell r="CK16">
            <v>3</v>
          </cell>
          <cell r="CL16">
            <v>1</v>
          </cell>
          <cell r="CM16">
            <v>3</v>
          </cell>
          <cell r="CN16">
            <v>2</v>
          </cell>
          <cell r="CO16">
            <v>4</v>
          </cell>
          <cell r="CP16">
            <v>4</v>
          </cell>
          <cell r="CQ16">
            <v>4</v>
          </cell>
          <cell r="CR16">
            <v>2</v>
          </cell>
          <cell r="CS16">
            <v>2</v>
          </cell>
          <cell r="CT16">
            <v>3</v>
          </cell>
          <cell r="CU16">
            <v>3</v>
          </cell>
          <cell r="CV16">
            <v>4</v>
          </cell>
          <cell r="CW16">
            <v>2</v>
          </cell>
          <cell r="CX16">
            <v>4</v>
          </cell>
          <cell r="CY16">
            <v>4</v>
          </cell>
          <cell r="CZ16">
            <v>4</v>
          </cell>
          <cell r="DA16">
            <v>4</v>
          </cell>
          <cell r="DB16">
            <v>4</v>
          </cell>
          <cell r="DC16">
            <v>2</v>
          </cell>
          <cell r="DD16">
            <v>2</v>
          </cell>
          <cell r="DE16">
            <v>2</v>
          </cell>
          <cell r="DF16">
            <v>2</v>
          </cell>
          <cell r="DG16">
            <v>3</v>
          </cell>
          <cell r="DH16">
            <v>3</v>
          </cell>
          <cell r="DI16">
            <v>4</v>
          </cell>
          <cell r="DJ16">
            <v>4</v>
          </cell>
          <cell r="DK16">
            <v>4</v>
          </cell>
          <cell r="DL16">
            <v>4</v>
          </cell>
          <cell r="DM16">
            <v>4</v>
          </cell>
          <cell r="DN16">
            <v>4</v>
          </cell>
          <cell r="DO16">
            <v>4</v>
          </cell>
          <cell r="DP16">
            <v>4</v>
          </cell>
          <cell r="DQ16">
            <v>1</v>
          </cell>
          <cell r="DR16">
            <v>1</v>
          </cell>
          <cell r="DS16">
            <v>1</v>
          </cell>
          <cell r="DT16">
            <v>4</v>
          </cell>
          <cell r="DU16">
            <v>3</v>
          </cell>
          <cell r="DV16">
            <v>3</v>
          </cell>
          <cell r="DW16">
            <v>3</v>
          </cell>
          <cell r="DX16">
            <v>3</v>
          </cell>
          <cell r="DY16">
            <v>4</v>
          </cell>
          <cell r="DZ16">
            <v>3</v>
          </cell>
          <cell r="EA16">
            <v>3</v>
          </cell>
          <cell r="EB16">
            <v>4</v>
          </cell>
          <cell r="EC16">
            <v>3</v>
          </cell>
          <cell r="ED16">
            <v>3</v>
          </cell>
          <cell r="EE16">
            <v>3</v>
          </cell>
          <cell r="EF16">
            <v>3</v>
          </cell>
          <cell r="EG16">
            <v>4</v>
          </cell>
          <cell r="EH16">
            <v>4</v>
          </cell>
          <cell r="EI16">
            <v>4</v>
          </cell>
          <cell r="EJ16">
            <v>5</v>
          </cell>
          <cell r="EK16">
            <v>5</v>
          </cell>
          <cell r="EL16">
            <v>4</v>
          </cell>
          <cell r="EM16">
            <v>4</v>
          </cell>
          <cell r="EN16">
            <v>4</v>
          </cell>
          <cell r="EO16">
            <v>8</v>
          </cell>
          <cell r="EP16">
            <v>4</v>
          </cell>
          <cell r="EQ16">
            <v>4</v>
          </cell>
          <cell r="ER16">
            <v>4</v>
          </cell>
          <cell r="ES16">
            <v>4</v>
          </cell>
          <cell r="ET16">
            <v>1</v>
          </cell>
          <cell r="EU16">
            <v>1</v>
          </cell>
          <cell r="EV16">
            <v>1</v>
          </cell>
          <cell r="EW16">
            <v>1</v>
          </cell>
          <cell r="EX16">
            <v>1</v>
          </cell>
          <cell r="EY16">
            <v>1</v>
          </cell>
          <cell r="EZ16">
            <v>1</v>
          </cell>
          <cell r="FA16">
            <v>1</v>
          </cell>
          <cell r="FB16">
            <v>1</v>
          </cell>
          <cell r="FC16">
            <v>1</v>
          </cell>
          <cell r="FD16">
            <v>1</v>
          </cell>
          <cell r="FE16">
            <v>3</v>
          </cell>
        </row>
        <row r="17">
          <cell r="B17" t="str">
            <v>Boards of one cabinet H</v>
          </cell>
          <cell r="D17">
            <v>6</v>
          </cell>
          <cell r="E17">
            <v>6</v>
          </cell>
          <cell r="F17">
            <v>3</v>
          </cell>
          <cell r="G17">
            <v>3</v>
          </cell>
          <cell r="H17">
            <v>3</v>
          </cell>
          <cell r="I17">
            <v>6</v>
          </cell>
          <cell r="J17">
            <v>6</v>
          </cell>
          <cell r="K17">
            <v>6</v>
          </cell>
          <cell r="L17">
            <v>6</v>
          </cell>
          <cell r="M17">
            <v>3</v>
          </cell>
          <cell r="N17">
            <v>3</v>
          </cell>
          <cell r="O17">
            <v>3</v>
          </cell>
          <cell r="P17">
            <v>3</v>
          </cell>
          <cell r="Q17">
            <v>3</v>
          </cell>
          <cell r="R17">
            <v>3</v>
          </cell>
          <cell r="S17">
            <v>3</v>
          </cell>
          <cell r="T17">
            <v>3</v>
          </cell>
          <cell r="U17">
            <v>6</v>
          </cell>
          <cell r="V17">
            <v>6</v>
          </cell>
          <cell r="W17">
            <v>6</v>
          </cell>
          <cell r="X17">
            <v>6</v>
          </cell>
          <cell r="Y17">
            <v>3</v>
          </cell>
          <cell r="Z17">
            <v>3</v>
          </cell>
          <cell r="AA17">
            <v>3</v>
          </cell>
          <cell r="AB17">
            <v>2</v>
          </cell>
          <cell r="AC17">
            <v>5</v>
          </cell>
          <cell r="AD17">
            <v>5</v>
          </cell>
          <cell r="AE17">
            <v>5</v>
          </cell>
          <cell r="AF17">
            <v>3</v>
          </cell>
          <cell r="AG17">
            <v>3</v>
          </cell>
          <cell r="AH17">
            <v>3</v>
          </cell>
          <cell r="AI17">
            <v>3</v>
          </cell>
          <cell r="AJ17">
            <v>3</v>
          </cell>
          <cell r="AK17">
            <v>3</v>
          </cell>
          <cell r="AL17">
            <v>3</v>
          </cell>
          <cell r="AM17">
            <v>3</v>
          </cell>
          <cell r="AN17">
            <v>1</v>
          </cell>
          <cell r="AO17">
            <v>1</v>
          </cell>
          <cell r="AP17">
            <v>1</v>
          </cell>
          <cell r="AQ17">
            <v>1</v>
          </cell>
          <cell r="AR17">
            <v>3</v>
          </cell>
          <cell r="AS17">
            <v>3</v>
          </cell>
          <cell r="AT17">
            <v>3</v>
          </cell>
          <cell r="AU17">
            <v>3</v>
          </cell>
          <cell r="AV17">
            <v>3</v>
          </cell>
          <cell r="AW17">
            <v>3</v>
          </cell>
          <cell r="AX17">
            <v>3</v>
          </cell>
          <cell r="AY17">
            <v>3</v>
          </cell>
          <cell r="AZ17">
            <v>3</v>
          </cell>
          <cell r="BA17">
            <v>3</v>
          </cell>
          <cell r="BD17">
            <v>2</v>
          </cell>
          <cell r="BE17">
            <v>2</v>
          </cell>
          <cell r="BF17">
            <v>2</v>
          </cell>
          <cell r="BG17">
            <v>2</v>
          </cell>
          <cell r="BH17">
            <v>2</v>
          </cell>
          <cell r="BI17">
            <v>2</v>
          </cell>
          <cell r="BJ17">
            <v>3</v>
          </cell>
          <cell r="BK17">
            <v>6</v>
          </cell>
          <cell r="BL17">
            <v>6</v>
          </cell>
          <cell r="BM17">
            <v>6</v>
          </cell>
          <cell r="BN17">
            <v>6</v>
          </cell>
          <cell r="BO17">
            <v>3</v>
          </cell>
          <cell r="BP17">
            <v>3</v>
          </cell>
          <cell r="BQ17">
            <v>3</v>
          </cell>
          <cell r="BR17">
            <v>3</v>
          </cell>
          <cell r="BS17">
            <v>3</v>
          </cell>
          <cell r="BT17">
            <v>3</v>
          </cell>
          <cell r="BU17">
            <v>3</v>
          </cell>
          <cell r="BV17">
            <v>6</v>
          </cell>
          <cell r="BW17">
            <v>6</v>
          </cell>
          <cell r="BX17">
            <v>3</v>
          </cell>
          <cell r="BY17">
            <v>3</v>
          </cell>
          <cell r="BZ17">
            <v>6</v>
          </cell>
          <cell r="CA17">
            <v>4</v>
          </cell>
          <cell r="CB17">
            <v>1</v>
          </cell>
          <cell r="CC17">
            <v>1</v>
          </cell>
          <cell r="CD17">
            <v>3</v>
          </cell>
          <cell r="CE17">
            <v>3</v>
          </cell>
          <cell r="CF17">
            <v>3</v>
          </cell>
          <cell r="CG17">
            <v>6</v>
          </cell>
          <cell r="CH17">
            <v>6</v>
          </cell>
          <cell r="CI17">
            <v>3</v>
          </cell>
          <cell r="CJ17">
            <v>3</v>
          </cell>
          <cell r="CK17">
            <v>3</v>
          </cell>
          <cell r="CL17">
            <v>1</v>
          </cell>
          <cell r="CM17">
            <v>6</v>
          </cell>
          <cell r="CN17">
            <v>4</v>
          </cell>
          <cell r="CO17">
            <v>6</v>
          </cell>
          <cell r="CP17">
            <v>8</v>
          </cell>
          <cell r="CQ17">
            <v>8</v>
          </cell>
          <cell r="CR17">
            <v>6</v>
          </cell>
          <cell r="CS17">
            <v>6</v>
          </cell>
          <cell r="CT17">
            <v>6</v>
          </cell>
          <cell r="CU17">
            <v>6</v>
          </cell>
          <cell r="CV17">
            <v>6</v>
          </cell>
          <cell r="CW17">
            <v>6</v>
          </cell>
          <cell r="CX17">
            <v>6</v>
          </cell>
          <cell r="CY17">
            <v>4</v>
          </cell>
          <cell r="CZ17">
            <v>4</v>
          </cell>
          <cell r="DA17">
            <v>6</v>
          </cell>
          <cell r="DB17">
            <v>6</v>
          </cell>
          <cell r="DC17">
            <v>2</v>
          </cell>
          <cell r="DD17">
            <v>2</v>
          </cell>
          <cell r="DE17">
            <v>2</v>
          </cell>
          <cell r="DF17">
            <v>1</v>
          </cell>
          <cell r="DG17">
            <v>2</v>
          </cell>
          <cell r="DH17">
            <v>2</v>
          </cell>
          <cell r="DI17">
            <v>3</v>
          </cell>
          <cell r="DJ17">
            <v>3</v>
          </cell>
          <cell r="DK17">
            <v>3</v>
          </cell>
          <cell r="DL17">
            <v>3</v>
          </cell>
          <cell r="DM17">
            <v>3</v>
          </cell>
          <cell r="DN17">
            <v>3</v>
          </cell>
          <cell r="DO17">
            <v>3</v>
          </cell>
          <cell r="DP17">
            <v>3</v>
          </cell>
          <cell r="DQ17">
            <v>1</v>
          </cell>
          <cell r="DR17">
            <v>1</v>
          </cell>
          <cell r="DS17">
            <v>1</v>
          </cell>
          <cell r="DT17">
            <v>5</v>
          </cell>
          <cell r="DU17">
            <v>3</v>
          </cell>
          <cell r="DV17">
            <v>3</v>
          </cell>
          <cell r="DW17">
            <v>3</v>
          </cell>
          <cell r="DX17">
            <v>3</v>
          </cell>
          <cell r="DY17">
            <v>3</v>
          </cell>
          <cell r="DZ17">
            <v>3</v>
          </cell>
          <cell r="EA17">
            <v>3</v>
          </cell>
          <cell r="EB17">
            <v>3</v>
          </cell>
          <cell r="EC17">
            <v>3</v>
          </cell>
          <cell r="ED17">
            <v>3</v>
          </cell>
          <cell r="EE17">
            <v>3</v>
          </cell>
          <cell r="EF17">
            <v>3</v>
          </cell>
          <cell r="EG17">
            <v>3</v>
          </cell>
          <cell r="EH17">
            <v>6</v>
          </cell>
          <cell r="EI17">
            <v>5</v>
          </cell>
          <cell r="EJ17">
            <v>6</v>
          </cell>
          <cell r="EK17">
            <v>6</v>
          </cell>
          <cell r="EL17">
            <v>5</v>
          </cell>
          <cell r="EM17">
            <v>5</v>
          </cell>
          <cell r="EN17">
            <v>4</v>
          </cell>
          <cell r="EO17">
            <v>6</v>
          </cell>
          <cell r="EP17">
            <v>3</v>
          </cell>
          <cell r="EQ17">
            <v>3</v>
          </cell>
          <cell r="ER17">
            <v>3</v>
          </cell>
          <cell r="ES17">
            <v>3</v>
          </cell>
          <cell r="ET17">
            <v>1</v>
          </cell>
          <cell r="EU17">
            <v>1</v>
          </cell>
          <cell r="EV17">
            <v>1</v>
          </cell>
          <cell r="EW17">
            <v>1</v>
          </cell>
          <cell r="EX17">
            <v>1</v>
          </cell>
          <cell r="EY17">
            <v>1</v>
          </cell>
          <cell r="EZ17">
            <v>2</v>
          </cell>
          <cell r="FA17">
            <v>1</v>
          </cell>
          <cell r="FB17">
            <v>1</v>
          </cell>
          <cell r="FC17">
            <v>1</v>
          </cell>
          <cell r="FD17">
            <v>1</v>
          </cell>
          <cell r="FE17">
            <v>3</v>
          </cell>
        </row>
        <row r="18">
          <cell r="B18" t="str">
            <v>Custom Cabinets</v>
          </cell>
          <cell r="D18" t="str">
            <v>y</v>
          </cell>
          <cell r="E18" t="str">
            <v>y</v>
          </cell>
          <cell r="F18" t="str">
            <v>y</v>
          </cell>
          <cell r="G18" t="str">
            <v>y</v>
          </cell>
          <cell r="H18" t="str">
            <v>y</v>
          </cell>
          <cell r="I18" t="str">
            <v>y</v>
          </cell>
          <cell r="J18" t="str">
            <v>y</v>
          </cell>
          <cell r="K18" t="str">
            <v>y</v>
          </cell>
          <cell r="L18" t="str">
            <v>y</v>
          </cell>
          <cell r="M18" t="str">
            <v>y</v>
          </cell>
          <cell r="N18" t="str">
            <v>y</v>
          </cell>
          <cell r="O18" t="str">
            <v>y</v>
          </cell>
          <cell r="P18" t="str">
            <v>y</v>
          </cell>
          <cell r="Q18" t="str">
            <v>y</v>
          </cell>
          <cell r="R18" t="str">
            <v>y</v>
          </cell>
          <cell r="S18" t="str">
            <v>y</v>
          </cell>
          <cell r="T18" t="str">
            <v>y</v>
          </cell>
          <cell r="U18" t="str">
            <v>y</v>
          </cell>
          <cell r="V18" t="str">
            <v>y</v>
          </cell>
          <cell r="W18" t="str">
            <v>y</v>
          </cell>
          <cell r="X18" t="str">
            <v>y</v>
          </cell>
          <cell r="Y18" t="str">
            <v>y</v>
          </cell>
          <cell r="Z18" t="str">
            <v>y</v>
          </cell>
          <cell r="AA18" t="str">
            <v>y</v>
          </cell>
          <cell r="AB18" t="str">
            <v>y</v>
          </cell>
          <cell r="AC18" t="str">
            <v>y</v>
          </cell>
          <cell r="AD18" t="str">
            <v>y</v>
          </cell>
          <cell r="AE18" t="str">
            <v>y</v>
          </cell>
          <cell r="AF18" t="str">
            <v>y</v>
          </cell>
          <cell r="AG18" t="str">
            <v>n</v>
          </cell>
          <cell r="AH18" t="str">
            <v>y</v>
          </cell>
          <cell r="AI18" t="str">
            <v>n</v>
          </cell>
          <cell r="AJ18" t="str">
            <v>y</v>
          </cell>
          <cell r="AK18" t="str">
            <v>n</v>
          </cell>
          <cell r="AL18" t="str">
            <v>y</v>
          </cell>
          <cell r="AM18" t="str">
            <v>n</v>
          </cell>
          <cell r="AN18" t="str">
            <v>n</v>
          </cell>
          <cell r="AO18" t="str">
            <v>n</v>
          </cell>
          <cell r="AP18" t="str">
            <v>n</v>
          </cell>
          <cell r="AQ18" t="str">
            <v>n</v>
          </cell>
          <cell r="AR18" t="str">
            <v>n</v>
          </cell>
          <cell r="AS18" t="str">
            <v>n</v>
          </cell>
          <cell r="AT18" t="str">
            <v>n</v>
          </cell>
          <cell r="AU18" t="str">
            <v>n</v>
          </cell>
          <cell r="AV18" t="str">
            <v>n</v>
          </cell>
          <cell r="AW18" t="str">
            <v>n</v>
          </cell>
          <cell r="AX18" t="str">
            <v>n</v>
          </cell>
          <cell r="AY18" t="str">
            <v>n</v>
          </cell>
          <cell r="AZ18" t="str">
            <v>n</v>
          </cell>
          <cell r="BA18" t="str">
            <v>n</v>
          </cell>
          <cell r="BB18" t="str">
            <v>n</v>
          </cell>
          <cell r="BC18" t="str">
            <v>n</v>
          </cell>
          <cell r="BD18" t="str">
            <v>n</v>
          </cell>
          <cell r="BE18" t="str">
            <v>n</v>
          </cell>
          <cell r="BF18" t="str">
            <v>n</v>
          </cell>
          <cell r="BG18" t="str">
            <v>n</v>
          </cell>
          <cell r="BH18" t="str">
            <v>n</v>
          </cell>
          <cell r="BI18" t="str">
            <v>n</v>
          </cell>
          <cell r="BJ18" t="str">
            <v>n</v>
          </cell>
          <cell r="BK18" t="str">
            <v>y</v>
          </cell>
          <cell r="BL18" t="str">
            <v>y</v>
          </cell>
          <cell r="BM18" t="str">
            <v>y</v>
          </cell>
          <cell r="BN18" t="str">
            <v>y</v>
          </cell>
          <cell r="BO18" t="str">
            <v>y</v>
          </cell>
          <cell r="BP18" t="str">
            <v>y</v>
          </cell>
          <cell r="BQ18" t="str">
            <v>y</v>
          </cell>
          <cell r="BR18" t="str">
            <v>y</v>
          </cell>
          <cell r="BS18" t="str">
            <v>y</v>
          </cell>
          <cell r="BT18" t="str">
            <v>y</v>
          </cell>
          <cell r="BU18" t="str">
            <v>n</v>
          </cell>
          <cell r="BV18" t="str">
            <v>n</v>
          </cell>
          <cell r="BW18" t="str">
            <v>n</v>
          </cell>
          <cell r="BX18" t="str">
            <v>n</v>
          </cell>
          <cell r="BY18" t="str">
            <v>n</v>
          </cell>
          <cell r="BZ18" t="str">
            <v>y</v>
          </cell>
          <cell r="CA18" t="str">
            <v>y</v>
          </cell>
          <cell r="CB18" t="str">
            <v>n</v>
          </cell>
          <cell r="CC18" t="str">
            <v>n</v>
          </cell>
          <cell r="CD18" t="str">
            <v>y</v>
          </cell>
          <cell r="CE18" t="str">
            <v>y</v>
          </cell>
          <cell r="CF18" t="str">
            <v>y</v>
          </cell>
          <cell r="CG18" t="str">
            <v>y</v>
          </cell>
          <cell r="CH18" t="str">
            <v>y</v>
          </cell>
          <cell r="CI18" t="str">
            <v>y</v>
          </cell>
          <cell r="CJ18" t="str">
            <v>y</v>
          </cell>
          <cell r="CK18" t="str">
            <v>y</v>
          </cell>
          <cell r="CL18" t="str">
            <v>n</v>
          </cell>
          <cell r="CM18" t="str">
            <v>y</v>
          </cell>
          <cell r="CN18" t="str">
            <v>y</v>
          </cell>
          <cell r="CO18" t="str">
            <v>y</v>
          </cell>
          <cell r="CP18" t="str">
            <v>y</v>
          </cell>
          <cell r="CQ18" t="str">
            <v>y</v>
          </cell>
          <cell r="CR18" t="str">
            <v>y</v>
          </cell>
          <cell r="CS18" t="str">
            <v>y</v>
          </cell>
          <cell r="CT18" t="str">
            <v>y</v>
          </cell>
          <cell r="CU18" t="str">
            <v>y</v>
          </cell>
          <cell r="CV18" t="str">
            <v>y</v>
          </cell>
          <cell r="CW18" t="str">
            <v>y</v>
          </cell>
          <cell r="CX18" t="str">
            <v>y</v>
          </cell>
          <cell r="CY18" t="str">
            <v>y</v>
          </cell>
          <cell r="CZ18" t="str">
            <v>y</v>
          </cell>
          <cell r="DA18" t="str">
            <v>y</v>
          </cell>
          <cell r="DB18" t="str">
            <v>y</v>
          </cell>
          <cell r="DC18" t="str">
            <v>n</v>
          </cell>
          <cell r="DD18" t="str">
            <v>n</v>
          </cell>
          <cell r="DE18" t="str">
            <v>n</v>
          </cell>
          <cell r="DF18" t="str">
            <v>n</v>
          </cell>
          <cell r="DG18" t="str">
            <v>y</v>
          </cell>
          <cell r="DH18" t="str">
            <v>y</v>
          </cell>
          <cell r="DI18" t="str">
            <v>y</v>
          </cell>
          <cell r="DJ18" t="str">
            <v>y</v>
          </cell>
          <cell r="DK18" t="str">
            <v>y</v>
          </cell>
          <cell r="DL18" t="str">
            <v>y</v>
          </cell>
          <cell r="DM18" t="str">
            <v>y</v>
          </cell>
          <cell r="DN18" t="str">
            <v>y</v>
          </cell>
          <cell r="DO18" t="str">
            <v>y</v>
          </cell>
          <cell r="DP18" t="str">
            <v>y</v>
          </cell>
          <cell r="DQ18" t="str">
            <v>n</v>
          </cell>
          <cell r="DR18" t="str">
            <v>n</v>
          </cell>
          <cell r="DS18" t="str">
            <v>n</v>
          </cell>
          <cell r="DT18" t="str">
            <v>y</v>
          </cell>
          <cell r="DU18" t="str">
            <v>y</v>
          </cell>
          <cell r="DV18" t="str">
            <v>y</v>
          </cell>
          <cell r="DW18" t="str">
            <v>y</v>
          </cell>
          <cell r="DX18" t="str">
            <v>y</v>
          </cell>
          <cell r="DY18" t="str">
            <v>y</v>
          </cell>
          <cell r="DZ18" t="str">
            <v>y</v>
          </cell>
          <cell r="EA18" t="str">
            <v>y</v>
          </cell>
          <cell r="EB18" t="str">
            <v>y</v>
          </cell>
          <cell r="EC18" t="str">
            <v>n</v>
          </cell>
          <cell r="ED18" t="str">
            <v>n</v>
          </cell>
          <cell r="EE18" t="str">
            <v>n</v>
          </cell>
          <cell r="EF18" t="str">
            <v>y</v>
          </cell>
          <cell r="EG18" t="str">
            <v>n</v>
          </cell>
          <cell r="EH18" t="str">
            <v>n</v>
          </cell>
          <cell r="EI18" t="str">
            <v>n</v>
          </cell>
          <cell r="EJ18" t="str">
            <v>y</v>
          </cell>
          <cell r="EK18" t="str">
            <v>y</v>
          </cell>
          <cell r="EL18" t="str">
            <v>y</v>
          </cell>
          <cell r="EM18" t="str">
            <v>y</v>
          </cell>
          <cell r="EN18" t="str">
            <v>y</v>
          </cell>
          <cell r="EO18" t="str">
            <v>y</v>
          </cell>
          <cell r="EP18" t="str">
            <v>y</v>
          </cell>
          <cell r="EQ18" t="str">
            <v>y</v>
          </cell>
          <cell r="ER18" t="str">
            <v>y</v>
          </cell>
          <cell r="ES18" t="str">
            <v>y</v>
          </cell>
          <cell r="ET18" t="str">
            <v>n</v>
          </cell>
          <cell r="EU18" t="str">
            <v>n</v>
          </cell>
          <cell r="EV18" t="str">
            <v>n</v>
          </cell>
          <cell r="EW18" t="str">
            <v>n</v>
          </cell>
          <cell r="EX18" t="str">
            <v>n</v>
          </cell>
          <cell r="EY18" t="str">
            <v>n</v>
          </cell>
          <cell r="EZ18" t="str">
            <v>n</v>
          </cell>
          <cell r="FA18" t="str">
            <v>n</v>
          </cell>
          <cell r="FB18" t="str">
            <v>n</v>
          </cell>
          <cell r="FC18" t="str">
            <v>n</v>
          </cell>
          <cell r="FD18" t="str">
            <v>n</v>
          </cell>
          <cell r="FE18" t="str">
            <v>y</v>
          </cell>
        </row>
        <row r="19">
          <cell r="B19" t="str">
            <v>Boards of one cabinet  WxH</v>
          </cell>
          <cell r="D19" t="str">
            <v>4x6</v>
          </cell>
          <cell r="E19" t="str">
            <v>4x6</v>
          </cell>
          <cell r="F19" t="str">
            <v>4x3</v>
          </cell>
          <cell r="G19" t="str">
            <v>4x3</v>
          </cell>
          <cell r="H19" t="str">
            <v>4x3</v>
          </cell>
          <cell r="I19" t="str">
            <v>4x6</v>
          </cell>
          <cell r="J19" t="str">
            <v>4x6</v>
          </cell>
          <cell r="K19" t="str">
            <v>4x6</v>
          </cell>
          <cell r="L19" t="str">
            <v>4x6</v>
          </cell>
          <cell r="M19" t="str">
            <v>4x3</v>
          </cell>
          <cell r="N19" t="str">
            <v>4x3</v>
          </cell>
          <cell r="O19" t="str">
            <v>4x3</v>
          </cell>
          <cell r="P19" t="str">
            <v>4x3</v>
          </cell>
          <cell r="Q19" t="str">
            <v>4x3</v>
          </cell>
          <cell r="R19" t="str">
            <v>4x3</v>
          </cell>
          <cell r="S19" t="str">
            <v>4x3</v>
          </cell>
          <cell r="T19" t="str">
            <v>4x3</v>
          </cell>
          <cell r="U19" t="str">
            <v>4x6</v>
          </cell>
          <cell r="V19" t="str">
            <v>4x6</v>
          </cell>
          <cell r="W19" t="str">
            <v>4x6</v>
          </cell>
          <cell r="X19" t="str">
            <v>4x6</v>
          </cell>
          <cell r="Y19" t="str">
            <v>4x3</v>
          </cell>
          <cell r="Z19" t="str">
            <v>4x3</v>
          </cell>
          <cell r="AA19" t="str">
            <v>4x3</v>
          </cell>
          <cell r="AB19" t="str">
            <v>6x2</v>
          </cell>
          <cell r="AC19" t="str">
            <v>6x5</v>
          </cell>
          <cell r="AD19" t="str">
            <v>6x5</v>
          </cell>
          <cell r="AE19" t="str">
            <v>6x5</v>
          </cell>
          <cell r="AF19" t="str">
            <v>4x3</v>
          </cell>
          <cell r="AG19" t="str">
            <v>4x3</v>
          </cell>
          <cell r="AH19" t="str">
            <v>4x3</v>
          </cell>
          <cell r="AI19" t="str">
            <v>4x3</v>
          </cell>
          <cell r="AJ19" t="str">
            <v>4x3</v>
          </cell>
          <cell r="AK19" t="str">
            <v>4x3</v>
          </cell>
          <cell r="AL19" t="str">
            <v>4x3</v>
          </cell>
          <cell r="AM19" t="str">
            <v>4x3</v>
          </cell>
          <cell r="AN19" t="str">
            <v>32x1</v>
          </cell>
          <cell r="AO19" t="str">
            <v>16x1</v>
          </cell>
          <cell r="AP19" t="str">
            <v>16x1</v>
          </cell>
          <cell r="AQ19" t="str">
            <v>16x1</v>
          </cell>
          <cell r="AR19" t="str">
            <v>4x3</v>
          </cell>
          <cell r="AS19" t="str">
            <v>4x3</v>
          </cell>
          <cell r="AT19" t="str">
            <v>4x3</v>
          </cell>
          <cell r="AU19" t="str">
            <v>4x3</v>
          </cell>
          <cell r="AV19" t="str">
            <v>4x3</v>
          </cell>
          <cell r="AW19" t="str">
            <v>4x3</v>
          </cell>
          <cell r="AX19" t="str">
            <v>4x3</v>
          </cell>
          <cell r="AY19" t="str">
            <v>4x3</v>
          </cell>
          <cell r="AZ19" t="str">
            <v>4x3</v>
          </cell>
          <cell r="BA19" t="str">
            <v>4x3</v>
          </cell>
          <cell r="BD19" t="str">
            <v>3x2</v>
          </cell>
          <cell r="BE19" t="str">
            <v>3x2</v>
          </cell>
          <cell r="BF19" t="str">
            <v>3x2</v>
          </cell>
          <cell r="BG19" t="str">
            <v>3x2</v>
          </cell>
          <cell r="BH19" t="str">
            <v>3x2</v>
          </cell>
          <cell r="BI19" t="str">
            <v>3x2</v>
          </cell>
          <cell r="BJ19" t="str">
            <v>4x3</v>
          </cell>
          <cell r="BK19" t="str">
            <v>4x6</v>
          </cell>
          <cell r="BL19" t="str">
            <v>4x6</v>
          </cell>
          <cell r="BM19" t="str">
            <v>4x6</v>
          </cell>
          <cell r="BN19" t="str">
            <v>4x6</v>
          </cell>
          <cell r="BO19" t="str">
            <v>4x3</v>
          </cell>
          <cell r="BP19" t="str">
            <v>4x3</v>
          </cell>
          <cell r="BQ19" t="str">
            <v>4x3</v>
          </cell>
          <cell r="BR19" t="str">
            <v>4x3</v>
          </cell>
          <cell r="BS19" t="str">
            <v>4x3</v>
          </cell>
          <cell r="BT19" t="str">
            <v>4x3</v>
          </cell>
          <cell r="BU19" t="str">
            <v>4x3</v>
          </cell>
          <cell r="BV19" t="str">
            <v>4x6</v>
          </cell>
          <cell r="BW19" t="str">
            <v>4x6</v>
          </cell>
          <cell r="BX19" t="str">
            <v>4x3</v>
          </cell>
          <cell r="BY19" t="str">
            <v>4x3</v>
          </cell>
          <cell r="BZ19" t="str">
            <v>4x6</v>
          </cell>
          <cell r="CA19" t="str">
            <v>4x4</v>
          </cell>
          <cell r="CB19" t="str">
            <v>1x1</v>
          </cell>
          <cell r="CC19" t="str">
            <v>1x1</v>
          </cell>
          <cell r="CD19" t="str">
            <v>4x3</v>
          </cell>
          <cell r="CE19" t="str">
            <v>4x3</v>
          </cell>
          <cell r="CF19" t="str">
            <v>4x3</v>
          </cell>
          <cell r="CG19" t="str">
            <v>4x6</v>
          </cell>
          <cell r="CH19" t="str">
            <v>4x6</v>
          </cell>
          <cell r="CI19" t="str">
            <v>4x3</v>
          </cell>
          <cell r="CJ19" t="str">
            <v>4x3</v>
          </cell>
          <cell r="CK19" t="str">
            <v>3x3</v>
          </cell>
          <cell r="CL19" t="str">
            <v>1x1</v>
          </cell>
          <cell r="CM19" t="str">
            <v>3x6</v>
          </cell>
          <cell r="CN19" t="str">
            <v>2x4</v>
          </cell>
          <cell r="CO19" t="str">
            <v>4x6</v>
          </cell>
          <cell r="CP19" t="str">
            <v>4x8</v>
          </cell>
          <cell r="CQ19" t="str">
            <v>4x8</v>
          </cell>
          <cell r="CR19" t="str">
            <v>2x6</v>
          </cell>
          <cell r="CS19" t="str">
            <v>2x6</v>
          </cell>
          <cell r="CT19" t="str">
            <v>3x6</v>
          </cell>
          <cell r="CU19" t="str">
            <v>3x6</v>
          </cell>
          <cell r="CV19" t="str">
            <v>4x6</v>
          </cell>
          <cell r="CW19" t="str">
            <v>2x6</v>
          </cell>
          <cell r="CX19" t="str">
            <v>4x6</v>
          </cell>
          <cell r="CY19" t="str">
            <v>4x4</v>
          </cell>
          <cell r="CZ19" t="str">
            <v>4x4</v>
          </cell>
          <cell r="DA19" t="str">
            <v>4x6</v>
          </cell>
          <cell r="DB19" t="str">
            <v>4x6</v>
          </cell>
          <cell r="DC19" t="str">
            <v>2x2</v>
          </cell>
          <cell r="DD19" t="str">
            <v>2x2</v>
          </cell>
          <cell r="DE19" t="str">
            <v>2x2</v>
          </cell>
          <cell r="DF19" t="str">
            <v>2x1</v>
          </cell>
          <cell r="DG19" t="str">
            <v>3x2</v>
          </cell>
          <cell r="DH19" t="str">
            <v>3x2</v>
          </cell>
          <cell r="DI19" t="str">
            <v>4x3</v>
          </cell>
          <cell r="DJ19" t="str">
            <v>4x3</v>
          </cell>
          <cell r="DK19" t="str">
            <v>4x3</v>
          </cell>
          <cell r="DL19" t="str">
            <v>4x3</v>
          </cell>
          <cell r="DM19" t="str">
            <v>4x3</v>
          </cell>
          <cell r="DN19" t="str">
            <v>4x3</v>
          </cell>
          <cell r="DO19" t="str">
            <v>4x3</v>
          </cell>
          <cell r="DP19" t="str">
            <v>4x3</v>
          </cell>
          <cell r="DQ19" t="str">
            <v>1x1</v>
          </cell>
          <cell r="DR19" t="str">
            <v>1x1</v>
          </cell>
          <cell r="DS19" t="str">
            <v>1x1</v>
          </cell>
          <cell r="DT19" t="str">
            <v>4x5</v>
          </cell>
          <cell r="DU19" t="str">
            <v>3x3</v>
          </cell>
          <cell r="DV19" t="str">
            <v>3x3</v>
          </cell>
          <cell r="DW19" t="str">
            <v>3x3</v>
          </cell>
          <cell r="DX19" t="str">
            <v>3x3</v>
          </cell>
          <cell r="DY19" t="str">
            <v>4x3</v>
          </cell>
          <cell r="DZ19" t="str">
            <v>3x3</v>
          </cell>
          <cell r="EA19" t="str">
            <v>3x3</v>
          </cell>
          <cell r="EB19" t="str">
            <v>4x3</v>
          </cell>
          <cell r="EC19" t="str">
            <v>3x3</v>
          </cell>
          <cell r="ED19" t="str">
            <v>3x3</v>
          </cell>
          <cell r="EE19" t="str">
            <v>3x3</v>
          </cell>
          <cell r="EF19" t="str">
            <v>3x3</v>
          </cell>
          <cell r="EG19" t="str">
            <v>4x3</v>
          </cell>
          <cell r="EH19" t="str">
            <v>4x6</v>
          </cell>
          <cell r="EI19" t="str">
            <v>4x5</v>
          </cell>
          <cell r="EJ19" t="str">
            <v>5x6</v>
          </cell>
          <cell r="EK19" t="str">
            <v>5x6</v>
          </cell>
          <cell r="EL19" t="str">
            <v>4x5</v>
          </cell>
          <cell r="EM19" t="str">
            <v>4x5</v>
          </cell>
          <cell r="EN19" t="str">
            <v>4x4</v>
          </cell>
          <cell r="EO19" t="str">
            <v>8x6</v>
          </cell>
          <cell r="EP19" t="str">
            <v>4x3</v>
          </cell>
          <cell r="EQ19" t="str">
            <v>4x3</v>
          </cell>
          <cell r="ER19" t="str">
            <v>4x3</v>
          </cell>
          <cell r="ES19" t="str">
            <v>4x3</v>
          </cell>
          <cell r="ET19" t="str">
            <v>1x1</v>
          </cell>
          <cell r="EU19" t="str">
            <v>1x1</v>
          </cell>
          <cell r="EV19" t="str">
            <v>1x1</v>
          </cell>
          <cell r="EW19" t="str">
            <v>1x1</v>
          </cell>
          <cell r="EX19" t="str">
            <v>1x1</v>
          </cell>
          <cell r="EY19" t="str">
            <v>1x1</v>
          </cell>
          <cell r="EZ19" t="str">
            <v>1x2</v>
          </cell>
          <cell r="FA19" t="str">
            <v>1x1</v>
          </cell>
          <cell r="FB19" t="str">
            <v>1x1</v>
          </cell>
          <cell r="FC19" t="str">
            <v>1x1</v>
          </cell>
          <cell r="FD19" t="str">
            <v>1x1</v>
          </cell>
          <cell r="FE19" t="str">
            <v>3x3</v>
          </cell>
        </row>
        <row r="20">
          <cell r="B20" t="str">
            <v>Cabinet Pixel Width</v>
          </cell>
          <cell r="D20">
            <v>128</v>
          </cell>
          <cell r="E20">
            <v>128</v>
          </cell>
          <cell r="F20">
            <v>80</v>
          </cell>
          <cell r="G20">
            <v>128</v>
          </cell>
          <cell r="H20">
            <v>128</v>
          </cell>
          <cell r="I20">
            <v>64</v>
          </cell>
          <cell r="J20">
            <v>64</v>
          </cell>
          <cell r="K20">
            <v>64</v>
          </cell>
          <cell r="L20">
            <v>64</v>
          </cell>
          <cell r="M20">
            <v>80</v>
          </cell>
          <cell r="N20">
            <v>80</v>
          </cell>
          <cell r="O20">
            <v>80</v>
          </cell>
          <cell r="P20">
            <v>80</v>
          </cell>
          <cell r="Q20">
            <v>64</v>
          </cell>
          <cell r="R20">
            <v>64</v>
          </cell>
          <cell r="S20">
            <v>64</v>
          </cell>
          <cell r="T20">
            <v>64</v>
          </cell>
          <cell r="U20">
            <v>32</v>
          </cell>
          <cell r="V20">
            <v>32</v>
          </cell>
          <cell r="W20">
            <v>32</v>
          </cell>
          <cell r="X20">
            <v>32</v>
          </cell>
          <cell r="Y20">
            <v>32</v>
          </cell>
          <cell r="Z20">
            <v>32</v>
          </cell>
          <cell r="AA20">
            <v>32</v>
          </cell>
          <cell r="AB20">
            <v>48</v>
          </cell>
          <cell r="AC20">
            <v>24</v>
          </cell>
          <cell r="AD20">
            <v>24</v>
          </cell>
          <cell r="AE20">
            <v>24</v>
          </cell>
          <cell r="AF20">
            <v>80</v>
          </cell>
          <cell r="AG20">
            <v>80</v>
          </cell>
          <cell r="AH20">
            <v>80</v>
          </cell>
          <cell r="AI20">
            <v>80</v>
          </cell>
          <cell r="AJ20">
            <v>64</v>
          </cell>
          <cell r="AK20">
            <v>64</v>
          </cell>
          <cell r="AL20">
            <v>64</v>
          </cell>
          <cell r="AM20">
            <v>64</v>
          </cell>
          <cell r="AN20">
            <v>32</v>
          </cell>
          <cell r="AO20">
            <v>16</v>
          </cell>
          <cell r="AP20">
            <v>16</v>
          </cell>
          <cell r="AQ20">
            <v>16</v>
          </cell>
          <cell r="AR20">
            <v>80</v>
          </cell>
          <cell r="AS20">
            <v>80</v>
          </cell>
          <cell r="AT20">
            <v>80</v>
          </cell>
          <cell r="AU20">
            <v>80</v>
          </cell>
          <cell r="AV20">
            <v>64</v>
          </cell>
          <cell r="AW20">
            <v>64</v>
          </cell>
          <cell r="AX20">
            <v>64</v>
          </cell>
          <cell r="AY20">
            <v>64</v>
          </cell>
          <cell r="AZ20">
            <v>48</v>
          </cell>
          <cell r="BA20">
            <v>52</v>
          </cell>
          <cell r="BD20">
            <v>90</v>
          </cell>
          <cell r="BE20">
            <v>90</v>
          </cell>
          <cell r="BF20">
            <v>72</v>
          </cell>
          <cell r="BG20">
            <v>72</v>
          </cell>
          <cell r="BH20">
            <v>60</v>
          </cell>
          <cell r="BI20">
            <v>60</v>
          </cell>
          <cell r="BJ20">
            <v>64</v>
          </cell>
          <cell r="BK20">
            <v>64</v>
          </cell>
          <cell r="BL20">
            <v>64</v>
          </cell>
          <cell r="BM20">
            <v>48</v>
          </cell>
          <cell r="BN20">
            <v>64</v>
          </cell>
          <cell r="BO20">
            <v>64</v>
          </cell>
          <cell r="BP20">
            <v>64</v>
          </cell>
          <cell r="BQ20">
            <v>64</v>
          </cell>
          <cell r="BR20">
            <v>64</v>
          </cell>
          <cell r="BS20">
            <v>64</v>
          </cell>
          <cell r="BT20">
            <v>64</v>
          </cell>
          <cell r="BU20">
            <v>64</v>
          </cell>
          <cell r="BV20">
            <v>64</v>
          </cell>
          <cell r="BW20">
            <v>64</v>
          </cell>
          <cell r="BX20">
            <v>64</v>
          </cell>
          <cell r="BY20">
            <v>64</v>
          </cell>
          <cell r="BZ20">
            <v>40</v>
          </cell>
          <cell r="CA20">
            <v>64</v>
          </cell>
          <cell r="CB20">
            <v>36</v>
          </cell>
          <cell r="CC20">
            <v>28</v>
          </cell>
          <cell r="CD20">
            <v>64</v>
          </cell>
          <cell r="CE20">
            <v>64</v>
          </cell>
          <cell r="CF20">
            <v>64</v>
          </cell>
          <cell r="CG20">
            <v>64</v>
          </cell>
          <cell r="CH20">
            <v>64</v>
          </cell>
          <cell r="CI20">
            <v>64</v>
          </cell>
          <cell r="CJ20">
            <v>64</v>
          </cell>
          <cell r="CK20">
            <v>96</v>
          </cell>
          <cell r="CL20">
            <v>448</v>
          </cell>
          <cell r="CM20">
            <v>192</v>
          </cell>
          <cell r="CN20">
            <v>128</v>
          </cell>
          <cell r="CO20">
            <v>256</v>
          </cell>
          <cell r="CP20">
            <v>128</v>
          </cell>
          <cell r="CQ20">
            <v>128</v>
          </cell>
          <cell r="CR20">
            <v>64</v>
          </cell>
          <cell r="CS20">
            <v>64</v>
          </cell>
          <cell r="CT20">
            <v>96</v>
          </cell>
          <cell r="CU20">
            <v>96</v>
          </cell>
          <cell r="CV20">
            <v>128</v>
          </cell>
          <cell r="CW20">
            <v>64</v>
          </cell>
          <cell r="CX20">
            <v>128</v>
          </cell>
          <cell r="CY20">
            <v>64</v>
          </cell>
          <cell r="CZ20">
            <v>64</v>
          </cell>
          <cell r="DA20">
            <v>64</v>
          </cell>
          <cell r="DB20">
            <v>64</v>
          </cell>
          <cell r="DC20">
            <v>208</v>
          </cell>
          <cell r="DD20">
            <v>160</v>
          </cell>
          <cell r="DE20">
            <v>128</v>
          </cell>
          <cell r="DF20">
            <v>100</v>
          </cell>
          <cell r="DG20">
            <v>180</v>
          </cell>
          <cell r="DH20">
            <v>180</v>
          </cell>
          <cell r="DI20">
            <v>160</v>
          </cell>
          <cell r="DJ20">
            <v>160</v>
          </cell>
          <cell r="DK20">
            <v>120</v>
          </cell>
          <cell r="DL20">
            <v>120</v>
          </cell>
          <cell r="DM20">
            <v>96</v>
          </cell>
          <cell r="DN20">
            <v>96</v>
          </cell>
          <cell r="DO20">
            <v>96</v>
          </cell>
          <cell r="DP20">
            <v>96</v>
          </cell>
          <cell r="DQ20">
            <v>40</v>
          </cell>
          <cell r="DR20">
            <v>40</v>
          </cell>
          <cell r="DS20">
            <v>40</v>
          </cell>
          <cell r="DT20">
            <v>64</v>
          </cell>
          <cell r="DU20">
            <v>144</v>
          </cell>
          <cell r="DV20">
            <v>144</v>
          </cell>
          <cell r="DW20">
            <v>96</v>
          </cell>
          <cell r="DX20">
            <v>96</v>
          </cell>
          <cell r="DY20">
            <v>64</v>
          </cell>
          <cell r="DZ20">
            <v>96</v>
          </cell>
          <cell r="EA20">
            <v>96</v>
          </cell>
          <cell r="EB20">
            <v>64</v>
          </cell>
          <cell r="EC20">
            <v>144</v>
          </cell>
          <cell r="ED20">
            <v>144</v>
          </cell>
          <cell r="EE20">
            <v>96</v>
          </cell>
          <cell r="EF20">
            <v>96</v>
          </cell>
          <cell r="EG20">
            <v>64</v>
          </cell>
          <cell r="EH20">
            <v>64</v>
          </cell>
          <cell r="EI20">
            <v>64</v>
          </cell>
          <cell r="EJ20">
            <v>80</v>
          </cell>
          <cell r="EK20">
            <v>80</v>
          </cell>
          <cell r="EL20">
            <v>64</v>
          </cell>
          <cell r="EM20">
            <v>64</v>
          </cell>
          <cell r="EN20">
            <v>128</v>
          </cell>
          <cell r="EO20">
            <v>128</v>
          </cell>
          <cell r="EP20">
            <v>160</v>
          </cell>
          <cell r="EQ20">
            <v>160</v>
          </cell>
          <cell r="ER20">
            <v>96</v>
          </cell>
          <cell r="ES20">
            <v>96</v>
          </cell>
          <cell r="ET20">
            <v>30</v>
          </cell>
          <cell r="EU20">
            <v>30</v>
          </cell>
          <cell r="EV20">
            <v>30</v>
          </cell>
          <cell r="EW20">
            <v>24</v>
          </cell>
          <cell r="EX20">
            <v>24</v>
          </cell>
          <cell r="EY20">
            <v>24</v>
          </cell>
          <cell r="EZ20">
            <v>64</v>
          </cell>
          <cell r="FA20">
            <v>64</v>
          </cell>
          <cell r="FB20">
            <v>120</v>
          </cell>
          <cell r="FC20">
            <v>80</v>
          </cell>
          <cell r="FD20">
            <v>48</v>
          </cell>
          <cell r="FE20">
            <v>144</v>
          </cell>
        </row>
        <row r="21">
          <cell r="B21" t="str">
            <v>Cabinet Pixel Height</v>
          </cell>
          <cell r="D21">
            <v>96</v>
          </cell>
          <cell r="E21">
            <v>96</v>
          </cell>
          <cell r="F21">
            <v>60</v>
          </cell>
          <cell r="G21">
            <v>96</v>
          </cell>
          <cell r="H21">
            <v>96</v>
          </cell>
          <cell r="I21">
            <v>96</v>
          </cell>
          <cell r="J21">
            <v>96</v>
          </cell>
          <cell r="K21">
            <v>96</v>
          </cell>
          <cell r="L21">
            <v>96</v>
          </cell>
          <cell r="M21">
            <v>60</v>
          </cell>
          <cell r="N21">
            <v>60</v>
          </cell>
          <cell r="O21">
            <v>60</v>
          </cell>
          <cell r="P21">
            <v>60</v>
          </cell>
          <cell r="Q21">
            <v>48</v>
          </cell>
          <cell r="R21">
            <v>48</v>
          </cell>
          <cell r="S21">
            <v>48</v>
          </cell>
          <cell r="T21">
            <v>48</v>
          </cell>
          <cell r="U21">
            <v>48</v>
          </cell>
          <cell r="V21">
            <v>48</v>
          </cell>
          <cell r="W21">
            <v>48</v>
          </cell>
          <cell r="X21">
            <v>48</v>
          </cell>
          <cell r="Y21">
            <v>48</v>
          </cell>
          <cell r="Z21">
            <v>48</v>
          </cell>
          <cell r="AA21">
            <v>48</v>
          </cell>
          <cell r="AB21">
            <v>32</v>
          </cell>
          <cell r="AC21">
            <v>40</v>
          </cell>
          <cell r="AD21">
            <v>40</v>
          </cell>
          <cell r="AE21">
            <v>40</v>
          </cell>
          <cell r="AF21">
            <v>60</v>
          </cell>
          <cell r="AG21">
            <v>60</v>
          </cell>
          <cell r="AH21">
            <v>60</v>
          </cell>
          <cell r="AI21">
            <v>60</v>
          </cell>
          <cell r="AJ21">
            <v>48</v>
          </cell>
          <cell r="AK21">
            <v>48</v>
          </cell>
          <cell r="AL21">
            <v>48</v>
          </cell>
          <cell r="AM21">
            <v>48</v>
          </cell>
          <cell r="AN21">
            <v>32</v>
          </cell>
          <cell r="AO21">
            <v>30</v>
          </cell>
          <cell r="AP21">
            <v>20</v>
          </cell>
          <cell r="AQ21">
            <v>15</v>
          </cell>
          <cell r="AR21">
            <v>60</v>
          </cell>
          <cell r="AS21">
            <v>60</v>
          </cell>
          <cell r="AT21">
            <v>60</v>
          </cell>
          <cell r="AU21">
            <v>60</v>
          </cell>
          <cell r="AV21">
            <v>48</v>
          </cell>
          <cell r="AW21">
            <v>48</v>
          </cell>
          <cell r="AX21">
            <v>48</v>
          </cell>
          <cell r="AY21">
            <v>48</v>
          </cell>
          <cell r="AZ21">
            <v>36</v>
          </cell>
          <cell r="BA21">
            <v>39</v>
          </cell>
          <cell r="BD21">
            <v>60</v>
          </cell>
          <cell r="BE21">
            <v>60</v>
          </cell>
          <cell r="BF21">
            <v>48</v>
          </cell>
          <cell r="BG21">
            <v>48</v>
          </cell>
          <cell r="BH21">
            <v>40</v>
          </cell>
          <cell r="BI21">
            <v>40</v>
          </cell>
          <cell r="BJ21">
            <v>48</v>
          </cell>
          <cell r="BK21">
            <v>96</v>
          </cell>
          <cell r="BL21">
            <v>96</v>
          </cell>
          <cell r="BM21">
            <v>72</v>
          </cell>
          <cell r="BN21">
            <v>96</v>
          </cell>
          <cell r="BO21">
            <v>48</v>
          </cell>
          <cell r="BP21">
            <v>48</v>
          </cell>
          <cell r="BQ21">
            <v>48</v>
          </cell>
          <cell r="BR21">
            <v>48</v>
          </cell>
          <cell r="BS21">
            <v>48</v>
          </cell>
          <cell r="BT21">
            <v>48</v>
          </cell>
          <cell r="BU21">
            <v>48</v>
          </cell>
          <cell r="BV21">
            <v>96</v>
          </cell>
          <cell r="BW21">
            <v>96</v>
          </cell>
          <cell r="BX21">
            <v>48</v>
          </cell>
          <cell r="BY21">
            <v>48</v>
          </cell>
          <cell r="BZ21">
            <v>60</v>
          </cell>
          <cell r="CA21">
            <v>64</v>
          </cell>
          <cell r="CB21">
            <v>36</v>
          </cell>
          <cell r="CC21">
            <v>28</v>
          </cell>
          <cell r="CD21">
            <v>48</v>
          </cell>
          <cell r="CE21">
            <v>48</v>
          </cell>
          <cell r="CF21">
            <v>48</v>
          </cell>
          <cell r="CG21">
            <v>48</v>
          </cell>
          <cell r="CH21">
            <v>48</v>
          </cell>
          <cell r="CI21">
            <v>48</v>
          </cell>
          <cell r="CJ21">
            <v>48</v>
          </cell>
          <cell r="CK21">
            <v>72</v>
          </cell>
          <cell r="CL21">
            <v>784</v>
          </cell>
          <cell r="CM21">
            <v>192</v>
          </cell>
          <cell r="CN21">
            <v>128</v>
          </cell>
          <cell r="CO21">
            <v>192</v>
          </cell>
          <cell r="CP21">
            <v>128</v>
          </cell>
          <cell r="CQ21">
            <v>128</v>
          </cell>
          <cell r="CR21">
            <v>96</v>
          </cell>
          <cell r="CS21">
            <v>96</v>
          </cell>
          <cell r="CT21">
            <v>96</v>
          </cell>
          <cell r="CU21">
            <v>96</v>
          </cell>
          <cell r="CV21">
            <v>96</v>
          </cell>
          <cell r="CW21">
            <v>96</v>
          </cell>
          <cell r="CX21">
            <v>96</v>
          </cell>
          <cell r="CY21">
            <v>64</v>
          </cell>
          <cell r="CZ21">
            <v>64</v>
          </cell>
          <cell r="DA21">
            <v>48</v>
          </cell>
          <cell r="DB21">
            <v>48</v>
          </cell>
          <cell r="DC21">
            <v>156</v>
          </cell>
          <cell r="DD21">
            <v>120</v>
          </cell>
          <cell r="DE21">
            <v>96</v>
          </cell>
          <cell r="DF21">
            <v>75</v>
          </cell>
          <cell r="DG21">
            <v>120</v>
          </cell>
          <cell r="DH21">
            <v>120</v>
          </cell>
          <cell r="DI21">
            <v>120</v>
          </cell>
          <cell r="DJ21">
            <v>120</v>
          </cell>
          <cell r="DK21">
            <v>90</v>
          </cell>
          <cell r="DL21">
            <v>90</v>
          </cell>
          <cell r="DM21">
            <v>72</v>
          </cell>
          <cell r="DN21">
            <v>72</v>
          </cell>
          <cell r="DO21">
            <v>72</v>
          </cell>
          <cell r="DP21">
            <v>72</v>
          </cell>
          <cell r="DQ21">
            <v>40</v>
          </cell>
          <cell r="DR21">
            <v>40</v>
          </cell>
          <cell r="DS21">
            <v>40</v>
          </cell>
          <cell r="DT21">
            <v>40</v>
          </cell>
          <cell r="DU21">
            <v>108</v>
          </cell>
          <cell r="DV21">
            <v>108</v>
          </cell>
          <cell r="DW21">
            <v>72</v>
          </cell>
          <cell r="DX21">
            <v>72</v>
          </cell>
          <cell r="DY21">
            <v>48</v>
          </cell>
          <cell r="DZ21">
            <v>72</v>
          </cell>
          <cell r="EA21">
            <v>72</v>
          </cell>
          <cell r="EB21">
            <v>48</v>
          </cell>
          <cell r="EC21">
            <v>108</v>
          </cell>
          <cell r="ED21">
            <v>108</v>
          </cell>
          <cell r="EE21">
            <v>72</v>
          </cell>
          <cell r="EF21">
            <v>72</v>
          </cell>
          <cell r="EG21">
            <v>48</v>
          </cell>
          <cell r="EH21">
            <v>48</v>
          </cell>
          <cell r="EI21">
            <v>40</v>
          </cell>
          <cell r="EJ21">
            <v>48</v>
          </cell>
          <cell r="EK21">
            <v>48</v>
          </cell>
          <cell r="EL21">
            <v>40</v>
          </cell>
          <cell r="EM21">
            <v>40</v>
          </cell>
          <cell r="EN21">
            <v>96</v>
          </cell>
          <cell r="EO21">
            <v>96</v>
          </cell>
          <cell r="EP21">
            <v>120</v>
          </cell>
          <cell r="EQ21">
            <v>120</v>
          </cell>
          <cell r="ER21">
            <v>72</v>
          </cell>
          <cell r="ES21">
            <v>72</v>
          </cell>
          <cell r="ET21">
            <v>30</v>
          </cell>
          <cell r="EU21">
            <v>30</v>
          </cell>
          <cell r="EV21">
            <v>30</v>
          </cell>
          <cell r="EW21">
            <v>24</v>
          </cell>
          <cell r="EX21">
            <v>24</v>
          </cell>
          <cell r="EY21">
            <v>24</v>
          </cell>
          <cell r="EZ21">
            <v>96</v>
          </cell>
          <cell r="FA21">
            <v>40</v>
          </cell>
          <cell r="FB21">
            <v>120</v>
          </cell>
          <cell r="FC21">
            <v>80</v>
          </cell>
          <cell r="FD21">
            <v>48</v>
          </cell>
          <cell r="FE21">
            <v>108</v>
          </cell>
        </row>
        <row r="22">
          <cell r="B22" t="str">
            <v>Pixels of one cabinet WxH</v>
          </cell>
          <cell r="D22" t="str">
            <v>128x96</v>
          </cell>
          <cell r="E22" t="str">
            <v>128x96</v>
          </cell>
          <cell r="F22" t="str">
            <v>80x60</v>
          </cell>
          <cell r="G22" t="str">
            <v>128x96</v>
          </cell>
          <cell r="H22" t="str">
            <v>128x96</v>
          </cell>
          <cell r="I22" t="str">
            <v>64x96</v>
          </cell>
          <cell r="J22" t="str">
            <v>64x96</v>
          </cell>
          <cell r="K22" t="str">
            <v>64x96</v>
          </cell>
          <cell r="L22" t="str">
            <v>64x96</v>
          </cell>
          <cell r="M22" t="str">
            <v>80x60</v>
          </cell>
          <cell r="N22" t="str">
            <v>80x60</v>
          </cell>
          <cell r="O22" t="str">
            <v>80x60</v>
          </cell>
          <cell r="P22" t="str">
            <v>80x60</v>
          </cell>
          <cell r="Q22" t="str">
            <v>64x48</v>
          </cell>
          <cell r="R22" t="str">
            <v>64x48</v>
          </cell>
          <cell r="S22" t="str">
            <v>64x48</v>
          </cell>
          <cell r="T22" t="str">
            <v>64x48</v>
          </cell>
          <cell r="U22" t="str">
            <v>32x48</v>
          </cell>
          <cell r="V22" t="str">
            <v>32x48</v>
          </cell>
          <cell r="W22" t="str">
            <v>32x48</v>
          </cell>
          <cell r="X22" t="str">
            <v>32x48</v>
          </cell>
          <cell r="Y22" t="str">
            <v>32x48</v>
          </cell>
          <cell r="Z22" t="str">
            <v>32x48</v>
          </cell>
          <cell r="AA22" t="str">
            <v>32x48</v>
          </cell>
          <cell r="AB22" t="str">
            <v>48x32</v>
          </cell>
          <cell r="AC22" t="str">
            <v>24x40</v>
          </cell>
          <cell r="AD22" t="str">
            <v>24x40</v>
          </cell>
          <cell r="AE22" t="str">
            <v>24x40</v>
          </cell>
          <cell r="AF22" t="str">
            <v>80x60</v>
          </cell>
          <cell r="AG22" t="str">
            <v>80x60</v>
          </cell>
          <cell r="AH22" t="str">
            <v>80x60</v>
          </cell>
          <cell r="AI22" t="str">
            <v>80x60</v>
          </cell>
          <cell r="AJ22" t="str">
            <v>64x48</v>
          </cell>
          <cell r="AK22" t="str">
            <v>64x48</v>
          </cell>
          <cell r="AL22" t="str">
            <v>64x48</v>
          </cell>
          <cell r="AM22" t="str">
            <v>64x48</v>
          </cell>
          <cell r="AN22" t="str">
            <v>32x32</v>
          </cell>
          <cell r="AO22" t="str">
            <v>16x30</v>
          </cell>
          <cell r="AP22" t="str">
            <v>16x20</v>
          </cell>
          <cell r="AQ22" t="str">
            <v>16x15</v>
          </cell>
          <cell r="AR22" t="str">
            <v>80x60</v>
          </cell>
          <cell r="AS22" t="str">
            <v>80x60</v>
          </cell>
          <cell r="AT22" t="str">
            <v>80x60</v>
          </cell>
          <cell r="AU22" t="str">
            <v>80x60</v>
          </cell>
          <cell r="AV22" t="str">
            <v>64x48</v>
          </cell>
          <cell r="AW22" t="str">
            <v>64x48</v>
          </cell>
          <cell r="AX22" t="str">
            <v>64x48</v>
          </cell>
          <cell r="AY22" t="str">
            <v>64x48</v>
          </cell>
          <cell r="AZ22" t="str">
            <v>48x36</v>
          </cell>
          <cell r="BA22" t="str">
            <v>52x39</v>
          </cell>
          <cell r="BD22" t="str">
            <v>90x60</v>
          </cell>
          <cell r="BE22" t="str">
            <v>90x60</v>
          </cell>
          <cell r="BF22" t="str">
            <v>72x48</v>
          </cell>
          <cell r="BG22" t="str">
            <v>72x48</v>
          </cell>
          <cell r="BH22" t="str">
            <v>60x40</v>
          </cell>
          <cell r="BI22" t="str">
            <v>60x40</v>
          </cell>
          <cell r="BJ22" t="str">
            <v>64x48</v>
          </cell>
          <cell r="BK22" t="str">
            <v>64x96</v>
          </cell>
          <cell r="BL22" t="str">
            <v>64x96</v>
          </cell>
          <cell r="BM22" t="str">
            <v>48x72</v>
          </cell>
          <cell r="BN22" t="str">
            <v>64x96</v>
          </cell>
          <cell r="BO22" t="str">
            <v>64x48</v>
          </cell>
          <cell r="BP22" t="str">
            <v>64x48</v>
          </cell>
          <cell r="BQ22" t="str">
            <v>64x48</v>
          </cell>
          <cell r="BR22" t="str">
            <v>64x48</v>
          </cell>
          <cell r="BS22" t="str">
            <v>64x48</v>
          </cell>
          <cell r="BT22" t="str">
            <v>64x48</v>
          </cell>
          <cell r="BU22" t="str">
            <v>64x48</v>
          </cell>
          <cell r="BV22" t="str">
            <v>64x96</v>
          </cell>
          <cell r="BW22" t="str">
            <v>64x96</v>
          </cell>
          <cell r="BX22" t="str">
            <v>64x48</v>
          </cell>
          <cell r="BY22" t="str">
            <v>64x48</v>
          </cell>
          <cell r="BZ22" t="str">
            <v>40x60</v>
          </cell>
          <cell r="CA22" t="str">
            <v>64x64</v>
          </cell>
          <cell r="CB22" t="str">
            <v>36x36</v>
          </cell>
          <cell r="CC22" t="str">
            <v>28x28</v>
          </cell>
          <cell r="CD22" t="str">
            <v>64x48</v>
          </cell>
          <cell r="CE22" t="str">
            <v>64x48</v>
          </cell>
          <cell r="CF22" t="str">
            <v>64x48</v>
          </cell>
          <cell r="CG22" t="str">
            <v>64x48</v>
          </cell>
          <cell r="CH22" t="str">
            <v>64x48</v>
          </cell>
          <cell r="CI22" t="str">
            <v>64x48</v>
          </cell>
          <cell r="CJ22" t="str">
            <v>64x48</v>
          </cell>
          <cell r="CK22" t="str">
            <v>96x72</v>
          </cell>
          <cell r="CL22" t="str">
            <v>448x784</v>
          </cell>
          <cell r="CM22" t="str">
            <v>192x192</v>
          </cell>
          <cell r="CN22" t="str">
            <v>128x128</v>
          </cell>
          <cell r="CO22" t="str">
            <v>256x192</v>
          </cell>
          <cell r="CP22" t="str">
            <v>128x128</v>
          </cell>
          <cell r="CQ22" t="str">
            <v>128x128</v>
          </cell>
          <cell r="CR22" t="str">
            <v>64x96</v>
          </cell>
          <cell r="CS22" t="str">
            <v>64x96</v>
          </cell>
          <cell r="CT22" t="str">
            <v>96x96</v>
          </cell>
          <cell r="CU22" t="str">
            <v>96x96</v>
          </cell>
          <cell r="CV22" t="str">
            <v>128x96</v>
          </cell>
          <cell r="CW22" t="str">
            <v>64x96</v>
          </cell>
          <cell r="CX22" t="str">
            <v>128x96</v>
          </cell>
          <cell r="CY22" t="str">
            <v>64x64</v>
          </cell>
          <cell r="CZ22" t="str">
            <v>64x64</v>
          </cell>
          <cell r="DA22" t="str">
            <v>64x48</v>
          </cell>
          <cell r="DB22" t="str">
            <v>64x48</v>
          </cell>
          <cell r="DC22" t="str">
            <v>208x156</v>
          </cell>
          <cell r="DD22" t="str">
            <v>160x120</v>
          </cell>
          <cell r="DE22" t="str">
            <v>128x96</v>
          </cell>
          <cell r="DF22" t="str">
            <v>100x75</v>
          </cell>
          <cell r="DG22" t="str">
            <v>180x120</v>
          </cell>
          <cell r="DH22" t="str">
            <v>180x120</v>
          </cell>
          <cell r="DI22" t="str">
            <v>160x120</v>
          </cell>
          <cell r="DJ22" t="str">
            <v>160x120</v>
          </cell>
          <cell r="DK22" t="str">
            <v>120x90</v>
          </cell>
          <cell r="DL22" t="str">
            <v>120x90</v>
          </cell>
          <cell r="DM22" t="str">
            <v>96x72</v>
          </cell>
          <cell r="DN22" t="str">
            <v>96x72</v>
          </cell>
          <cell r="DO22" t="str">
            <v>96x72</v>
          </cell>
          <cell r="DP22" t="str">
            <v>96x72</v>
          </cell>
          <cell r="DQ22" t="str">
            <v>40x40</v>
          </cell>
          <cell r="DR22" t="str">
            <v>40x40</v>
          </cell>
          <cell r="DS22" t="str">
            <v>40x40</v>
          </cell>
          <cell r="DT22" t="str">
            <v>64x40</v>
          </cell>
          <cell r="DU22" t="str">
            <v>144x108</v>
          </cell>
          <cell r="DV22" t="str">
            <v>144x108</v>
          </cell>
          <cell r="DW22" t="str">
            <v>96x72</v>
          </cell>
          <cell r="DX22" t="str">
            <v>96x72</v>
          </cell>
          <cell r="DY22" t="str">
            <v>64x48</v>
          </cell>
          <cell r="DZ22" t="str">
            <v>96x72</v>
          </cell>
          <cell r="EA22" t="str">
            <v>96x72</v>
          </cell>
          <cell r="EB22" t="str">
            <v>64x48</v>
          </cell>
          <cell r="EC22" t="str">
            <v>144x108</v>
          </cell>
          <cell r="ED22" t="str">
            <v>144x108</v>
          </cell>
          <cell r="EE22" t="str">
            <v>96x72</v>
          </cell>
          <cell r="EF22" t="str">
            <v>96x72</v>
          </cell>
          <cell r="EG22" t="str">
            <v>64x48</v>
          </cell>
          <cell r="EH22" t="str">
            <v>64x48</v>
          </cell>
          <cell r="EI22" t="str">
            <v>64x40</v>
          </cell>
          <cell r="EJ22" t="str">
            <v>80x48</v>
          </cell>
          <cell r="EK22" t="str">
            <v>80x48</v>
          </cell>
          <cell r="EL22" t="str">
            <v>64x40</v>
          </cell>
          <cell r="EM22" t="str">
            <v>64x40</v>
          </cell>
          <cell r="EN22" t="str">
            <v>128x96</v>
          </cell>
          <cell r="EO22" t="str">
            <v>128x96</v>
          </cell>
          <cell r="EP22" t="str">
            <v>160x120</v>
          </cell>
          <cell r="EQ22" t="str">
            <v>160x120</v>
          </cell>
          <cell r="ER22" t="str">
            <v>96x72</v>
          </cell>
          <cell r="ES22" t="str">
            <v>96x72</v>
          </cell>
          <cell r="ET22" t="str">
            <v>30x30</v>
          </cell>
          <cell r="EU22" t="str">
            <v>30x30</v>
          </cell>
          <cell r="EV22" t="str">
            <v>30x30</v>
          </cell>
          <cell r="EW22" t="str">
            <v>24x24</v>
          </cell>
          <cell r="EX22" t="str">
            <v>24x24</v>
          </cell>
          <cell r="EY22" t="str">
            <v>24x24</v>
          </cell>
          <cell r="EZ22" t="str">
            <v>64x96</v>
          </cell>
          <cell r="FA22" t="str">
            <v>64x40</v>
          </cell>
          <cell r="FB22" t="str">
            <v>120x120</v>
          </cell>
          <cell r="FC22" t="str">
            <v>80x80</v>
          </cell>
          <cell r="FD22" t="str">
            <v>48x48</v>
          </cell>
          <cell r="FE22" t="str">
            <v>144x108</v>
          </cell>
        </row>
        <row r="23">
          <cell r="B23" t="str">
            <v>Cabinet area</v>
          </cell>
          <cell r="D23">
            <v>0.78643200000000002</v>
          </cell>
          <cell r="E23">
            <v>1.2287999999999999</v>
          </cell>
          <cell r="F23">
            <v>1.2287999999999999</v>
          </cell>
          <cell r="G23">
            <v>1.2287999999999999</v>
          </cell>
          <cell r="H23">
            <v>1.2287999999999999</v>
          </cell>
          <cell r="I23">
            <v>0.96</v>
          </cell>
          <cell r="J23">
            <v>0.96</v>
          </cell>
          <cell r="K23">
            <v>0.96</v>
          </cell>
          <cell r="L23">
            <v>0.96</v>
          </cell>
          <cell r="M23">
            <v>1.2287999999999999</v>
          </cell>
          <cell r="N23">
            <v>1.2287999999999999</v>
          </cell>
          <cell r="O23">
            <v>1.2287999999999999</v>
          </cell>
          <cell r="P23">
            <v>1.2287999999999999</v>
          </cell>
          <cell r="Q23">
            <v>1.2287999999999999</v>
          </cell>
          <cell r="R23">
            <v>1.2287999999999999</v>
          </cell>
          <cell r="S23">
            <v>1.2287999999999999</v>
          </cell>
          <cell r="T23">
            <v>1.2287999999999999</v>
          </cell>
          <cell r="U23">
            <v>0.74342399999999997</v>
          </cell>
          <cell r="V23">
            <v>0.74342399999999997</v>
          </cell>
          <cell r="W23">
            <v>0.74342399999999997</v>
          </cell>
          <cell r="X23">
            <v>0.74342399999999997</v>
          </cell>
          <cell r="Y23">
            <v>0.96</v>
          </cell>
          <cell r="Z23">
            <v>0.96</v>
          </cell>
          <cell r="AA23">
            <v>0.96</v>
          </cell>
          <cell r="AB23">
            <v>0.96</v>
          </cell>
          <cell r="AC23">
            <v>0.86399999999999999</v>
          </cell>
          <cell r="AD23">
            <v>0.86399999999999999</v>
          </cell>
          <cell r="AE23">
            <v>0.86399999999999999</v>
          </cell>
          <cell r="AF23">
            <v>1.2287999999999999</v>
          </cell>
          <cell r="AG23">
            <v>1.92</v>
          </cell>
          <cell r="AH23">
            <v>1.2287999999999999</v>
          </cell>
          <cell r="AI23">
            <v>1.2287999999999999</v>
          </cell>
          <cell r="AJ23">
            <v>1.2287999999999999</v>
          </cell>
          <cell r="AK23">
            <v>1.2287999999999999</v>
          </cell>
          <cell r="AL23">
            <v>1.2287999999999999</v>
          </cell>
          <cell r="AM23">
            <v>1.2287999999999999</v>
          </cell>
          <cell r="AN23">
            <v>1.6384000000000001</v>
          </cell>
          <cell r="AO23">
            <v>1.2</v>
          </cell>
          <cell r="AP23">
            <v>1.3520000000000001</v>
          </cell>
          <cell r="AQ23">
            <v>1.35</v>
          </cell>
          <cell r="AR23">
            <v>1.2287999999999999</v>
          </cell>
          <cell r="AS23">
            <v>1.2287999999999999</v>
          </cell>
          <cell r="AT23">
            <v>1.2287999999999999</v>
          </cell>
          <cell r="AU23">
            <v>1.2287999999999999</v>
          </cell>
          <cell r="AV23">
            <v>1.2287999999999999</v>
          </cell>
          <cell r="AW23">
            <v>1.2287999999999999</v>
          </cell>
          <cell r="AX23">
            <v>1.2287999999999999</v>
          </cell>
          <cell r="AY23">
            <v>1.2287999999999999</v>
          </cell>
          <cell r="AZ23">
            <v>1.2287999999999999</v>
          </cell>
          <cell r="BA23">
            <v>1.2287999999999999</v>
          </cell>
          <cell r="BD23">
            <v>0.34560000000000002</v>
          </cell>
          <cell r="BE23">
            <v>0.34560000000000002</v>
          </cell>
          <cell r="BF23">
            <v>0.34560000000000002</v>
          </cell>
          <cell r="BG23">
            <v>0.34560000000000002</v>
          </cell>
          <cell r="BH23">
            <v>0.34560000000000002</v>
          </cell>
          <cell r="BI23">
            <v>0.34560000000000002</v>
          </cell>
          <cell r="BJ23">
            <v>1.2287999999999999</v>
          </cell>
          <cell r="BK23">
            <v>0.61439999999999995</v>
          </cell>
          <cell r="BL23">
            <v>0.88473599999999997</v>
          </cell>
          <cell r="BM23">
            <v>0.88473599999999997</v>
          </cell>
          <cell r="BN23">
            <v>0.39321600000000001</v>
          </cell>
          <cell r="BO23">
            <v>1.2287999999999999</v>
          </cell>
          <cell r="BP23">
            <v>1.92</v>
          </cell>
          <cell r="BQ23">
            <v>0.77419199999999999</v>
          </cell>
          <cell r="BR23">
            <v>0.77419199999999999</v>
          </cell>
          <cell r="BS23">
            <v>1.2287999999999999</v>
          </cell>
          <cell r="BT23">
            <v>0.77419199999999999</v>
          </cell>
          <cell r="BU23">
            <v>0.193548</v>
          </cell>
          <cell r="BV23">
            <v>0.39321600000000001</v>
          </cell>
          <cell r="BW23">
            <v>0.61439999999999995</v>
          </cell>
          <cell r="BX23">
            <v>0.30719999999999997</v>
          </cell>
          <cell r="BY23">
            <v>1.2287999999999999</v>
          </cell>
          <cell r="BZ23">
            <v>0.88473599999999997</v>
          </cell>
          <cell r="CA23">
            <v>1.6384000000000001</v>
          </cell>
          <cell r="CB23">
            <v>0.27039999999999997</v>
          </cell>
          <cell r="CC23">
            <v>0.27039999999999997</v>
          </cell>
          <cell r="CD23">
            <v>0.77419199999999999</v>
          </cell>
          <cell r="CE23">
            <v>1.2287999999999999</v>
          </cell>
          <cell r="CF23">
            <v>1.92</v>
          </cell>
          <cell r="CG23">
            <v>1.92</v>
          </cell>
          <cell r="CH23">
            <v>1.92</v>
          </cell>
          <cell r="CI23">
            <v>1.2287999999999999</v>
          </cell>
          <cell r="CJ23">
            <v>1.2287999999999999</v>
          </cell>
          <cell r="CK23">
            <v>0.30719999999999997</v>
          </cell>
          <cell r="CL23">
            <v>29.367468490752</v>
          </cell>
          <cell r="CM23">
            <v>0.5898239999999999</v>
          </cell>
          <cell r="CN23">
            <v>0.26214399999999999</v>
          </cell>
          <cell r="CO23">
            <v>1.2287999999999999</v>
          </cell>
          <cell r="CP23">
            <v>0.5898239999999999</v>
          </cell>
          <cell r="CQ23">
            <v>0.5898239999999999</v>
          </cell>
          <cell r="CR23">
            <v>0.35674767359999998</v>
          </cell>
          <cell r="CS23">
            <v>0.35674767359999998</v>
          </cell>
          <cell r="CT23">
            <v>0.5898239999999999</v>
          </cell>
          <cell r="CU23">
            <v>0.5898239999999999</v>
          </cell>
          <cell r="CV23">
            <v>1.2287999999999999</v>
          </cell>
          <cell r="CW23">
            <v>0.61439999999999995</v>
          </cell>
          <cell r="CX23">
            <v>1.2287999999999999</v>
          </cell>
          <cell r="CY23">
            <v>0.5898239999999999</v>
          </cell>
          <cell r="CZ23">
            <v>0.5898239999999999</v>
          </cell>
          <cell r="DA23">
            <v>0.78643200000000002</v>
          </cell>
          <cell r="DB23">
            <v>1.2287999999999999</v>
          </cell>
          <cell r="DC23">
            <v>0.12</v>
          </cell>
          <cell r="DD23">
            <v>0.12</v>
          </cell>
          <cell r="DE23">
            <v>0.12</v>
          </cell>
          <cell r="DF23">
            <v>0.12</v>
          </cell>
          <cell r="DG23">
            <v>0.34560000000000002</v>
          </cell>
          <cell r="DH23">
            <v>0.34560000000000002</v>
          </cell>
          <cell r="DI23">
            <v>0.69120000000000004</v>
          </cell>
          <cell r="DJ23">
            <v>0.69120000000000004</v>
          </cell>
          <cell r="DK23">
            <v>0.69120000000000004</v>
          </cell>
          <cell r="DL23">
            <v>0.69120000000000004</v>
          </cell>
          <cell r="DM23">
            <v>0.69120000000000004</v>
          </cell>
          <cell r="DN23">
            <v>0.69120000000000004</v>
          </cell>
          <cell r="DO23">
            <v>0.69120000000000004</v>
          </cell>
          <cell r="DP23">
            <v>0.69120000000000004</v>
          </cell>
          <cell r="DQ23">
            <v>5.7599999999999998E-2</v>
          </cell>
          <cell r="DR23">
            <v>5.7599999999999998E-2</v>
          </cell>
          <cell r="DS23">
            <v>5.7599999999999998E-2</v>
          </cell>
          <cell r="DT23">
            <v>1.024</v>
          </cell>
          <cell r="DU23">
            <v>0.30719999999999997</v>
          </cell>
          <cell r="DV23">
            <v>0.30719999999999997</v>
          </cell>
          <cell r="DW23">
            <v>0.30719999999999997</v>
          </cell>
          <cell r="DX23">
            <v>0.30719999999999997</v>
          </cell>
          <cell r="DY23">
            <v>0.30719999999999997</v>
          </cell>
          <cell r="DZ23">
            <v>0.30719999999999997</v>
          </cell>
          <cell r="EA23">
            <v>0.30719999999999997</v>
          </cell>
          <cell r="EB23">
            <v>0.30719999999999997</v>
          </cell>
          <cell r="EC23">
            <v>0.30719999999999997</v>
          </cell>
          <cell r="ED23">
            <v>0.30719999999999997</v>
          </cell>
          <cell r="EE23">
            <v>0.30719999999999997</v>
          </cell>
          <cell r="EF23">
            <v>0.30719999999999997</v>
          </cell>
          <cell r="EG23">
            <v>0.30719999999999997</v>
          </cell>
          <cell r="EH23">
            <v>0.77419199999999999</v>
          </cell>
          <cell r="EI23">
            <v>1.024</v>
          </cell>
          <cell r="EJ23">
            <v>0.98303999999999991</v>
          </cell>
          <cell r="EK23">
            <v>0.98303999999999991</v>
          </cell>
          <cell r="EL23">
            <v>1.024</v>
          </cell>
          <cell r="EM23">
            <v>1.024</v>
          </cell>
          <cell r="EN23">
            <v>0.44236799999999998</v>
          </cell>
          <cell r="EO23">
            <v>1.2287999999999999</v>
          </cell>
          <cell r="EP23">
            <v>0.69120000000000004</v>
          </cell>
          <cell r="EQ23">
            <v>0.69120000000000004</v>
          </cell>
          <cell r="ER23">
            <v>0.69120000000000004</v>
          </cell>
          <cell r="ES23">
            <v>0.69120000000000004</v>
          </cell>
          <cell r="ET23">
            <v>5.7599999999999998E-2</v>
          </cell>
          <cell r="EU23">
            <v>5.7599999999999998E-2</v>
          </cell>
          <cell r="EV23">
            <v>5.7599999999999998E-2</v>
          </cell>
          <cell r="EW23">
            <v>5.7599999999999998E-2</v>
          </cell>
          <cell r="EX23">
            <v>5.7599999999999998E-2</v>
          </cell>
          <cell r="EY23">
            <v>5.7599999999999998E-2</v>
          </cell>
          <cell r="EZ23">
            <v>1.548384</v>
          </cell>
          <cell r="FA23">
            <v>1.024</v>
          </cell>
          <cell r="FB23">
            <v>0.23039999999999999</v>
          </cell>
          <cell r="FC23">
            <v>0.23039999999999999</v>
          </cell>
          <cell r="FD23">
            <v>0.23039999999999999</v>
          </cell>
          <cell r="FE23">
            <v>0.30719999999999997</v>
          </cell>
        </row>
        <row r="24">
          <cell r="B24" t="str">
            <v>Cabinet Thickness</v>
          </cell>
          <cell r="D24">
            <v>218</v>
          </cell>
          <cell r="E24">
            <v>218</v>
          </cell>
          <cell r="F24">
            <v>224</v>
          </cell>
          <cell r="G24">
            <v>232</v>
          </cell>
          <cell r="H24">
            <v>232</v>
          </cell>
          <cell r="I24">
            <v>227</v>
          </cell>
          <cell r="J24">
            <v>227</v>
          </cell>
          <cell r="K24">
            <v>227</v>
          </cell>
          <cell r="L24">
            <v>227</v>
          </cell>
          <cell r="M24">
            <v>232</v>
          </cell>
          <cell r="N24">
            <v>232</v>
          </cell>
          <cell r="O24">
            <v>232</v>
          </cell>
          <cell r="P24">
            <v>232</v>
          </cell>
          <cell r="Q24">
            <v>232</v>
          </cell>
          <cell r="R24">
            <v>232</v>
          </cell>
          <cell r="S24">
            <v>232</v>
          </cell>
          <cell r="T24">
            <v>232</v>
          </cell>
          <cell r="U24">
            <v>232</v>
          </cell>
          <cell r="V24">
            <v>232</v>
          </cell>
          <cell r="W24">
            <v>232</v>
          </cell>
          <cell r="X24">
            <v>232</v>
          </cell>
          <cell r="Y24">
            <v>232</v>
          </cell>
          <cell r="Z24">
            <v>232</v>
          </cell>
          <cell r="AA24">
            <v>232</v>
          </cell>
          <cell r="AB24">
            <v>232</v>
          </cell>
          <cell r="AC24">
            <v>232</v>
          </cell>
          <cell r="AD24">
            <v>232</v>
          </cell>
          <cell r="AE24">
            <v>232</v>
          </cell>
          <cell r="AF24">
            <v>232</v>
          </cell>
          <cell r="AG24">
            <v>215</v>
          </cell>
          <cell r="AH24">
            <v>224</v>
          </cell>
          <cell r="AI24">
            <v>215</v>
          </cell>
          <cell r="AJ24">
            <v>232</v>
          </cell>
          <cell r="AK24">
            <v>215</v>
          </cell>
          <cell r="AL24">
            <v>232</v>
          </cell>
          <cell r="AM24">
            <v>215</v>
          </cell>
          <cell r="AN24">
            <v>180</v>
          </cell>
          <cell r="AO24">
            <v>180</v>
          </cell>
          <cell r="AP24">
            <v>180</v>
          </cell>
          <cell r="AQ24">
            <v>180</v>
          </cell>
          <cell r="AR24">
            <v>160</v>
          </cell>
          <cell r="AS24">
            <v>160</v>
          </cell>
          <cell r="AT24">
            <v>160</v>
          </cell>
          <cell r="AU24">
            <v>160</v>
          </cell>
          <cell r="AV24">
            <v>160</v>
          </cell>
          <cell r="AW24">
            <v>160</v>
          </cell>
          <cell r="AX24">
            <v>160</v>
          </cell>
          <cell r="AY24">
            <v>160</v>
          </cell>
          <cell r="AZ24">
            <v>160</v>
          </cell>
          <cell r="BA24">
            <v>252</v>
          </cell>
          <cell r="BD24">
            <v>252</v>
          </cell>
          <cell r="BE24">
            <v>252</v>
          </cell>
          <cell r="BF24">
            <v>252</v>
          </cell>
          <cell r="BG24">
            <v>252</v>
          </cell>
          <cell r="BH24">
            <v>252</v>
          </cell>
          <cell r="BI24">
            <v>252</v>
          </cell>
          <cell r="BJ24">
            <v>170</v>
          </cell>
          <cell r="BK24">
            <v>205</v>
          </cell>
          <cell r="BL24">
            <v>170</v>
          </cell>
          <cell r="BM24">
            <v>170</v>
          </cell>
          <cell r="BN24">
            <v>258</v>
          </cell>
          <cell r="BO24">
            <v>210</v>
          </cell>
          <cell r="BP24">
            <v>236</v>
          </cell>
          <cell r="BQ24">
            <v>211</v>
          </cell>
          <cell r="BR24">
            <v>211</v>
          </cell>
          <cell r="BS24">
            <v>229</v>
          </cell>
          <cell r="BT24">
            <v>245</v>
          </cell>
          <cell r="BU24">
            <v>180</v>
          </cell>
          <cell r="BV24">
            <v>172</v>
          </cell>
          <cell r="BW24">
            <v>172</v>
          </cell>
          <cell r="BX24">
            <v>172</v>
          </cell>
          <cell r="BY24">
            <v>180</v>
          </cell>
          <cell r="BZ24">
            <v>226</v>
          </cell>
          <cell r="CA24">
            <v>182</v>
          </cell>
          <cell r="CB24">
            <v>170</v>
          </cell>
          <cell r="CC24">
            <v>170</v>
          </cell>
          <cell r="CD24">
            <v>254</v>
          </cell>
          <cell r="CE24">
            <v>254</v>
          </cell>
          <cell r="CF24">
            <v>170</v>
          </cell>
          <cell r="CG24">
            <v>285</v>
          </cell>
          <cell r="CH24">
            <v>285</v>
          </cell>
          <cell r="CI24">
            <v>229</v>
          </cell>
          <cell r="CJ24">
            <v>170</v>
          </cell>
          <cell r="CK24">
            <v>195</v>
          </cell>
          <cell r="CL24">
            <v>170</v>
          </cell>
          <cell r="CM24">
            <v>112</v>
          </cell>
          <cell r="CN24">
            <v>116</v>
          </cell>
          <cell r="CO24">
            <v>116</v>
          </cell>
          <cell r="CP24">
            <v>116</v>
          </cell>
          <cell r="CQ24">
            <v>116</v>
          </cell>
          <cell r="CR24">
            <v>116</v>
          </cell>
          <cell r="CS24">
            <v>116</v>
          </cell>
          <cell r="CT24">
            <v>116</v>
          </cell>
          <cell r="CU24">
            <v>116</v>
          </cell>
          <cell r="CV24">
            <v>116</v>
          </cell>
          <cell r="CW24">
            <v>116</v>
          </cell>
          <cell r="CX24">
            <v>118</v>
          </cell>
          <cell r="CY24">
            <v>116</v>
          </cell>
          <cell r="CZ24">
            <v>116</v>
          </cell>
          <cell r="DA24">
            <v>124</v>
          </cell>
          <cell r="DB24">
            <v>120</v>
          </cell>
          <cell r="DC24">
            <v>91</v>
          </cell>
          <cell r="DD24">
            <v>91</v>
          </cell>
          <cell r="DE24">
            <v>91</v>
          </cell>
          <cell r="DF24">
            <v>91</v>
          </cell>
          <cell r="DG24">
            <v>175</v>
          </cell>
          <cell r="DH24">
            <v>175</v>
          </cell>
          <cell r="DI24">
            <v>150</v>
          </cell>
          <cell r="DJ24">
            <v>150</v>
          </cell>
          <cell r="DK24">
            <v>150</v>
          </cell>
          <cell r="DL24">
            <v>150</v>
          </cell>
          <cell r="DM24">
            <v>150</v>
          </cell>
          <cell r="DN24">
            <v>150</v>
          </cell>
          <cell r="DO24">
            <v>150</v>
          </cell>
          <cell r="DP24">
            <v>150</v>
          </cell>
          <cell r="DQ24">
            <v>25</v>
          </cell>
          <cell r="DR24">
            <v>25</v>
          </cell>
          <cell r="DS24">
            <v>25</v>
          </cell>
          <cell r="DT24">
            <v>25</v>
          </cell>
          <cell r="DU24">
            <v>115</v>
          </cell>
          <cell r="DV24">
            <v>111</v>
          </cell>
          <cell r="DW24">
            <v>111</v>
          </cell>
          <cell r="DX24">
            <v>111</v>
          </cell>
          <cell r="DY24">
            <v>115</v>
          </cell>
          <cell r="DZ24">
            <v>160</v>
          </cell>
          <cell r="EA24">
            <v>140</v>
          </cell>
          <cell r="EB24">
            <v>154</v>
          </cell>
          <cell r="EC24">
            <v>148</v>
          </cell>
          <cell r="ED24">
            <v>148</v>
          </cell>
          <cell r="EE24">
            <v>148</v>
          </cell>
          <cell r="EF24">
            <v>148</v>
          </cell>
          <cell r="EG24">
            <v>154</v>
          </cell>
          <cell r="EH24">
            <v>132</v>
          </cell>
          <cell r="EI24">
            <v>132</v>
          </cell>
          <cell r="EJ24">
            <v>124</v>
          </cell>
          <cell r="EK24">
            <v>124</v>
          </cell>
          <cell r="EL24">
            <v>120</v>
          </cell>
          <cell r="EM24">
            <v>120</v>
          </cell>
          <cell r="EN24">
            <v>70</v>
          </cell>
          <cell r="EO24">
            <v>113</v>
          </cell>
          <cell r="EP24">
            <v>150</v>
          </cell>
          <cell r="EQ24">
            <v>150</v>
          </cell>
          <cell r="ER24">
            <v>150</v>
          </cell>
          <cell r="ES24">
            <v>150</v>
          </cell>
          <cell r="ET24">
            <v>150</v>
          </cell>
          <cell r="EU24">
            <v>150</v>
          </cell>
          <cell r="EV24">
            <v>150</v>
          </cell>
          <cell r="EW24">
            <v>150</v>
          </cell>
          <cell r="EX24">
            <v>150</v>
          </cell>
          <cell r="EY24">
            <v>150</v>
          </cell>
          <cell r="EZ24">
            <v>131</v>
          </cell>
          <cell r="FA24">
            <v>132</v>
          </cell>
          <cell r="FB24">
            <v>85</v>
          </cell>
          <cell r="FC24">
            <v>85</v>
          </cell>
          <cell r="FD24">
            <v>85</v>
          </cell>
          <cell r="FE24">
            <v>140</v>
          </cell>
        </row>
        <row r="25">
          <cell r="B25" t="str">
            <v>Cabinet size WxHxT</v>
          </cell>
          <cell r="D25" t="str">
            <v>1024x768x218</v>
          </cell>
          <cell r="E25" t="str">
            <v>1280x960x218</v>
          </cell>
          <cell r="F25" t="str">
            <v>1280x960x224</v>
          </cell>
          <cell r="G25" t="str">
            <v>1280x960x232</v>
          </cell>
          <cell r="H25" t="str">
            <v>1280x960x232</v>
          </cell>
          <cell r="I25" t="str">
            <v>800x1200x227</v>
          </cell>
          <cell r="J25" t="str">
            <v>800x1200x227</v>
          </cell>
          <cell r="K25" t="str">
            <v>800x1200x227</v>
          </cell>
          <cell r="L25" t="str">
            <v>800x1200x227</v>
          </cell>
          <cell r="M25" t="str">
            <v>1280x960x232</v>
          </cell>
          <cell r="N25" t="str">
            <v>1280x960x232</v>
          </cell>
          <cell r="O25" t="str">
            <v>1280x960x232</v>
          </cell>
          <cell r="P25" t="str">
            <v>1280x960x232</v>
          </cell>
          <cell r="Q25" t="str">
            <v>1280x960x232</v>
          </cell>
          <cell r="R25" t="str">
            <v>1280x960x232</v>
          </cell>
          <cell r="S25" t="str">
            <v>1280x960x232</v>
          </cell>
          <cell r="T25" t="str">
            <v>1280x960x232</v>
          </cell>
          <cell r="U25" t="str">
            <v>704x1056x232</v>
          </cell>
          <cell r="V25" t="str">
            <v>704x1056x232</v>
          </cell>
          <cell r="W25" t="str">
            <v>704x1056x232</v>
          </cell>
          <cell r="X25" t="str">
            <v>704x1056x232</v>
          </cell>
          <cell r="Y25" t="str">
            <v>800x1200x232</v>
          </cell>
          <cell r="Z25" t="str">
            <v>800x1200x232</v>
          </cell>
          <cell r="AA25" t="str">
            <v>800x1200x232</v>
          </cell>
          <cell r="AB25" t="str">
            <v>1200x800x232</v>
          </cell>
          <cell r="AC25" t="str">
            <v>720x1200x232</v>
          </cell>
          <cell r="AD25" t="str">
            <v>720x1200x232</v>
          </cell>
          <cell r="AE25" t="str">
            <v>720x1200x232</v>
          </cell>
          <cell r="AF25" t="str">
            <v>1280x960x232</v>
          </cell>
          <cell r="AG25" t="str">
            <v>1600x1200x215</v>
          </cell>
          <cell r="AH25" t="str">
            <v>1280x960x224</v>
          </cell>
          <cell r="AI25" t="str">
            <v>1280x960x215</v>
          </cell>
          <cell r="AJ25" t="str">
            <v>1280x960x232</v>
          </cell>
          <cell r="AK25" t="str">
            <v>1280x960x215</v>
          </cell>
          <cell r="AL25" t="str">
            <v>1280x960x232</v>
          </cell>
          <cell r="AM25" t="str">
            <v>1280x960x215</v>
          </cell>
          <cell r="AN25" t="str">
            <v>1280x1280x180</v>
          </cell>
          <cell r="AO25" t="str">
            <v>800x1500x180</v>
          </cell>
          <cell r="AP25" t="str">
            <v>1040x1300x180</v>
          </cell>
          <cell r="AQ25" t="str">
            <v>1200x1125x180</v>
          </cell>
          <cell r="AR25" t="str">
            <v>1280x960x160</v>
          </cell>
          <cell r="AS25" t="str">
            <v>1280x960x160</v>
          </cell>
          <cell r="AT25" t="str">
            <v>1280x960x160</v>
          </cell>
          <cell r="AU25" t="str">
            <v>1280x960x160</v>
          </cell>
          <cell r="AV25" t="str">
            <v>1280x960x160</v>
          </cell>
          <cell r="AW25" t="str">
            <v>1280x960x160</v>
          </cell>
          <cell r="AX25" t="str">
            <v>1280x960x160</v>
          </cell>
          <cell r="AY25" t="str">
            <v>1280x960x160</v>
          </cell>
          <cell r="AZ25" t="str">
            <v>1280x960x160</v>
          </cell>
          <cell r="BA25" t="str">
            <v>1280x960x252</v>
          </cell>
          <cell r="BB25" t="str">
            <v>0x0x</v>
          </cell>
          <cell r="BC25" t="str">
            <v>0x0x</v>
          </cell>
          <cell r="BD25" t="str">
            <v>720x480x252</v>
          </cell>
          <cell r="BE25" t="str">
            <v>720x480x252</v>
          </cell>
          <cell r="BF25" t="str">
            <v>720x480x252</v>
          </cell>
          <cell r="BG25" t="str">
            <v>720x480x252</v>
          </cell>
          <cell r="BH25" t="str">
            <v>720x480x252</v>
          </cell>
          <cell r="BI25" t="str">
            <v>720x480x252</v>
          </cell>
          <cell r="BJ25" t="str">
            <v>1280x960x170</v>
          </cell>
          <cell r="BK25" t="str">
            <v>640x960x205</v>
          </cell>
          <cell r="BL25" t="str">
            <v>768x1152x170</v>
          </cell>
          <cell r="BM25" t="str">
            <v>768x1152x170</v>
          </cell>
          <cell r="BN25" t="str">
            <v>512x768x258</v>
          </cell>
          <cell r="BO25" t="str">
            <v>1280x960x210</v>
          </cell>
          <cell r="BP25" t="str">
            <v>1600x1200x236</v>
          </cell>
          <cell r="BQ25" t="str">
            <v>1016x762x211</v>
          </cell>
          <cell r="BR25" t="str">
            <v>1016x762x211</v>
          </cell>
          <cell r="BS25" t="str">
            <v>1280x960x229</v>
          </cell>
          <cell r="BT25" t="str">
            <v>1016x762x245</v>
          </cell>
          <cell r="BU25" t="str">
            <v>508x381x180</v>
          </cell>
          <cell r="BV25" t="str">
            <v>512x768x172</v>
          </cell>
          <cell r="BW25" t="str">
            <v>640x960x172</v>
          </cell>
          <cell r="BX25" t="str">
            <v>640x480x172</v>
          </cell>
          <cell r="BY25" t="str">
            <v>1280x960x180</v>
          </cell>
          <cell r="BZ25" t="str">
            <v>768x1152x226</v>
          </cell>
          <cell r="CA25" t="str">
            <v>1280x1280x182</v>
          </cell>
          <cell r="CB25" t="str">
            <v>520x520x170</v>
          </cell>
          <cell r="CC25" t="str">
            <v>520x520x170</v>
          </cell>
          <cell r="CD25" t="str">
            <v>1016x762x254</v>
          </cell>
          <cell r="CE25" t="str">
            <v>1280x960x254</v>
          </cell>
          <cell r="CF25" t="str">
            <v>1600x1200x170</v>
          </cell>
          <cell r="CG25" t="str">
            <v>1600x1200x285</v>
          </cell>
          <cell r="CH25" t="str">
            <v>1600x1200x285</v>
          </cell>
          <cell r="CI25" t="str">
            <v>1280x960x229</v>
          </cell>
          <cell r="CJ25" t="str">
            <v>1280x960x170</v>
          </cell>
          <cell r="CK25" t="str">
            <v>640x480x195</v>
          </cell>
          <cell r="CL25" t="str">
            <v>4097x7169x170</v>
          </cell>
          <cell r="CM25" t="str">
            <v>768x768x112</v>
          </cell>
          <cell r="CN25" t="str">
            <v>512x512x116</v>
          </cell>
          <cell r="CO25" t="str">
            <v>1280x960x116</v>
          </cell>
          <cell r="CP25" t="str">
            <v>768x768x116</v>
          </cell>
          <cell r="CQ25" t="str">
            <v>768x768x116</v>
          </cell>
          <cell r="CR25" t="str">
            <v>487.68x731.52x116</v>
          </cell>
          <cell r="CS25" t="str">
            <v>487.68x731.52x116</v>
          </cell>
          <cell r="CT25" t="str">
            <v>768x768x116</v>
          </cell>
          <cell r="CU25" t="str">
            <v>768x768x116</v>
          </cell>
          <cell r="CV25" t="str">
            <v>1280x960x116</v>
          </cell>
          <cell r="CW25" t="str">
            <v>640x960x116</v>
          </cell>
          <cell r="CX25" t="str">
            <v>1280x960x118</v>
          </cell>
          <cell r="CY25" t="str">
            <v>768x768x116</v>
          </cell>
          <cell r="CZ25" t="str">
            <v>768x768x116</v>
          </cell>
          <cell r="DA25" t="str">
            <v>1024x768x124</v>
          </cell>
          <cell r="DB25" t="str">
            <v>1280x960x120</v>
          </cell>
          <cell r="DC25" t="str">
            <v>400x300x91</v>
          </cell>
          <cell r="DD25" t="str">
            <v>400x300x91</v>
          </cell>
          <cell r="DE25" t="str">
            <v>400x300x91</v>
          </cell>
          <cell r="DF25" t="str">
            <v>400x300x91</v>
          </cell>
          <cell r="DG25" t="str">
            <v>720x480x175</v>
          </cell>
          <cell r="DH25" t="str">
            <v>720x480x175</v>
          </cell>
          <cell r="DI25" t="str">
            <v>960x720x150</v>
          </cell>
          <cell r="DJ25" t="str">
            <v>960x720x150</v>
          </cell>
          <cell r="DK25" t="str">
            <v>960x720x150</v>
          </cell>
          <cell r="DL25" t="str">
            <v>960x720x150</v>
          </cell>
          <cell r="DM25" t="str">
            <v>960x720x150</v>
          </cell>
          <cell r="DN25" t="str">
            <v>960x720x150</v>
          </cell>
          <cell r="DO25" t="str">
            <v>960x720x150</v>
          </cell>
          <cell r="DP25" t="str">
            <v>960x720x150</v>
          </cell>
          <cell r="DQ25" t="str">
            <v>240x240x25</v>
          </cell>
          <cell r="DR25" t="str">
            <v>240x240x25</v>
          </cell>
          <cell r="DS25" t="str">
            <v>240x240x25</v>
          </cell>
          <cell r="DT25" t="str">
            <v>1280x800x25</v>
          </cell>
          <cell r="DU25" t="str">
            <v>640x480x115</v>
          </cell>
          <cell r="DV25" t="str">
            <v>640x480x111</v>
          </cell>
          <cell r="DW25" t="str">
            <v>640x480x111</v>
          </cell>
          <cell r="DX25" t="str">
            <v>640x480x111</v>
          </cell>
          <cell r="DY25" t="str">
            <v>640x480x115</v>
          </cell>
          <cell r="DZ25" t="str">
            <v>640x480x160</v>
          </cell>
          <cell r="EA25" t="str">
            <v>640x480x140</v>
          </cell>
          <cell r="EB25" t="str">
            <v>640x480x154</v>
          </cell>
          <cell r="EC25" t="str">
            <v>640x480x148</v>
          </cell>
          <cell r="ED25" t="str">
            <v>640x480x148</v>
          </cell>
          <cell r="EE25" t="str">
            <v>640x480x148</v>
          </cell>
          <cell r="EF25" t="str">
            <v>640x480x148</v>
          </cell>
          <cell r="EG25" t="str">
            <v>640x480x154</v>
          </cell>
          <cell r="EH25" t="str">
            <v>1016x762x132</v>
          </cell>
          <cell r="EI25" t="str">
            <v>1280x800x132</v>
          </cell>
          <cell r="EJ25" t="str">
            <v>1280x768x124</v>
          </cell>
          <cell r="EK25" t="str">
            <v>1280x768x124</v>
          </cell>
          <cell r="EL25" t="str">
            <v>1280x800x120</v>
          </cell>
          <cell r="EM25" t="str">
            <v>1280x800x120</v>
          </cell>
          <cell r="EN25" t="str">
            <v>768x576x70</v>
          </cell>
          <cell r="EO25" t="str">
            <v>1280x960x113</v>
          </cell>
          <cell r="EP25" t="str">
            <v>960x720x150</v>
          </cell>
          <cell r="EQ25" t="str">
            <v>960x720x150</v>
          </cell>
          <cell r="ER25" t="str">
            <v>960x720x150</v>
          </cell>
          <cell r="ES25" t="str">
            <v>960x720x150</v>
          </cell>
          <cell r="ET25" t="str">
            <v>240x240x150</v>
          </cell>
          <cell r="EU25" t="str">
            <v>240x240x150</v>
          </cell>
          <cell r="EV25" t="str">
            <v>240x240x150</v>
          </cell>
          <cell r="EW25" t="str">
            <v>240x240x150</v>
          </cell>
          <cell r="EX25" t="str">
            <v>240x240x150</v>
          </cell>
          <cell r="EY25" t="str">
            <v>240x240x150</v>
          </cell>
          <cell r="EZ25" t="str">
            <v>1016x1524x131</v>
          </cell>
          <cell r="FA25" t="str">
            <v>1280x800x132</v>
          </cell>
          <cell r="FB25" t="str">
            <v>480x480x85</v>
          </cell>
          <cell r="FC25" t="str">
            <v>480x480x85</v>
          </cell>
          <cell r="FD25" t="str">
            <v>480x480x85</v>
          </cell>
          <cell r="FE25" t="str">
            <v>640x480x140</v>
          </cell>
        </row>
        <row r="26">
          <cell r="B26" t="str">
            <v>Cabinet Weight</v>
          </cell>
          <cell r="D26">
            <v>43</v>
          </cell>
          <cell r="E26">
            <v>68</v>
          </cell>
          <cell r="F26">
            <v>68</v>
          </cell>
          <cell r="G26">
            <v>68</v>
          </cell>
          <cell r="H26">
            <v>68</v>
          </cell>
          <cell r="I26">
            <v>53</v>
          </cell>
          <cell r="J26">
            <v>53</v>
          </cell>
          <cell r="K26">
            <v>53</v>
          </cell>
          <cell r="L26">
            <v>53</v>
          </cell>
          <cell r="M26">
            <v>68</v>
          </cell>
          <cell r="N26">
            <v>68</v>
          </cell>
          <cell r="O26">
            <v>68</v>
          </cell>
          <cell r="P26">
            <v>68</v>
          </cell>
          <cell r="Q26">
            <v>68</v>
          </cell>
          <cell r="R26">
            <v>68</v>
          </cell>
          <cell r="S26">
            <v>68</v>
          </cell>
          <cell r="T26">
            <v>67</v>
          </cell>
          <cell r="U26">
            <v>38</v>
          </cell>
          <cell r="V26">
            <v>38</v>
          </cell>
          <cell r="W26">
            <v>38</v>
          </cell>
          <cell r="X26">
            <v>38</v>
          </cell>
          <cell r="Y26">
            <v>47</v>
          </cell>
          <cell r="Z26">
            <v>47</v>
          </cell>
          <cell r="AA26">
            <v>47</v>
          </cell>
          <cell r="AB26">
            <v>47</v>
          </cell>
          <cell r="AC26">
            <v>45</v>
          </cell>
          <cell r="AD26">
            <v>45</v>
          </cell>
          <cell r="AE26">
            <v>45</v>
          </cell>
          <cell r="AF26">
            <v>45</v>
          </cell>
          <cell r="AG26">
            <v>70</v>
          </cell>
          <cell r="AH26">
            <v>40</v>
          </cell>
          <cell r="AI26">
            <v>70</v>
          </cell>
          <cell r="AJ26">
            <v>68</v>
          </cell>
          <cell r="AK26">
            <v>70</v>
          </cell>
          <cell r="AL26">
            <v>68</v>
          </cell>
          <cell r="AM26">
            <v>68</v>
          </cell>
          <cell r="AN26">
            <v>40</v>
          </cell>
          <cell r="AO26">
            <v>26</v>
          </cell>
          <cell r="AP26">
            <v>53</v>
          </cell>
          <cell r="AQ26">
            <v>53</v>
          </cell>
          <cell r="AR26">
            <v>64</v>
          </cell>
          <cell r="AS26">
            <v>64</v>
          </cell>
          <cell r="AT26">
            <v>70</v>
          </cell>
          <cell r="AU26">
            <v>70</v>
          </cell>
          <cell r="AV26">
            <v>63</v>
          </cell>
          <cell r="AW26">
            <v>63</v>
          </cell>
          <cell r="AX26">
            <v>68</v>
          </cell>
          <cell r="AY26">
            <v>68</v>
          </cell>
          <cell r="AZ26">
            <v>61</v>
          </cell>
          <cell r="BA26">
            <v>78</v>
          </cell>
          <cell r="BD26">
            <v>25</v>
          </cell>
          <cell r="BE26">
            <v>25</v>
          </cell>
          <cell r="BF26">
            <v>25</v>
          </cell>
          <cell r="BG26">
            <v>25</v>
          </cell>
          <cell r="BH26">
            <v>25</v>
          </cell>
          <cell r="BI26">
            <v>25</v>
          </cell>
          <cell r="BJ26">
            <v>58</v>
          </cell>
          <cell r="BK26">
            <v>39</v>
          </cell>
          <cell r="BL26">
            <v>36</v>
          </cell>
          <cell r="BM26">
            <v>38</v>
          </cell>
          <cell r="BN26">
            <v>23</v>
          </cell>
          <cell r="BO26">
            <v>62</v>
          </cell>
          <cell r="BP26">
            <v>110</v>
          </cell>
          <cell r="BQ26">
            <v>47</v>
          </cell>
          <cell r="BR26">
            <v>46.5</v>
          </cell>
          <cell r="BS26">
            <v>62</v>
          </cell>
          <cell r="BT26">
            <v>40</v>
          </cell>
          <cell r="BU26">
            <v>48</v>
          </cell>
          <cell r="BV26">
            <v>28</v>
          </cell>
          <cell r="BW26">
            <v>38</v>
          </cell>
          <cell r="BX26">
            <v>22</v>
          </cell>
          <cell r="BY26">
            <v>64.5</v>
          </cell>
          <cell r="BZ26">
            <v>39</v>
          </cell>
          <cell r="CA26">
            <v>83.6</v>
          </cell>
          <cell r="CB26">
            <v>4</v>
          </cell>
          <cell r="CC26">
            <v>4</v>
          </cell>
          <cell r="CD26">
            <v>40</v>
          </cell>
          <cell r="CE26">
            <v>56</v>
          </cell>
          <cell r="CF26">
            <v>110</v>
          </cell>
          <cell r="CG26">
            <v>110</v>
          </cell>
          <cell r="CH26">
            <v>150</v>
          </cell>
          <cell r="CI26">
            <v>87</v>
          </cell>
          <cell r="CJ26">
            <v>80</v>
          </cell>
          <cell r="CK26">
            <v>17.5</v>
          </cell>
          <cell r="CL26">
            <v>1150</v>
          </cell>
          <cell r="CM26">
            <v>22</v>
          </cell>
          <cell r="CN26">
            <v>11</v>
          </cell>
          <cell r="CO26">
            <v>48</v>
          </cell>
          <cell r="CP26">
            <v>25</v>
          </cell>
          <cell r="CQ26">
            <v>25</v>
          </cell>
          <cell r="CR26">
            <v>18</v>
          </cell>
          <cell r="CS26">
            <v>18</v>
          </cell>
          <cell r="CT26">
            <v>25</v>
          </cell>
          <cell r="CU26">
            <v>20</v>
          </cell>
          <cell r="CV26">
            <v>45</v>
          </cell>
          <cell r="CW26">
            <v>27</v>
          </cell>
          <cell r="CX26">
            <v>46</v>
          </cell>
          <cell r="CY26">
            <v>23</v>
          </cell>
          <cell r="CZ26">
            <v>23</v>
          </cell>
          <cell r="DA26">
            <v>35</v>
          </cell>
          <cell r="DB26">
            <v>55</v>
          </cell>
          <cell r="DC26">
            <v>4.8</v>
          </cell>
          <cell r="DD26">
            <v>4.8</v>
          </cell>
          <cell r="DE26">
            <v>4.8</v>
          </cell>
          <cell r="DF26">
            <v>4.8</v>
          </cell>
          <cell r="DG26">
            <v>13</v>
          </cell>
          <cell r="DH26">
            <v>13</v>
          </cell>
          <cell r="DI26">
            <v>32</v>
          </cell>
          <cell r="DJ26">
            <v>32</v>
          </cell>
          <cell r="DK26">
            <v>31</v>
          </cell>
          <cell r="DL26">
            <v>31</v>
          </cell>
          <cell r="DM26">
            <v>30</v>
          </cell>
          <cell r="DN26">
            <v>30</v>
          </cell>
          <cell r="DO26">
            <v>30</v>
          </cell>
          <cell r="DP26">
            <v>30</v>
          </cell>
          <cell r="DQ26">
            <v>1.8</v>
          </cell>
          <cell r="DR26">
            <v>1.8</v>
          </cell>
          <cell r="DS26">
            <v>1.8</v>
          </cell>
          <cell r="DU26">
            <v>14</v>
          </cell>
          <cell r="DV26">
            <v>15</v>
          </cell>
          <cell r="DW26">
            <v>15</v>
          </cell>
          <cell r="DX26">
            <v>15</v>
          </cell>
          <cell r="DY26">
            <v>9</v>
          </cell>
          <cell r="DZ26">
            <v>19</v>
          </cell>
          <cell r="EA26">
            <v>16.5</v>
          </cell>
          <cell r="EB26">
            <v>14</v>
          </cell>
          <cell r="EC26">
            <v>19</v>
          </cell>
          <cell r="ED26">
            <v>19</v>
          </cell>
          <cell r="EE26">
            <v>19</v>
          </cell>
          <cell r="EF26">
            <v>19</v>
          </cell>
          <cell r="EG26">
            <v>20</v>
          </cell>
          <cell r="EH26">
            <v>32</v>
          </cell>
          <cell r="EI26">
            <v>40</v>
          </cell>
          <cell r="EJ26">
            <v>40</v>
          </cell>
          <cell r="EK26">
            <v>40</v>
          </cell>
          <cell r="EL26">
            <v>55</v>
          </cell>
          <cell r="EM26">
            <v>55</v>
          </cell>
          <cell r="EN26">
            <v>21</v>
          </cell>
          <cell r="EO26">
            <v>42</v>
          </cell>
          <cell r="EP26">
            <v>32</v>
          </cell>
          <cell r="EQ26">
            <v>32</v>
          </cell>
          <cell r="ER26">
            <v>30</v>
          </cell>
          <cell r="ES26">
            <v>30</v>
          </cell>
          <cell r="ET26">
            <v>31</v>
          </cell>
          <cell r="EU26">
            <v>31</v>
          </cell>
          <cell r="EV26">
            <v>31</v>
          </cell>
          <cell r="EW26">
            <v>31</v>
          </cell>
          <cell r="EX26">
            <v>31</v>
          </cell>
          <cell r="EY26">
            <v>31</v>
          </cell>
          <cell r="EZ26">
            <v>49</v>
          </cell>
          <cell r="FA26">
            <v>57</v>
          </cell>
          <cell r="FB26">
            <v>7.8</v>
          </cell>
          <cell r="FC26">
            <v>7.8</v>
          </cell>
          <cell r="FD26">
            <v>7.8</v>
          </cell>
          <cell r="FE26">
            <v>12.5</v>
          </cell>
        </row>
        <row r="27">
          <cell r="B27" t="str">
            <v>Weight</v>
          </cell>
          <cell r="D27">
            <v>54.677327473958329</v>
          </cell>
          <cell r="E27">
            <v>55.338541666666671</v>
          </cell>
          <cell r="F27">
            <v>55.338541666666671</v>
          </cell>
          <cell r="G27">
            <v>55.338541666666671</v>
          </cell>
          <cell r="H27">
            <v>55.338541666666671</v>
          </cell>
          <cell r="I27">
            <v>55.208333333333336</v>
          </cell>
          <cell r="J27">
            <v>55.208333333333336</v>
          </cell>
          <cell r="K27">
            <v>55.208333333333336</v>
          </cell>
          <cell r="L27">
            <v>55.208333333333336</v>
          </cell>
          <cell r="M27">
            <v>55.338541666666671</v>
          </cell>
          <cell r="N27">
            <v>55.338541666666671</v>
          </cell>
          <cell r="O27">
            <v>55.338541666666671</v>
          </cell>
          <cell r="P27">
            <v>55.338541666666671</v>
          </cell>
          <cell r="Q27">
            <v>55.338541666666671</v>
          </cell>
          <cell r="R27">
            <v>55.338541666666671</v>
          </cell>
          <cell r="S27">
            <v>55.338541666666671</v>
          </cell>
          <cell r="T27">
            <v>54.524739583333336</v>
          </cell>
          <cell r="U27">
            <v>51.114841597796143</v>
          </cell>
          <cell r="V27">
            <v>51.114841597796143</v>
          </cell>
          <cell r="W27">
            <v>51.114841597796143</v>
          </cell>
          <cell r="X27">
            <v>51.114841597796143</v>
          </cell>
          <cell r="Y27">
            <v>48.958333333333336</v>
          </cell>
          <cell r="Z27">
            <v>48.958333333333336</v>
          </cell>
          <cell r="AA27">
            <v>48.958333333333336</v>
          </cell>
          <cell r="AB27">
            <v>48.958333333333336</v>
          </cell>
          <cell r="AC27">
            <v>52.083333333333336</v>
          </cell>
          <cell r="AD27">
            <v>52.083333333333336</v>
          </cell>
          <cell r="AE27">
            <v>52.083333333333336</v>
          </cell>
          <cell r="AF27">
            <v>36.62109375</v>
          </cell>
          <cell r="AG27">
            <v>36.458333333333336</v>
          </cell>
          <cell r="AH27">
            <v>32.552083333333336</v>
          </cell>
          <cell r="AI27">
            <v>56.966145833333336</v>
          </cell>
          <cell r="AJ27">
            <v>55.338541666666671</v>
          </cell>
          <cell r="AK27">
            <v>56.966145833333336</v>
          </cell>
          <cell r="AL27">
            <v>55.338541666666671</v>
          </cell>
          <cell r="AM27">
            <v>55.338541666666671</v>
          </cell>
          <cell r="AN27">
            <v>24.4140625</v>
          </cell>
          <cell r="AO27">
            <v>21.666666666666668</v>
          </cell>
          <cell r="AP27">
            <v>39.201183431952657</v>
          </cell>
          <cell r="AQ27">
            <v>39.25925925925926</v>
          </cell>
          <cell r="AR27">
            <v>52.083333333333336</v>
          </cell>
          <cell r="AS27">
            <v>52.083333333333336</v>
          </cell>
          <cell r="AT27">
            <v>56.966145833333336</v>
          </cell>
          <cell r="AU27">
            <v>56.966145833333336</v>
          </cell>
          <cell r="AV27">
            <v>51.269531250000007</v>
          </cell>
          <cell r="AW27">
            <v>51.269531250000007</v>
          </cell>
          <cell r="AX27">
            <v>55.338541666666671</v>
          </cell>
          <cell r="AY27">
            <v>55.338541666666671</v>
          </cell>
          <cell r="AZ27">
            <v>49.641927083333336</v>
          </cell>
          <cell r="BA27">
            <v>63.476562500000007</v>
          </cell>
          <cell r="BD27">
            <v>72.337962962962962</v>
          </cell>
          <cell r="BE27">
            <v>72.337962962962962</v>
          </cell>
          <cell r="BF27">
            <v>72.337962962962962</v>
          </cell>
          <cell r="BG27">
            <v>72.337962962962962</v>
          </cell>
          <cell r="BH27">
            <v>72.337962962962962</v>
          </cell>
          <cell r="BI27">
            <v>72.337962962962962</v>
          </cell>
          <cell r="BJ27">
            <v>47.200520833333336</v>
          </cell>
          <cell r="BK27">
            <v>63.476562500000007</v>
          </cell>
          <cell r="BL27">
            <v>40.690104166666671</v>
          </cell>
          <cell r="BM27">
            <v>42.95066550925926</v>
          </cell>
          <cell r="BN27">
            <v>58.492024739583329</v>
          </cell>
          <cell r="BO27">
            <v>50.455729166666671</v>
          </cell>
          <cell r="BP27">
            <v>57.291666666666671</v>
          </cell>
          <cell r="BQ27">
            <v>60.708454750242836</v>
          </cell>
          <cell r="BR27">
            <v>60.062620125240251</v>
          </cell>
          <cell r="BS27">
            <v>50.455729166666671</v>
          </cell>
          <cell r="BT27">
            <v>51.666770000206668</v>
          </cell>
          <cell r="BU27">
            <v>248.000496000992</v>
          </cell>
          <cell r="BV27">
            <v>71.207682291666671</v>
          </cell>
          <cell r="BW27">
            <v>61.848958333333336</v>
          </cell>
          <cell r="BX27">
            <v>71.614583333333343</v>
          </cell>
          <cell r="BY27">
            <v>52.490234375000007</v>
          </cell>
          <cell r="BZ27">
            <v>44.080946180555557</v>
          </cell>
          <cell r="CA27">
            <v>51.025390624999993</v>
          </cell>
          <cell r="CB27">
            <v>14.792899408284025</v>
          </cell>
          <cell r="CC27">
            <v>14.792899408284025</v>
          </cell>
          <cell r="CD27">
            <v>51.666770000206668</v>
          </cell>
          <cell r="CE27">
            <v>45.572916666666671</v>
          </cell>
          <cell r="CF27">
            <v>57.291666666666671</v>
          </cell>
          <cell r="CG27">
            <v>57.291666666666671</v>
          </cell>
          <cell r="CH27">
            <v>78.125</v>
          </cell>
          <cell r="CI27">
            <v>70.80078125</v>
          </cell>
          <cell r="CJ27">
            <v>65.104166666666671</v>
          </cell>
          <cell r="CK27">
            <v>56.966145833333336</v>
          </cell>
          <cell r="CL27">
            <v>39.158976210773574</v>
          </cell>
          <cell r="CM27">
            <v>37.299262152777786</v>
          </cell>
          <cell r="CN27">
            <v>41.961669921875</v>
          </cell>
          <cell r="CO27">
            <v>39.0625</v>
          </cell>
          <cell r="CP27">
            <v>42.385525173611121</v>
          </cell>
          <cell r="CQ27">
            <v>42.385525173611121</v>
          </cell>
          <cell r="CR27">
            <v>50.455830078326827</v>
          </cell>
          <cell r="CS27">
            <v>50.455830078326827</v>
          </cell>
          <cell r="CT27">
            <v>42.385525173611121</v>
          </cell>
          <cell r="CU27">
            <v>33.908420138888893</v>
          </cell>
          <cell r="CV27">
            <v>36.62109375</v>
          </cell>
          <cell r="CW27">
            <v>43.945312500000007</v>
          </cell>
          <cell r="CX27">
            <v>37.434895833333336</v>
          </cell>
          <cell r="CY27">
            <v>38.994683159722229</v>
          </cell>
          <cell r="CZ27">
            <v>38.994683159722229</v>
          </cell>
          <cell r="DA27">
            <v>44.504801432291664</v>
          </cell>
          <cell r="DB27">
            <v>44.759114583333336</v>
          </cell>
          <cell r="DC27">
            <v>40</v>
          </cell>
          <cell r="DD27">
            <v>40</v>
          </cell>
          <cell r="DE27">
            <v>40</v>
          </cell>
          <cell r="DF27">
            <v>40</v>
          </cell>
          <cell r="DG27">
            <v>37.61574074074074</v>
          </cell>
          <cell r="DH27">
            <v>37.61574074074074</v>
          </cell>
          <cell r="DI27">
            <v>46.296296296296291</v>
          </cell>
          <cell r="DJ27">
            <v>46.296296296296291</v>
          </cell>
          <cell r="DK27">
            <v>44.849537037037038</v>
          </cell>
          <cell r="DL27">
            <v>44.849537037037038</v>
          </cell>
          <cell r="DM27">
            <v>43.402777777777779</v>
          </cell>
          <cell r="DN27">
            <v>43.402777777777779</v>
          </cell>
          <cell r="DO27">
            <v>43.402777777777779</v>
          </cell>
          <cell r="DP27">
            <v>43.402777777777779</v>
          </cell>
          <cell r="DQ27">
            <v>31.25</v>
          </cell>
          <cell r="DR27">
            <v>31.25</v>
          </cell>
          <cell r="DS27">
            <v>31.25</v>
          </cell>
          <cell r="DT27">
            <v>0</v>
          </cell>
          <cell r="DU27">
            <v>45.572916666666671</v>
          </cell>
          <cell r="DV27">
            <v>48.828125000000007</v>
          </cell>
          <cell r="DW27">
            <v>48.828125000000007</v>
          </cell>
          <cell r="DX27">
            <v>48.828125000000007</v>
          </cell>
          <cell r="DY27">
            <v>29.296875000000004</v>
          </cell>
          <cell r="DZ27">
            <v>61.848958333333336</v>
          </cell>
          <cell r="EA27">
            <v>53.710937500000007</v>
          </cell>
          <cell r="EB27">
            <v>45.572916666666671</v>
          </cell>
          <cell r="EC27">
            <v>61.848958333333336</v>
          </cell>
          <cell r="ED27">
            <v>61.848958333333336</v>
          </cell>
          <cell r="EE27">
            <v>61.848958333333336</v>
          </cell>
          <cell r="EF27">
            <v>61.848958333333336</v>
          </cell>
          <cell r="EG27">
            <v>65.104166666666671</v>
          </cell>
          <cell r="EH27">
            <v>41.333416000165336</v>
          </cell>
          <cell r="EI27">
            <v>39.0625</v>
          </cell>
          <cell r="EJ27">
            <v>40.690104166666671</v>
          </cell>
          <cell r="EK27">
            <v>40.690104166666671</v>
          </cell>
          <cell r="EL27">
            <v>53.7109375</v>
          </cell>
          <cell r="EM27">
            <v>53.7109375</v>
          </cell>
          <cell r="EN27">
            <v>47.471788194444443</v>
          </cell>
          <cell r="EO27">
            <v>34.1796875</v>
          </cell>
          <cell r="EP27">
            <v>46.296296296296291</v>
          </cell>
          <cell r="EQ27">
            <v>46.296296296296291</v>
          </cell>
          <cell r="ER27">
            <v>43.402777777777779</v>
          </cell>
          <cell r="ES27">
            <v>43.402777777777779</v>
          </cell>
          <cell r="ET27">
            <v>538.19444444444446</v>
          </cell>
          <cell r="EU27">
            <v>538.19444444444446</v>
          </cell>
          <cell r="EV27">
            <v>538.19444444444446</v>
          </cell>
          <cell r="EW27">
            <v>538.19444444444446</v>
          </cell>
          <cell r="EX27">
            <v>538.19444444444446</v>
          </cell>
          <cell r="EY27">
            <v>538.19444444444446</v>
          </cell>
          <cell r="EZ27">
            <v>31.645896625126586</v>
          </cell>
          <cell r="FA27">
            <v>55.6640625</v>
          </cell>
          <cell r="FB27">
            <v>33.854166666666664</v>
          </cell>
          <cell r="FC27">
            <v>33.854166666666664</v>
          </cell>
          <cell r="FD27">
            <v>33.854166666666664</v>
          </cell>
          <cell r="FE27">
            <v>40.690104166666671</v>
          </cell>
        </row>
        <row r="28">
          <cell r="B28" t="str">
            <v>Working Voltage</v>
          </cell>
          <cell r="D28">
            <v>208</v>
          </cell>
          <cell r="E28">
            <v>208</v>
          </cell>
          <cell r="F28">
            <v>208</v>
          </cell>
          <cell r="G28">
            <v>208</v>
          </cell>
          <cell r="H28">
            <v>208</v>
          </cell>
          <cell r="I28">
            <v>208</v>
          </cell>
          <cell r="J28">
            <v>208</v>
          </cell>
          <cell r="K28">
            <v>208</v>
          </cell>
          <cell r="L28">
            <v>208</v>
          </cell>
          <cell r="M28">
            <v>208</v>
          </cell>
          <cell r="N28">
            <v>208</v>
          </cell>
          <cell r="O28">
            <v>208</v>
          </cell>
          <cell r="P28">
            <v>208</v>
          </cell>
          <cell r="Q28">
            <v>208</v>
          </cell>
          <cell r="R28">
            <v>208</v>
          </cell>
          <cell r="S28">
            <v>208</v>
          </cell>
          <cell r="T28">
            <v>208</v>
          </cell>
          <cell r="U28">
            <v>208</v>
          </cell>
          <cell r="V28">
            <v>208</v>
          </cell>
          <cell r="W28">
            <v>208</v>
          </cell>
          <cell r="X28">
            <v>208</v>
          </cell>
          <cell r="Y28">
            <v>208</v>
          </cell>
          <cell r="Z28">
            <v>208</v>
          </cell>
          <cell r="AA28">
            <v>208</v>
          </cell>
          <cell r="AB28">
            <v>208</v>
          </cell>
          <cell r="AC28">
            <v>208</v>
          </cell>
          <cell r="AD28">
            <v>208</v>
          </cell>
          <cell r="AE28">
            <v>208</v>
          </cell>
          <cell r="AF28">
            <v>208</v>
          </cell>
          <cell r="AG28">
            <v>208</v>
          </cell>
          <cell r="AH28">
            <v>208</v>
          </cell>
          <cell r="AI28">
            <v>208</v>
          </cell>
          <cell r="AJ28">
            <v>208</v>
          </cell>
          <cell r="AK28">
            <v>208</v>
          </cell>
          <cell r="AL28">
            <v>208</v>
          </cell>
          <cell r="AM28">
            <v>208</v>
          </cell>
          <cell r="AN28">
            <v>208</v>
          </cell>
          <cell r="AO28">
            <v>208</v>
          </cell>
          <cell r="AP28">
            <v>208</v>
          </cell>
          <cell r="AQ28">
            <v>208</v>
          </cell>
          <cell r="AR28">
            <v>208</v>
          </cell>
          <cell r="AS28">
            <v>208</v>
          </cell>
          <cell r="AT28">
            <v>208</v>
          </cell>
          <cell r="AU28">
            <v>208</v>
          </cell>
          <cell r="AV28">
            <v>208</v>
          </cell>
          <cell r="AW28">
            <v>208</v>
          </cell>
          <cell r="AX28">
            <v>208</v>
          </cell>
          <cell r="AY28">
            <v>208</v>
          </cell>
          <cell r="AZ28">
            <v>208</v>
          </cell>
          <cell r="BA28">
            <v>208</v>
          </cell>
          <cell r="BB28">
            <v>208</v>
          </cell>
          <cell r="BC28">
            <v>208</v>
          </cell>
          <cell r="BD28">
            <v>208</v>
          </cell>
          <cell r="BE28">
            <v>208</v>
          </cell>
          <cell r="BF28">
            <v>208</v>
          </cell>
          <cell r="BG28">
            <v>208</v>
          </cell>
          <cell r="BH28">
            <v>208</v>
          </cell>
          <cell r="BI28">
            <v>208</v>
          </cell>
          <cell r="BJ28">
            <v>208</v>
          </cell>
          <cell r="BK28">
            <v>208</v>
          </cell>
          <cell r="BL28">
            <v>208</v>
          </cell>
          <cell r="BM28">
            <v>208</v>
          </cell>
          <cell r="BN28">
            <v>208</v>
          </cell>
          <cell r="BO28">
            <v>208</v>
          </cell>
          <cell r="BP28">
            <v>208</v>
          </cell>
          <cell r="BQ28">
            <v>208</v>
          </cell>
          <cell r="BR28">
            <v>208</v>
          </cell>
          <cell r="BS28">
            <v>208</v>
          </cell>
          <cell r="BT28">
            <v>208</v>
          </cell>
          <cell r="BU28">
            <v>208</v>
          </cell>
          <cell r="BV28">
            <v>208</v>
          </cell>
          <cell r="BW28">
            <v>208</v>
          </cell>
          <cell r="BX28">
            <v>208</v>
          </cell>
          <cell r="BY28">
            <v>208</v>
          </cell>
          <cell r="BZ28">
            <v>208</v>
          </cell>
          <cell r="CA28">
            <v>208</v>
          </cell>
          <cell r="CB28">
            <v>208</v>
          </cell>
          <cell r="CC28">
            <v>208</v>
          </cell>
          <cell r="CD28">
            <v>208</v>
          </cell>
          <cell r="CE28">
            <v>208</v>
          </cell>
          <cell r="CF28">
            <v>208</v>
          </cell>
          <cell r="CG28">
            <v>208</v>
          </cell>
          <cell r="CH28">
            <v>208</v>
          </cell>
          <cell r="CI28">
            <v>208</v>
          </cell>
          <cell r="CJ28">
            <v>208</v>
          </cell>
          <cell r="CK28">
            <v>208</v>
          </cell>
          <cell r="CL28">
            <v>208</v>
          </cell>
          <cell r="CM28">
            <v>208</v>
          </cell>
          <cell r="CN28">
            <v>208</v>
          </cell>
          <cell r="CO28">
            <v>208</v>
          </cell>
          <cell r="CP28">
            <v>208</v>
          </cell>
          <cell r="CQ28">
            <v>208</v>
          </cell>
          <cell r="CR28">
            <v>208</v>
          </cell>
          <cell r="CS28">
            <v>208</v>
          </cell>
          <cell r="CT28">
            <v>208</v>
          </cell>
          <cell r="CU28">
            <v>208</v>
          </cell>
          <cell r="CV28">
            <v>208</v>
          </cell>
          <cell r="CW28">
            <v>208</v>
          </cell>
          <cell r="CX28">
            <v>208</v>
          </cell>
          <cell r="CY28">
            <v>208</v>
          </cell>
          <cell r="CZ28">
            <v>208</v>
          </cell>
          <cell r="DA28">
            <v>208</v>
          </cell>
          <cell r="DB28">
            <v>208</v>
          </cell>
          <cell r="DC28">
            <v>208</v>
          </cell>
          <cell r="DD28">
            <v>208</v>
          </cell>
          <cell r="DE28">
            <v>208</v>
          </cell>
          <cell r="DF28">
            <v>208</v>
          </cell>
          <cell r="DG28">
            <v>208</v>
          </cell>
          <cell r="DH28">
            <v>208</v>
          </cell>
          <cell r="DI28">
            <v>208</v>
          </cell>
          <cell r="DJ28">
            <v>208</v>
          </cell>
          <cell r="DK28">
            <v>208</v>
          </cell>
          <cell r="DL28">
            <v>208</v>
          </cell>
          <cell r="DM28">
            <v>208</v>
          </cell>
          <cell r="DN28">
            <v>208</v>
          </cell>
          <cell r="DO28">
            <v>208</v>
          </cell>
          <cell r="DP28">
            <v>208</v>
          </cell>
          <cell r="DQ28">
            <v>208</v>
          </cell>
          <cell r="DR28">
            <v>208</v>
          </cell>
          <cell r="DS28">
            <v>208</v>
          </cell>
          <cell r="DT28">
            <v>208</v>
          </cell>
          <cell r="DU28">
            <v>208</v>
          </cell>
          <cell r="DV28">
            <v>208</v>
          </cell>
          <cell r="DW28">
            <v>208</v>
          </cell>
          <cell r="DX28">
            <v>208</v>
          </cell>
          <cell r="DY28">
            <v>208</v>
          </cell>
          <cell r="DZ28">
            <v>208</v>
          </cell>
          <cell r="EA28">
            <v>208</v>
          </cell>
          <cell r="EB28">
            <v>208</v>
          </cell>
          <cell r="EC28">
            <v>208</v>
          </cell>
          <cell r="ED28">
            <v>208</v>
          </cell>
          <cell r="EE28">
            <v>208</v>
          </cell>
          <cell r="EF28">
            <v>208</v>
          </cell>
          <cell r="EG28">
            <v>208</v>
          </cell>
          <cell r="EH28">
            <v>208</v>
          </cell>
          <cell r="EI28">
            <v>208</v>
          </cell>
          <cell r="EJ28">
            <v>208</v>
          </cell>
          <cell r="EK28">
            <v>208</v>
          </cell>
          <cell r="EL28">
            <v>208</v>
          </cell>
          <cell r="EM28">
            <v>208</v>
          </cell>
          <cell r="EN28">
            <v>208</v>
          </cell>
          <cell r="EO28">
            <v>208</v>
          </cell>
          <cell r="EP28">
            <v>208</v>
          </cell>
          <cell r="EQ28">
            <v>208</v>
          </cell>
          <cell r="ER28">
            <v>208</v>
          </cell>
          <cell r="ES28">
            <v>208</v>
          </cell>
          <cell r="ET28">
            <v>208</v>
          </cell>
          <cell r="EU28">
            <v>208</v>
          </cell>
          <cell r="EV28">
            <v>208</v>
          </cell>
          <cell r="EW28">
            <v>208</v>
          </cell>
          <cell r="EX28">
            <v>208</v>
          </cell>
          <cell r="EY28">
            <v>208</v>
          </cell>
          <cell r="EZ28">
            <v>208</v>
          </cell>
          <cell r="FA28">
            <v>208</v>
          </cell>
          <cell r="FB28">
            <v>208</v>
          </cell>
          <cell r="FC28">
            <v>208</v>
          </cell>
          <cell r="FD28">
            <v>208</v>
          </cell>
          <cell r="FE28">
            <v>208</v>
          </cell>
        </row>
        <row r="29">
          <cell r="B29" t="str">
            <v>Water proof</v>
          </cell>
          <cell r="D29" t="str">
            <v>Front IP65/ Rear IP43</v>
          </cell>
          <cell r="E29" t="str">
            <v>Front IP65/ Rear IP43</v>
          </cell>
          <cell r="F29" t="str">
            <v>Front IP65/ Rear IP43</v>
          </cell>
          <cell r="G29" t="str">
            <v>Front IP65/ Rear IP43</v>
          </cell>
          <cell r="H29" t="str">
            <v>Front IP65/ Rear IP43</v>
          </cell>
          <cell r="I29" t="str">
            <v>Front IP65/ Rear IP43</v>
          </cell>
          <cell r="J29" t="str">
            <v>Front IP65/ Rear IP43</v>
          </cell>
          <cell r="K29" t="str">
            <v>Front IP65/ Rear IP43</v>
          </cell>
          <cell r="L29" t="str">
            <v>Front IP65/ Rear IP43</v>
          </cell>
          <cell r="M29" t="str">
            <v>Front IP65/ Rear IP43</v>
          </cell>
          <cell r="N29" t="str">
            <v>Front IP65/ Rear IP43</v>
          </cell>
          <cell r="O29" t="str">
            <v>Front IP65/ Rear IP43</v>
          </cell>
          <cell r="P29" t="str">
            <v>Front IP65/ Rear IP43</v>
          </cell>
          <cell r="Q29" t="str">
            <v>Front IP65/ Rear IP43</v>
          </cell>
          <cell r="R29" t="str">
            <v>Front IP65/ Rear IP43</v>
          </cell>
          <cell r="S29" t="str">
            <v>Front IP65/ Rear IP43</v>
          </cell>
          <cell r="T29" t="str">
            <v>Front IP65/ Rear IP43</v>
          </cell>
          <cell r="U29" t="str">
            <v>Front IP65/ Rear IP43</v>
          </cell>
          <cell r="V29" t="str">
            <v>Front IP65/ Rear IP43</v>
          </cell>
          <cell r="W29" t="str">
            <v>Front IP65/ Rear IP43</v>
          </cell>
          <cell r="X29" t="str">
            <v>Front IP65/ Rear IP43</v>
          </cell>
          <cell r="Y29" t="str">
            <v>Front IP65/ Rear IP43</v>
          </cell>
          <cell r="Z29" t="str">
            <v>Front IP65/ Rear IP43</v>
          </cell>
          <cell r="AA29" t="str">
            <v>Front IP65/ Rear IP43</v>
          </cell>
          <cell r="AB29" t="str">
            <v>Front IP65/ Rear IP43</v>
          </cell>
          <cell r="AC29" t="str">
            <v>Front IP65/ Rear IP43</v>
          </cell>
          <cell r="AD29" t="str">
            <v>Front IP65/ Rear IP43</v>
          </cell>
          <cell r="AE29" t="str">
            <v>Front IP65/ Rear IP43</v>
          </cell>
          <cell r="AF29" t="str">
            <v>Front IP65/ Rear IP43</v>
          </cell>
          <cell r="AG29" t="str">
            <v>Front IP65/ Rear IP43</v>
          </cell>
          <cell r="AH29" t="str">
            <v>Front IP65/ Rear IP43</v>
          </cell>
          <cell r="AI29" t="str">
            <v>Front IP65/ Rear IP43</v>
          </cell>
          <cell r="AJ29" t="str">
            <v>Front IP65/ Rear IP43</v>
          </cell>
          <cell r="AK29" t="str">
            <v>Front IP65/ Rear IP43</v>
          </cell>
          <cell r="AL29" t="str">
            <v>Front IP65/ Rear IP43</v>
          </cell>
          <cell r="AM29" t="str">
            <v>Front IP65/ Rear IP43</v>
          </cell>
          <cell r="AN29" t="str">
            <v>Front IP65/ Rear IP65</v>
          </cell>
          <cell r="AO29" t="str">
            <v>Front IP65/ Rear IP65</v>
          </cell>
          <cell r="AP29" t="str">
            <v>Front IP65/ Rear IP65</v>
          </cell>
          <cell r="AQ29" t="str">
            <v>Front IP65/ Rear IP65</v>
          </cell>
          <cell r="AR29" t="str">
            <v>Front IP65/ Rear IP43</v>
          </cell>
          <cell r="AS29" t="str">
            <v>Front IP65/ Rear IP43</v>
          </cell>
          <cell r="AT29" t="str">
            <v>Front IP65/ Rear IP43</v>
          </cell>
          <cell r="AU29" t="str">
            <v>Front IP65/ Rear IP43</v>
          </cell>
          <cell r="AV29" t="str">
            <v>Front IP65/ Rear IP43</v>
          </cell>
          <cell r="AW29" t="str">
            <v>Front IP65/ Rear IP43</v>
          </cell>
          <cell r="AX29" t="str">
            <v>Front IP65/ Rear IP43</v>
          </cell>
          <cell r="AY29" t="str">
            <v>Front IP65/ Rear IP43</v>
          </cell>
          <cell r="AZ29" t="str">
            <v>Front IP65/ Rear IP43</v>
          </cell>
          <cell r="BA29" t="str">
            <v>Front IP65/ Rear IP43</v>
          </cell>
          <cell r="BB29" t="str">
            <v>Front IP65/ Rear IP43</v>
          </cell>
          <cell r="BC29" t="str">
            <v>Front IP65/ Rear IP43</v>
          </cell>
          <cell r="BD29" t="str">
            <v>Front IP65/ Rear IP43</v>
          </cell>
          <cell r="BE29" t="str">
            <v>Front IP65/ Rear IP43</v>
          </cell>
          <cell r="BF29" t="str">
            <v>Front IP65/ Rear IP43</v>
          </cell>
          <cell r="BG29" t="str">
            <v>Front IP65/ Rear IP43</v>
          </cell>
          <cell r="BH29" t="str">
            <v>Front IP65/ Rear IP43</v>
          </cell>
          <cell r="BI29" t="str">
            <v>Front IP65/ Rear IP43</v>
          </cell>
          <cell r="BJ29" t="str">
            <v>Front IP65/ Rear IP43</v>
          </cell>
          <cell r="BK29" t="str">
            <v>Front IP65/ Rear IP43</v>
          </cell>
          <cell r="BL29" t="str">
            <v>Front IP65/ Rear IP43</v>
          </cell>
          <cell r="BM29" t="str">
            <v>Front IP65/ Rear IP43</v>
          </cell>
          <cell r="BN29" t="str">
            <v>Front IP65/ Rear IP43</v>
          </cell>
          <cell r="BO29" t="str">
            <v>Front IP65/ Rear IP43</v>
          </cell>
          <cell r="BP29" t="str">
            <v>Front IP65/ Rear IP54</v>
          </cell>
          <cell r="BQ29" t="str">
            <v>Front IP65/ Rear IP43</v>
          </cell>
          <cell r="BR29" t="str">
            <v>Front IP65/ Rear IP43</v>
          </cell>
          <cell r="BS29" t="str">
            <v>Front IP65/ Rear IP54</v>
          </cell>
          <cell r="BT29" t="str">
            <v>Front IP65/ Rear IP54</v>
          </cell>
          <cell r="BU29" t="str">
            <v>Front IP65/ Rear IP43</v>
          </cell>
          <cell r="BV29" t="str">
            <v>Front IP65/ Rear IP43</v>
          </cell>
          <cell r="BW29" t="str">
            <v>Front IP65/ Rear IP43</v>
          </cell>
          <cell r="BX29" t="str">
            <v>Front IP65/ Rear IP43</v>
          </cell>
          <cell r="BY29" t="str">
            <v>Front IP65/ Rear IP43</v>
          </cell>
          <cell r="BZ29" t="str">
            <v>Front IP65/ Rear IP53</v>
          </cell>
          <cell r="CA29" t="str">
            <v>Front IP65/ Rear IP43</v>
          </cell>
          <cell r="CB29" t="str">
            <v>Front IP65 / Rear IP65</v>
          </cell>
          <cell r="CC29" t="str">
            <v>Front IP65 / Rear IP65</v>
          </cell>
          <cell r="CD29" t="str">
            <v>Front IP65 / Rear IP65</v>
          </cell>
          <cell r="CE29" t="str">
            <v>Front IP65 / Rear IP54</v>
          </cell>
          <cell r="CF29" t="str">
            <v>Front IP65 / Rear IP54</v>
          </cell>
          <cell r="CG29" t="str">
            <v>Front IP65 / Rear IP54</v>
          </cell>
          <cell r="CH29" t="str">
            <v>Front IP65 / Rear IP54</v>
          </cell>
          <cell r="CI29" t="str">
            <v>Front IP65/ Rear IP54</v>
          </cell>
          <cell r="CJ29" t="str">
            <v>Front IP65/ Rear IP43</v>
          </cell>
          <cell r="CK29" t="str">
            <v>Front IP65/ Rear IP43</v>
          </cell>
          <cell r="CL29" t="str">
            <v>Front IP65 / Rear IP65</v>
          </cell>
          <cell r="CM29" t="str">
            <v>N/A</v>
          </cell>
          <cell r="CN29" t="str">
            <v>N/A</v>
          </cell>
          <cell r="CO29" t="str">
            <v>N/A</v>
          </cell>
          <cell r="CP29" t="str">
            <v>N/A</v>
          </cell>
          <cell r="CQ29" t="str">
            <v>N/A</v>
          </cell>
          <cell r="CR29" t="str">
            <v>N/A</v>
          </cell>
          <cell r="CS29" t="str">
            <v>N/A</v>
          </cell>
          <cell r="CT29" t="str">
            <v>N/A</v>
          </cell>
          <cell r="CU29" t="str">
            <v>N/A</v>
          </cell>
          <cell r="CV29" t="str">
            <v>N/A</v>
          </cell>
          <cell r="CW29" t="str">
            <v>N/A</v>
          </cell>
          <cell r="CX29" t="str">
            <v>N/A</v>
          </cell>
          <cell r="CY29" t="str">
            <v>N/A</v>
          </cell>
          <cell r="CZ29" t="str">
            <v>N/A</v>
          </cell>
          <cell r="DA29" t="str">
            <v>N/A</v>
          </cell>
          <cell r="DB29" t="str">
            <v>N/A</v>
          </cell>
          <cell r="DC29" t="str">
            <v>N/A</v>
          </cell>
          <cell r="DD29" t="str">
            <v>N/A</v>
          </cell>
          <cell r="DE29" t="str">
            <v>N/A</v>
          </cell>
          <cell r="DF29" t="str">
            <v>N/A</v>
          </cell>
          <cell r="DG29" t="str">
            <v>N/A</v>
          </cell>
          <cell r="DH29" t="str">
            <v>N/A</v>
          </cell>
          <cell r="DI29" t="str">
            <v>N/A</v>
          </cell>
          <cell r="DJ29" t="str">
            <v>N/A</v>
          </cell>
          <cell r="DK29" t="str">
            <v>N/A</v>
          </cell>
          <cell r="DL29" t="str">
            <v>N/A</v>
          </cell>
          <cell r="DM29" t="str">
            <v>N/A</v>
          </cell>
          <cell r="DN29" t="str">
            <v>N/A</v>
          </cell>
          <cell r="DO29" t="str">
            <v>N/A</v>
          </cell>
          <cell r="DP29" t="str">
            <v>N/A</v>
          </cell>
          <cell r="DQ29" t="str">
            <v>N/A</v>
          </cell>
          <cell r="DR29" t="str">
            <v>N/A</v>
          </cell>
          <cell r="DS29" t="str">
            <v>N/A</v>
          </cell>
          <cell r="DT29" t="str">
            <v>N/A</v>
          </cell>
          <cell r="DU29" t="str">
            <v>N/A</v>
          </cell>
          <cell r="DV29" t="str">
            <v>N/A</v>
          </cell>
          <cell r="DW29" t="str">
            <v>N/A</v>
          </cell>
          <cell r="DX29" t="str">
            <v>N/A</v>
          </cell>
          <cell r="DY29" t="str">
            <v>N/A</v>
          </cell>
          <cell r="DZ29" t="str">
            <v>N/A</v>
          </cell>
          <cell r="EA29" t="str">
            <v>N/A</v>
          </cell>
          <cell r="EB29" t="str">
            <v>N/A</v>
          </cell>
          <cell r="EC29" t="str">
            <v>N/A</v>
          </cell>
          <cell r="ED29" t="str">
            <v>N/A</v>
          </cell>
          <cell r="EE29" t="str">
            <v>N/A</v>
          </cell>
          <cell r="EF29" t="str">
            <v>N/A</v>
          </cell>
          <cell r="EG29" t="str">
            <v>N/A</v>
          </cell>
          <cell r="EH29" t="str">
            <v>N/A</v>
          </cell>
          <cell r="EI29" t="str">
            <v>N/A</v>
          </cell>
          <cell r="EJ29" t="str">
            <v>N/A</v>
          </cell>
          <cell r="EK29" t="str">
            <v>N/A</v>
          </cell>
          <cell r="EL29" t="str">
            <v>N/A</v>
          </cell>
          <cell r="EM29" t="str">
            <v>N/A</v>
          </cell>
          <cell r="EN29" t="str">
            <v>N/A</v>
          </cell>
          <cell r="EO29" t="str">
            <v>N/A</v>
          </cell>
          <cell r="EP29" t="str">
            <v>N/A</v>
          </cell>
          <cell r="EQ29" t="str">
            <v>N/A</v>
          </cell>
          <cell r="ER29" t="str">
            <v>N/A</v>
          </cell>
          <cell r="ES29" t="str">
            <v>N/A</v>
          </cell>
          <cell r="ET29" t="str">
            <v>N/A</v>
          </cell>
          <cell r="EU29" t="str">
            <v>N/A</v>
          </cell>
          <cell r="EV29" t="str">
            <v>N/A</v>
          </cell>
          <cell r="EW29" t="str">
            <v>N/A</v>
          </cell>
          <cell r="EX29" t="str">
            <v>N/A</v>
          </cell>
          <cell r="EY29" t="str">
            <v>N/A</v>
          </cell>
          <cell r="EZ29" t="str">
            <v>N/A</v>
          </cell>
          <cell r="FA29" t="str">
            <v>N/A</v>
          </cell>
          <cell r="FB29" t="str">
            <v>N/A</v>
          </cell>
          <cell r="FC29" t="str">
            <v>N/A</v>
          </cell>
          <cell r="FD29" t="str">
            <v>N/A</v>
          </cell>
          <cell r="FE29" t="str">
            <v>N/A</v>
          </cell>
        </row>
        <row r="30">
          <cell r="B30" t="str">
            <v>Service access</v>
          </cell>
          <cell r="D30" t="str">
            <v>Rear service</v>
          </cell>
          <cell r="E30" t="str">
            <v>Rear service</v>
          </cell>
          <cell r="F30" t="str">
            <v>Rear service</v>
          </cell>
          <cell r="G30" t="str">
            <v>Rear service</v>
          </cell>
          <cell r="H30" t="str">
            <v>Rear service</v>
          </cell>
          <cell r="I30" t="str">
            <v>Rear service</v>
          </cell>
          <cell r="J30" t="str">
            <v>Rear service</v>
          </cell>
          <cell r="K30" t="str">
            <v>Rear service</v>
          </cell>
          <cell r="L30" t="str">
            <v>Rear service</v>
          </cell>
          <cell r="M30" t="str">
            <v>Rear service</v>
          </cell>
          <cell r="N30" t="str">
            <v>Rear service</v>
          </cell>
          <cell r="O30" t="str">
            <v>Rear service</v>
          </cell>
          <cell r="P30" t="str">
            <v>Rear service</v>
          </cell>
          <cell r="Q30" t="str">
            <v>Rear/Front service</v>
          </cell>
          <cell r="R30" t="str">
            <v>Rear/Front service</v>
          </cell>
          <cell r="S30" t="str">
            <v>Rear/Front service</v>
          </cell>
          <cell r="T30" t="str">
            <v>Rear/Front service</v>
          </cell>
          <cell r="U30" t="str">
            <v>Rear/Front service</v>
          </cell>
          <cell r="V30" t="str">
            <v>Rear/Front service</v>
          </cell>
          <cell r="W30" t="str">
            <v>Rear/Front service</v>
          </cell>
          <cell r="X30" t="str">
            <v>Rear/Front service</v>
          </cell>
          <cell r="Y30" t="str">
            <v>Rear/Front service</v>
          </cell>
          <cell r="Z30" t="str">
            <v>Rear/Front service</v>
          </cell>
          <cell r="AA30" t="str">
            <v>Rear/Front service</v>
          </cell>
          <cell r="AB30" t="str">
            <v>Rear/Front service</v>
          </cell>
          <cell r="AC30" t="str">
            <v>Rear/Front service</v>
          </cell>
          <cell r="AD30" t="str">
            <v>Rear/Front service</v>
          </cell>
          <cell r="AE30" t="str">
            <v>Rear/Front service</v>
          </cell>
          <cell r="AF30" t="str">
            <v>Rear/Front service</v>
          </cell>
          <cell r="AG30" t="str">
            <v>Rear service</v>
          </cell>
          <cell r="AH30" t="str">
            <v>Rear service</v>
          </cell>
          <cell r="AI30" t="str">
            <v>Rear service</v>
          </cell>
          <cell r="AJ30" t="str">
            <v>Rear/Front service</v>
          </cell>
          <cell r="AK30" t="str">
            <v>Rear service</v>
          </cell>
          <cell r="AL30" t="str">
            <v>Rear/Front service</v>
          </cell>
          <cell r="AM30" t="str">
            <v>Rear service</v>
          </cell>
          <cell r="AN30" t="str">
            <v>Rear</v>
          </cell>
          <cell r="AO30" t="str">
            <v>Rear</v>
          </cell>
          <cell r="AP30" t="str">
            <v>Rear</v>
          </cell>
          <cell r="AQ30" t="str">
            <v>Rear</v>
          </cell>
          <cell r="AR30" t="str">
            <v>Rear</v>
          </cell>
          <cell r="AS30" t="str">
            <v>Rear</v>
          </cell>
          <cell r="AT30" t="str">
            <v>Rear</v>
          </cell>
          <cell r="AU30" t="str">
            <v>Rear</v>
          </cell>
          <cell r="AV30" t="str">
            <v>Rear</v>
          </cell>
          <cell r="AW30" t="str">
            <v>Rear</v>
          </cell>
          <cell r="AX30" t="str">
            <v>Rear</v>
          </cell>
          <cell r="AY30" t="str">
            <v>Rear</v>
          </cell>
          <cell r="AZ30" t="str">
            <v>Rear</v>
          </cell>
          <cell r="BA30" t="str">
            <v>Rear</v>
          </cell>
          <cell r="BB30" t="str">
            <v>Rear</v>
          </cell>
          <cell r="BC30" t="str">
            <v>Rear</v>
          </cell>
          <cell r="BD30" t="str">
            <v>Front / Rear</v>
          </cell>
          <cell r="BE30" t="str">
            <v>Front / Rear</v>
          </cell>
          <cell r="BF30" t="str">
            <v>Front / Rear</v>
          </cell>
          <cell r="BG30" t="str">
            <v>Front / Rear</v>
          </cell>
          <cell r="BH30" t="str">
            <v>Front / Rear</v>
          </cell>
          <cell r="BI30" t="str">
            <v>Front / Rear</v>
          </cell>
          <cell r="BJ30" t="str">
            <v>Front</v>
          </cell>
          <cell r="BK30" t="str">
            <v>Front and Rear</v>
          </cell>
          <cell r="BL30" t="str">
            <v>Front and Rear</v>
          </cell>
          <cell r="BM30" t="str">
            <v>Front and Rear</v>
          </cell>
          <cell r="BN30" t="str">
            <v>Front and Rear</v>
          </cell>
          <cell r="BO30" t="str">
            <v>Rear</v>
          </cell>
          <cell r="BP30" t="str">
            <v>Rear</v>
          </cell>
          <cell r="BQ30" t="str">
            <v>Rear</v>
          </cell>
          <cell r="BR30" t="str">
            <v>Rear</v>
          </cell>
          <cell r="BS30" t="str">
            <v>Front and Rear</v>
          </cell>
          <cell r="BT30" t="str">
            <v>Rear</v>
          </cell>
          <cell r="BU30" t="str">
            <v>Rear</v>
          </cell>
          <cell r="BV30" t="str">
            <v>Rear</v>
          </cell>
          <cell r="BW30" t="str">
            <v>Rear</v>
          </cell>
          <cell r="BX30" t="str">
            <v>Rear</v>
          </cell>
          <cell r="BY30" t="str">
            <v>Rear</v>
          </cell>
          <cell r="BZ30" t="str">
            <v>Front and Rear</v>
          </cell>
          <cell r="CA30" t="str">
            <v>Front and Rear</v>
          </cell>
          <cell r="CB30" t="str">
            <v>Front and Rear</v>
          </cell>
          <cell r="CC30" t="str">
            <v>Front and Rear</v>
          </cell>
          <cell r="CD30" t="str">
            <v>Rear</v>
          </cell>
          <cell r="CE30" t="str">
            <v>Front OR Rear (add 1kg)</v>
          </cell>
          <cell r="CF30" t="str">
            <v>Front OR Rear</v>
          </cell>
          <cell r="CG30" t="str">
            <v>Rear</v>
          </cell>
          <cell r="CH30" t="str">
            <v>Rear</v>
          </cell>
          <cell r="CI30" t="str">
            <v>Front and Rear</v>
          </cell>
          <cell r="CJ30" t="str">
            <v>Front</v>
          </cell>
          <cell r="CK30" t="str">
            <v>Front</v>
          </cell>
          <cell r="CL30" t="str">
            <v>Front and Rear</v>
          </cell>
          <cell r="CM30" t="str">
            <v>Rear service</v>
          </cell>
          <cell r="CN30" t="str">
            <v>Rear service</v>
          </cell>
          <cell r="CO30" t="str">
            <v>Rear service</v>
          </cell>
          <cell r="CP30" t="str">
            <v>Rear service</v>
          </cell>
          <cell r="CQ30" t="str">
            <v>Rear service</v>
          </cell>
          <cell r="CR30" t="str">
            <v>Rear service</v>
          </cell>
          <cell r="CS30" t="str">
            <v>Rear service</v>
          </cell>
          <cell r="CT30" t="str">
            <v>Rear service</v>
          </cell>
          <cell r="CU30" t="str">
            <v>Rear service</v>
          </cell>
          <cell r="CV30" t="str">
            <v>Rear service</v>
          </cell>
          <cell r="CW30" t="str">
            <v>Rear service</v>
          </cell>
          <cell r="CX30" t="str">
            <v>Rear service</v>
          </cell>
          <cell r="CY30" t="str">
            <v>Rear service</v>
          </cell>
          <cell r="CZ30" t="str">
            <v>Rear service</v>
          </cell>
          <cell r="DA30" t="str">
            <v>Rear service</v>
          </cell>
          <cell r="DB30" t="str">
            <v>Rear/Front service</v>
          </cell>
          <cell r="DC30" t="str">
            <v>Rear service</v>
          </cell>
          <cell r="DD30" t="str">
            <v>Rear service</v>
          </cell>
          <cell r="DE30" t="str">
            <v>Rear service</v>
          </cell>
          <cell r="DF30" t="str">
            <v>Rear service</v>
          </cell>
          <cell r="DG30" t="str">
            <v>Rear service</v>
          </cell>
          <cell r="DH30" t="str">
            <v>Rear service</v>
          </cell>
          <cell r="DI30" t="str">
            <v>Rear service</v>
          </cell>
          <cell r="DJ30" t="str">
            <v>Rear service</v>
          </cell>
          <cell r="DK30" t="str">
            <v>Rear service</v>
          </cell>
          <cell r="DL30" t="str">
            <v>Rear service</v>
          </cell>
          <cell r="DM30" t="str">
            <v>Rear service</v>
          </cell>
          <cell r="DN30" t="str">
            <v>Rear service</v>
          </cell>
          <cell r="DO30" t="str">
            <v>Rear service</v>
          </cell>
          <cell r="DP30" t="str">
            <v>Rear service</v>
          </cell>
          <cell r="DQ30" t="str">
            <v>Rear service</v>
          </cell>
          <cell r="DR30" t="str">
            <v>Rear service</v>
          </cell>
          <cell r="DS30" t="str">
            <v>Rear service</v>
          </cell>
          <cell r="DT30" t="str">
            <v>Rear service</v>
          </cell>
          <cell r="DU30" t="str">
            <v>Rear service</v>
          </cell>
          <cell r="DV30" t="str">
            <v>Rear service</v>
          </cell>
          <cell r="DW30" t="str">
            <v>Rear service</v>
          </cell>
          <cell r="DX30" t="str">
            <v>Rear service</v>
          </cell>
          <cell r="DY30" t="str">
            <v>Rear service</v>
          </cell>
          <cell r="DZ30" t="str">
            <v>Front Service</v>
          </cell>
          <cell r="EA30" t="str">
            <v>Front Service</v>
          </cell>
          <cell r="EB30" t="str">
            <v>Front Service</v>
          </cell>
          <cell r="EC30" t="str">
            <v>Rear service</v>
          </cell>
          <cell r="ED30" t="str">
            <v>Rear service</v>
          </cell>
          <cell r="EE30" t="str">
            <v>Rear service</v>
          </cell>
          <cell r="EF30" t="str">
            <v>Rear service</v>
          </cell>
          <cell r="EG30" t="str">
            <v>Rear service</v>
          </cell>
          <cell r="EH30" t="str">
            <v>Top Service</v>
          </cell>
          <cell r="EI30" t="str">
            <v>Top Service</v>
          </cell>
          <cell r="EJ30" t="str">
            <v>Front (Flip-up) Service</v>
          </cell>
          <cell r="EK30" t="str">
            <v>Front (Flip-up) Service</v>
          </cell>
          <cell r="EL30" t="str">
            <v>Front (Flip-up) Service</v>
          </cell>
          <cell r="EM30" t="str">
            <v>Front (Flip-up) Service</v>
          </cell>
          <cell r="EN30" t="str">
            <v>Rear service</v>
          </cell>
          <cell r="EO30" t="str">
            <v>Rear service</v>
          </cell>
          <cell r="EP30" t="str">
            <v>Rear service</v>
          </cell>
          <cell r="EQ30" t="str">
            <v>Rear service</v>
          </cell>
          <cell r="ER30" t="str">
            <v>Rear service</v>
          </cell>
          <cell r="ES30" t="str">
            <v>Rear service</v>
          </cell>
          <cell r="ET30" t="str">
            <v>Front or Rear Service</v>
          </cell>
          <cell r="EU30" t="str">
            <v>Front or Rear Service</v>
          </cell>
          <cell r="EV30" t="str">
            <v>Front or Rear Service</v>
          </cell>
          <cell r="EW30" t="str">
            <v>Front or Rear Service</v>
          </cell>
          <cell r="EX30" t="str">
            <v>Front or Rear Service</v>
          </cell>
          <cell r="EY30" t="str">
            <v>Front or Rear Service</v>
          </cell>
          <cell r="EZ30" t="str">
            <v>Top Service</v>
          </cell>
          <cell r="FA30" t="str">
            <v>Top Service</v>
          </cell>
          <cell r="FB30" t="str">
            <v>Rear</v>
          </cell>
          <cell r="FC30" t="str">
            <v>Rear</v>
          </cell>
          <cell r="FD30" t="str">
            <v>Rear</v>
          </cell>
          <cell r="FE30" t="str">
            <v>Front</v>
          </cell>
        </row>
        <row r="31">
          <cell r="B31" t="str">
            <v>Display</v>
          </cell>
        </row>
        <row r="32">
          <cell r="B32" t="str">
            <v>Viewing angle</v>
          </cell>
          <cell r="D32" t="str">
            <v>140°/140°</v>
          </cell>
          <cell r="E32" t="str">
            <v>140°/140°</v>
          </cell>
          <cell r="F32" t="str">
            <v>140°/140°</v>
          </cell>
          <cell r="G32" t="str">
            <v>140°/70°</v>
          </cell>
          <cell r="H32" t="str">
            <v>140°/70°</v>
          </cell>
          <cell r="I32" t="str">
            <v>140°/70°</v>
          </cell>
          <cell r="J32" t="str">
            <v>140°/70°</v>
          </cell>
          <cell r="K32" t="str">
            <v>140°/70°</v>
          </cell>
          <cell r="L32" t="str">
            <v>140°/70°</v>
          </cell>
          <cell r="M32" t="str">
            <v>140°/70°</v>
          </cell>
          <cell r="N32" t="str">
            <v>140°/70°</v>
          </cell>
          <cell r="O32" t="str">
            <v>140°/70°</v>
          </cell>
          <cell r="P32" t="str">
            <v>140°/70°</v>
          </cell>
          <cell r="Q32" t="str">
            <v>140°/70°</v>
          </cell>
          <cell r="R32" t="str">
            <v>140°/70°</v>
          </cell>
          <cell r="S32" t="str">
            <v>140°/70°</v>
          </cell>
          <cell r="T32" t="str">
            <v>140°/70°</v>
          </cell>
          <cell r="U32" t="str">
            <v>140°/70°</v>
          </cell>
          <cell r="V32" t="str">
            <v>140°/70°</v>
          </cell>
          <cell r="W32" t="str">
            <v>140°/70°</v>
          </cell>
          <cell r="X32" t="str">
            <v>140°/70°</v>
          </cell>
          <cell r="Y32" t="str">
            <v>140°/70°</v>
          </cell>
          <cell r="Z32" t="str">
            <v>140°/70°</v>
          </cell>
          <cell r="AA32" t="str">
            <v>140°/70°</v>
          </cell>
          <cell r="AB32" t="str">
            <v>140°/70°</v>
          </cell>
          <cell r="AC32" t="str">
            <v>140°/70°</v>
          </cell>
          <cell r="AD32" t="str">
            <v>140°/70°</v>
          </cell>
          <cell r="AE32" t="str">
            <v>140°/70°</v>
          </cell>
          <cell r="AF32" t="str">
            <v>140°/70°</v>
          </cell>
          <cell r="AG32" t="str">
            <v>140°/70°</v>
          </cell>
          <cell r="AH32" t="str">
            <v>140°/70°</v>
          </cell>
          <cell r="AI32" t="str">
            <v>140°/70°</v>
          </cell>
          <cell r="AJ32" t="str">
            <v>140°/70°</v>
          </cell>
          <cell r="AK32" t="str">
            <v>140°/70°</v>
          </cell>
          <cell r="AL32" t="str">
            <v>140°/70°</v>
          </cell>
          <cell r="AM32" t="str">
            <v>140°/70°</v>
          </cell>
          <cell r="AN32" t="str">
            <v>140°/70°</v>
          </cell>
          <cell r="AO32" t="str">
            <v>140°/70°</v>
          </cell>
          <cell r="AP32" t="str">
            <v>140°/70°</v>
          </cell>
          <cell r="AQ32" t="str">
            <v>140°/70°</v>
          </cell>
          <cell r="AR32" t="str">
            <v>135°/60°</v>
          </cell>
          <cell r="AS32" t="str">
            <v>135°/60°</v>
          </cell>
          <cell r="AT32" t="str">
            <v>135°/60°</v>
          </cell>
          <cell r="AU32" t="str">
            <v>135°/60°</v>
          </cell>
          <cell r="AV32" t="str">
            <v>135°/60°</v>
          </cell>
          <cell r="AW32" t="str">
            <v>135°/60°</v>
          </cell>
          <cell r="AX32" t="str">
            <v>135°/60°</v>
          </cell>
          <cell r="AY32" t="str">
            <v>135°/60°</v>
          </cell>
          <cell r="AZ32" t="str">
            <v>135°/60°</v>
          </cell>
          <cell r="BA32" t="str">
            <v>140°/60°</v>
          </cell>
          <cell r="BD32" t="str">
            <v>160°/140° (Down 80°, up 60°)</v>
          </cell>
          <cell r="BE32" t="str">
            <v>160°/140° (Down 80°, up 60°)</v>
          </cell>
          <cell r="BF32" t="str">
            <v>160°/140° (Down 80°, up 60°)</v>
          </cell>
          <cell r="BG32" t="str">
            <v>160°/140° (Down 80°, up 60°)</v>
          </cell>
          <cell r="BH32" t="str">
            <v>160°/140° (Down 80°, up 60°)</v>
          </cell>
          <cell r="BI32" t="str">
            <v>160°/140° (Down 80°, up 60°)</v>
          </cell>
          <cell r="BJ32" t="str">
            <v>140°/60° (+25o/-35o)</v>
          </cell>
          <cell r="BK32" t="str">
            <v>140°/100° (+40o/-60o)</v>
          </cell>
          <cell r="BL32" t="str">
            <v>140°/110° (+45o/-65o)</v>
          </cell>
          <cell r="BM32" t="str">
            <v>140°/90° (+35o/-55o)</v>
          </cell>
          <cell r="BN32" t="str">
            <v>140°/90° (+35o/-55o)</v>
          </cell>
          <cell r="BO32" t="str">
            <v>140°/50° (+20o/-30o)</v>
          </cell>
          <cell r="BP32" t="str">
            <v>140°/50° (+20o/-30o)</v>
          </cell>
          <cell r="BQ32" t="str">
            <v>140°/45°</v>
          </cell>
          <cell r="BR32" t="str">
            <v>140°/55°</v>
          </cell>
          <cell r="BS32" t="str">
            <v>140°/60° (+25o/-35o)</v>
          </cell>
          <cell r="BT32" t="str">
            <v>140°/75° (+35o/-40o)</v>
          </cell>
          <cell r="BU32" t="str">
            <v>140°/65°</v>
          </cell>
          <cell r="BV32" t="str">
            <v>140°/140°</v>
          </cell>
          <cell r="BW32" t="str">
            <v>140°/90°</v>
          </cell>
          <cell r="BX32" t="str">
            <v>140°/90°</v>
          </cell>
          <cell r="BY32" t="str">
            <v>130°/50°</v>
          </cell>
          <cell r="BZ32" t="str">
            <v>140°/95° (+40o/-55o)</v>
          </cell>
          <cell r="CA32" t="str">
            <v>140°/40°</v>
          </cell>
          <cell r="CB32" t="str">
            <v>140°/40°</v>
          </cell>
          <cell r="CC32" t="str">
            <v>140°/40°</v>
          </cell>
          <cell r="CD32" t="str">
            <v>140°/75° (+35o/-40o)</v>
          </cell>
          <cell r="CE32" t="str">
            <v>140°/40° (+20o/-20o)</v>
          </cell>
          <cell r="CF32" t="str">
            <v>140°/40° (+20o/-20o)</v>
          </cell>
          <cell r="CG32" t="str">
            <v>140°/50° (+20o/-30o)</v>
          </cell>
          <cell r="CH32" t="str">
            <v>140°/40° (+20o/-20o)</v>
          </cell>
          <cell r="CI32" t="str">
            <v>140°/40° (+20o/-20o)</v>
          </cell>
          <cell r="CJ32" t="str">
            <v>140°/40° (+20o/-20o)</v>
          </cell>
          <cell r="CK32" t="str">
            <v>140°/100° (+45o/-55o)</v>
          </cell>
          <cell r="CL32" t="str">
            <v>140°/110°</v>
          </cell>
          <cell r="CM32" t="str">
            <v>120°/120°</v>
          </cell>
          <cell r="CN32" t="str">
            <v>140°/140°</v>
          </cell>
          <cell r="CO32" t="str">
            <v>140°/140°</v>
          </cell>
          <cell r="CP32" t="str">
            <v>140°/140°</v>
          </cell>
          <cell r="CQ32" t="str">
            <v>140°/140°</v>
          </cell>
          <cell r="CR32" t="str">
            <v>140°/140°</v>
          </cell>
          <cell r="CS32" t="str">
            <v>140°/140°</v>
          </cell>
          <cell r="CT32" t="str">
            <v>140°/140°</v>
          </cell>
          <cell r="CU32" t="str">
            <v>140°/140°</v>
          </cell>
          <cell r="CV32" t="str">
            <v>140°/140°</v>
          </cell>
          <cell r="CW32" t="str">
            <v>140°/140°</v>
          </cell>
          <cell r="CX32" t="str">
            <v>140°/140°</v>
          </cell>
          <cell r="CY32" t="str">
            <v>140°/140°</v>
          </cell>
          <cell r="CZ32" t="str">
            <v>140°/140°</v>
          </cell>
          <cell r="DA32" t="str">
            <v>140°/140°</v>
          </cell>
          <cell r="DB32" t="str">
            <v>140°/140°</v>
          </cell>
          <cell r="DC32" t="str">
            <v>160°/160°</v>
          </cell>
          <cell r="DD32" t="str">
            <v>160°/160°</v>
          </cell>
          <cell r="DE32" t="str">
            <v>160°/160°</v>
          </cell>
          <cell r="DF32" t="str">
            <v>160°/120°</v>
          </cell>
          <cell r="DG32" t="str">
            <v>160°/145°</v>
          </cell>
          <cell r="DH32" t="str">
            <v>160°/145°</v>
          </cell>
          <cell r="DI32" t="str">
            <v>160°/145°</v>
          </cell>
          <cell r="DJ32" t="str">
            <v>160°/160°</v>
          </cell>
          <cell r="DK32" t="str">
            <v>160°/160°</v>
          </cell>
          <cell r="DL32" t="str">
            <v>160°/160°</v>
          </cell>
          <cell r="DM32" t="str">
            <v>160°/160°</v>
          </cell>
          <cell r="DN32" t="str">
            <v>160°/160°</v>
          </cell>
          <cell r="DO32" t="str">
            <v>160°/160°</v>
          </cell>
          <cell r="DP32" t="str">
            <v>160°/160°</v>
          </cell>
          <cell r="DQ32" t="str">
            <v>160°/145°</v>
          </cell>
          <cell r="DR32" t="str">
            <v>160°/145°</v>
          </cell>
          <cell r="DS32" t="str">
            <v>160°/145°</v>
          </cell>
          <cell r="DT32" t="str">
            <v>160°/145°</v>
          </cell>
          <cell r="DU32" t="str">
            <v>100°/140°</v>
          </cell>
          <cell r="DV32" t="str">
            <v>140°/140°</v>
          </cell>
          <cell r="DW32" t="str">
            <v>140°/140°</v>
          </cell>
          <cell r="DX32" t="str">
            <v>140°/140°</v>
          </cell>
          <cell r="DY32" t="str">
            <v>140°/140°</v>
          </cell>
          <cell r="DZ32" t="str">
            <v>140°/140°</v>
          </cell>
          <cell r="EA32" t="str">
            <v>140°/140°</v>
          </cell>
          <cell r="EB32" t="str">
            <v>140°/140°</v>
          </cell>
          <cell r="EC32" t="str">
            <v>150°/120°</v>
          </cell>
          <cell r="ED32" t="str">
            <v>150°/120°</v>
          </cell>
          <cell r="EE32" t="str">
            <v>155°/110°</v>
          </cell>
          <cell r="EF32" t="str">
            <v>155°/110°</v>
          </cell>
          <cell r="EG32" t="str">
            <v>140°/140°</v>
          </cell>
          <cell r="EH32" t="str">
            <v>140°/140°</v>
          </cell>
          <cell r="EI32" t="str">
            <v>140°/140°</v>
          </cell>
          <cell r="EJ32" t="str">
            <v>140°/140°</v>
          </cell>
          <cell r="EK32" t="str">
            <v>140°/140°</v>
          </cell>
          <cell r="EL32" t="str">
            <v>140°/140°</v>
          </cell>
          <cell r="EM32" t="str">
            <v>140°/140°</v>
          </cell>
          <cell r="EN32" t="str">
            <v>140°/140°</v>
          </cell>
          <cell r="EO32" t="str">
            <v>140°/140°</v>
          </cell>
          <cell r="EP32" t="str">
            <v>160°/145°</v>
          </cell>
          <cell r="EQ32" t="str">
            <v>160°/160°</v>
          </cell>
          <cell r="ER32" t="str">
            <v>160°/160°</v>
          </cell>
          <cell r="ES32" t="str">
            <v>160°/160°</v>
          </cell>
          <cell r="ET32" t="str">
            <v>160°/160°</v>
          </cell>
          <cell r="EU32" t="str">
            <v>160°/160°</v>
          </cell>
          <cell r="EV32" t="str">
            <v>160°/160°</v>
          </cell>
          <cell r="EW32" t="str">
            <v>160°/160°</v>
          </cell>
          <cell r="EX32" t="str">
            <v>160°/160°</v>
          </cell>
          <cell r="EY32" t="str">
            <v>160°/160°</v>
          </cell>
          <cell r="EZ32" t="str">
            <v>140°/140°</v>
          </cell>
          <cell r="FA32" t="str">
            <v>140°/140°</v>
          </cell>
          <cell r="FB32" t="str">
            <v>140°/140°</v>
          </cell>
          <cell r="FC32" t="str">
            <v>140°/140°</v>
          </cell>
          <cell r="FD32" t="str">
            <v>140°/140°</v>
          </cell>
          <cell r="FE32" t="str">
            <v>140°/140°</v>
          </cell>
        </row>
        <row r="33">
          <cell r="B33" t="str">
            <v>Pixel density</v>
          </cell>
          <cell r="D33">
            <v>15625</v>
          </cell>
          <cell r="E33">
            <v>10000</v>
          </cell>
          <cell r="F33">
            <v>3906.2500000000005</v>
          </cell>
          <cell r="G33">
            <v>10000</v>
          </cell>
          <cell r="H33">
            <v>10000</v>
          </cell>
          <cell r="I33">
            <v>6400</v>
          </cell>
          <cell r="J33">
            <v>6400</v>
          </cell>
          <cell r="K33">
            <v>6400</v>
          </cell>
          <cell r="L33">
            <v>6400</v>
          </cell>
          <cell r="M33">
            <v>3906.2500000000005</v>
          </cell>
          <cell r="N33">
            <v>3906.2500000000005</v>
          </cell>
          <cell r="O33">
            <v>3906.2500000000005</v>
          </cell>
          <cell r="P33">
            <v>3906.2500000000005</v>
          </cell>
          <cell r="Q33">
            <v>2500</v>
          </cell>
          <cell r="R33">
            <v>2500</v>
          </cell>
          <cell r="S33">
            <v>2500</v>
          </cell>
          <cell r="T33">
            <v>2500</v>
          </cell>
          <cell r="U33">
            <v>2066.1157024793388</v>
          </cell>
          <cell r="V33">
            <v>2066.1157024793388</v>
          </cell>
          <cell r="W33">
            <v>2066.1157024793388</v>
          </cell>
          <cell r="X33">
            <v>2066.1157024793388</v>
          </cell>
          <cell r="Y33">
            <v>1600</v>
          </cell>
          <cell r="Z33">
            <v>1600</v>
          </cell>
          <cell r="AA33">
            <v>1600</v>
          </cell>
          <cell r="AB33">
            <v>1600</v>
          </cell>
          <cell r="AC33">
            <v>1111.1111111111111</v>
          </cell>
          <cell r="AD33">
            <v>1111.1111111111111</v>
          </cell>
          <cell r="AE33">
            <v>1111.1111111111111</v>
          </cell>
          <cell r="AF33">
            <v>3906.2500000000005</v>
          </cell>
          <cell r="AG33">
            <v>2500</v>
          </cell>
          <cell r="AH33">
            <v>3906.2500000000005</v>
          </cell>
          <cell r="AI33">
            <v>3906.2500000000005</v>
          </cell>
          <cell r="AJ33">
            <v>2500</v>
          </cell>
          <cell r="AK33">
            <v>2500</v>
          </cell>
          <cell r="AL33">
            <v>2500</v>
          </cell>
          <cell r="AM33">
            <v>2500</v>
          </cell>
          <cell r="AN33">
            <v>625</v>
          </cell>
          <cell r="AO33">
            <v>400</v>
          </cell>
          <cell r="AP33">
            <v>236.68639053254435</v>
          </cell>
          <cell r="AQ33">
            <v>177.77777777777777</v>
          </cell>
          <cell r="AR33">
            <v>3906.2500000000005</v>
          </cell>
          <cell r="AS33">
            <v>3906.2500000000005</v>
          </cell>
          <cell r="AT33">
            <v>3906.2500000000005</v>
          </cell>
          <cell r="AU33">
            <v>3906.2500000000005</v>
          </cell>
          <cell r="AV33">
            <v>2500</v>
          </cell>
          <cell r="AW33">
            <v>2500</v>
          </cell>
          <cell r="AX33">
            <v>2500</v>
          </cell>
          <cell r="AY33">
            <v>2500</v>
          </cell>
          <cell r="AZ33">
            <v>1406.2500000000002</v>
          </cell>
          <cell r="BA33">
            <v>1650.3906250000002</v>
          </cell>
          <cell r="BD33">
            <v>15625</v>
          </cell>
          <cell r="BE33">
            <v>15625</v>
          </cell>
          <cell r="BF33">
            <v>10000</v>
          </cell>
          <cell r="BG33">
            <v>10000</v>
          </cell>
          <cell r="BH33">
            <v>6944.4444444444443</v>
          </cell>
          <cell r="BI33">
            <v>6944.4444444444443</v>
          </cell>
          <cell r="BJ33">
            <v>2500</v>
          </cell>
          <cell r="BK33">
            <v>10000</v>
          </cell>
          <cell r="BL33">
            <v>6944.4444444444443</v>
          </cell>
          <cell r="BM33">
            <v>3906.25</v>
          </cell>
          <cell r="BN33">
            <v>15625</v>
          </cell>
          <cell r="BO33">
            <v>2500</v>
          </cell>
          <cell r="BP33">
            <v>1600</v>
          </cell>
          <cell r="BQ33">
            <v>3968.007936015872</v>
          </cell>
          <cell r="BR33">
            <v>3968.007936015872</v>
          </cell>
          <cell r="BS33">
            <v>2500</v>
          </cell>
          <cell r="BT33">
            <v>3968.007936015872</v>
          </cell>
          <cell r="BU33">
            <v>15872.031744063488</v>
          </cell>
          <cell r="BV33">
            <v>15625</v>
          </cell>
          <cell r="BW33">
            <v>10000</v>
          </cell>
          <cell r="BX33">
            <v>10000</v>
          </cell>
          <cell r="BY33">
            <v>2500</v>
          </cell>
          <cell r="BZ33">
            <v>2712.6736111111113</v>
          </cell>
          <cell r="CA33">
            <v>2500</v>
          </cell>
          <cell r="CB33">
            <v>4792.8994082840245</v>
          </cell>
          <cell r="CC33">
            <v>2899.4082840236688</v>
          </cell>
          <cell r="CD33">
            <v>3968.007936015872</v>
          </cell>
          <cell r="CE33">
            <v>2500</v>
          </cell>
          <cell r="CF33">
            <v>1600</v>
          </cell>
          <cell r="CG33">
            <v>1600</v>
          </cell>
          <cell r="CH33">
            <v>1600</v>
          </cell>
          <cell r="CI33">
            <v>2500</v>
          </cell>
          <cell r="CJ33">
            <v>2500</v>
          </cell>
          <cell r="CK33">
            <v>22500.000000000004</v>
          </cell>
          <cell r="CL33">
            <v>11959.900463010803</v>
          </cell>
          <cell r="CM33">
            <v>62500.000000000007</v>
          </cell>
          <cell r="CN33">
            <v>62500</v>
          </cell>
          <cell r="CO33">
            <v>40000</v>
          </cell>
          <cell r="CP33">
            <v>27777.777777777781</v>
          </cell>
          <cell r="CQ33">
            <v>27777.777777777781</v>
          </cell>
          <cell r="CR33">
            <v>17222.256666735557</v>
          </cell>
          <cell r="CS33">
            <v>17222.256666735557</v>
          </cell>
          <cell r="CT33">
            <v>15625.000000000002</v>
          </cell>
          <cell r="CU33">
            <v>15625.000000000002</v>
          </cell>
          <cell r="CV33">
            <v>10000</v>
          </cell>
          <cell r="CW33">
            <v>10000</v>
          </cell>
          <cell r="CX33">
            <v>10000</v>
          </cell>
          <cell r="CY33">
            <v>6944.4444444444453</v>
          </cell>
          <cell r="CZ33">
            <v>6944.4444444444453</v>
          </cell>
          <cell r="DA33">
            <v>3906.25</v>
          </cell>
          <cell r="DB33">
            <v>2500</v>
          </cell>
          <cell r="DC33">
            <v>270400</v>
          </cell>
          <cell r="DD33">
            <v>160000</v>
          </cell>
          <cell r="DE33">
            <v>102400</v>
          </cell>
          <cell r="DF33">
            <v>62500</v>
          </cell>
          <cell r="DG33">
            <v>62500</v>
          </cell>
          <cell r="DH33">
            <v>62500</v>
          </cell>
          <cell r="DI33">
            <v>27777.777777777777</v>
          </cell>
          <cell r="DJ33">
            <v>27777.777777777777</v>
          </cell>
          <cell r="DK33">
            <v>15625</v>
          </cell>
          <cell r="DL33">
            <v>15625</v>
          </cell>
          <cell r="DM33">
            <v>10000</v>
          </cell>
          <cell r="DN33">
            <v>10000</v>
          </cell>
          <cell r="DO33">
            <v>10000</v>
          </cell>
          <cell r="DP33">
            <v>10000</v>
          </cell>
          <cell r="DQ33">
            <v>27777.777777777777</v>
          </cell>
          <cell r="DR33">
            <v>27777.777777777777</v>
          </cell>
          <cell r="DS33">
            <v>27777.777777777777</v>
          </cell>
          <cell r="DT33">
            <v>2500</v>
          </cell>
          <cell r="DU33">
            <v>50625.000000000007</v>
          </cell>
          <cell r="DV33">
            <v>50625.000000000007</v>
          </cell>
          <cell r="DW33">
            <v>22500.000000000004</v>
          </cell>
          <cell r="DX33">
            <v>22500.000000000004</v>
          </cell>
          <cell r="DY33">
            <v>10000</v>
          </cell>
          <cell r="DZ33">
            <v>22500.000000000004</v>
          </cell>
          <cell r="EA33">
            <v>22500.000000000004</v>
          </cell>
          <cell r="EB33">
            <v>10000</v>
          </cell>
          <cell r="EC33">
            <v>50625.000000000007</v>
          </cell>
          <cell r="ED33">
            <v>50625.000000000007</v>
          </cell>
          <cell r="EE33">
            <v>22500.000000000004</v>
          </cell>
          <cell r="EF33">
            <v>22500.000000000004</v>
          </cell>
          <cell r="EG33">
            <v>10000</v>
          </cell>
          <cell r="EH33">
            <v>3968.007936015872</v>
          </cell>
          <cell r="EI33">
            <v>2500</v>
          </cell>
          <cell r="EJ33">
            <v>3906.2500000000005</v>
          </cell>
          <cell r="EK33">
            <v>3906.2500000000005</v>
          </cell>
          <cell r="EL33">
            <v>2500</v>
          </cell>
          <cell r="EM33">
            <v>2500</v>
          </cell>
          <cell r="EN33">
            <v>27777.777777777777</v>
          </cell>
          <cell r="EO33">
            <v>10000</v>
          </cell>
          <cell r="EP33">
            <v>27777.777777777777</v>
          </cell>
          <cell r="EQ33">
            <v>27777.777777777777</v>
          </cell>
          <cell r="ER33">
            <v>10000</v>
          </cell>
          <cell r="ES33">
            <v>10000</v>
          </cell>
          <cell r="ET33">
            <v>15625</v>
          </cell>
          <cell r="EU33">
            <v>15625</v>
          </cell>
          <cell r="EV33">
            <v>15625</v>
          </cell>
          <cell r="EW33">
            <v>10000</v>
          </cell>
          <cell r="EX33">
            <v>10000</v>
          </cell>
          <cell r="EY33">
            <v>10000</v>
          </cell>
          <cell r="EZ33">
            <v>3968.007936015872</v>
          </cell>
          <cell r="FA33">
            <v>2500</v>
          </cell>
          <cell r="FB33">
            <v>62500</v>
          </cell>
          <cell r="FC33">
            <v>27777.777777777777</v>
          </cell>
          <cell r="FD33">
            <v>10000</v>
          </cell>
          <cell r="FE33">
            <v>50625.000000000007</v>
          </cell>
        </row>
        <row r="34">
          <cell r="B34" t="str">
            <v>Brightness</v>
          </cell>
          <cell r="D34">
            <v>7000</v>
          </cell>
          <cell r="E34">
            <v>4500</v>
          </cell>
          <cell r="F34">
            <v>5500</v>
          </cell>
          <cell r="G34">
            <v>6000</v>
          </cell>
          <cell r="H34">
            <v>6000</v>
          </cell>
          <cell r="I34">
            <v>7000</v>
          </cell>
          <cell r="J34">
            <v>7000</v>
          </cell>
          <cell r="K34">
            <v>7000</v>
          </cell>
          <cell r="L34">
            <v>7000</v>
          </cell>
          <cell r="M34">
            <v>6000</v>
          </cell>
          <cell r="N34">
            <v>6000</v>
          </cell>
          <cell r="O34">
            <v>6000</v>
          </cell>
          <cell r="P34">
            <v>6000</v>
          </cell>
          <cell r="Q34">
            <v>6000</v>
          </cell>
          <cell r="R34">
            <v>6000</v>
          </cell>
          <cell r="S34">
            <v>6000</v>
          </cell>
          <cell r="T34">
            <v>6000</v>
          </cell>
          <cell r="U34">
            <v>6000</v>
          </cell>
          <cell r="V34">
            <v>6000</v>
          </cell>
          <cell r="W34">
            <v>6000</v>
          </cell>
          <cell r="X34">
            <v>6000</v>
          </cell>
          <cell r="Y34">
            <v>6000</v>
          </cell>
          <cell r="Z34">
            <v>6000</v>
          </cell>
          <cell r="AA34">
            <v>6000</v>
          </cell>
          <cell r="AB34">
            <v>6000</v>
          </cell>
          <cell r="AC34">
            <v>6000</v>
          </cell>
          <cell r="AD34">
            <v>6000</v>
          </cell>
          <cell r="AE34">
            <v>5000</v>
          </cell>
          <cell r="AF34">
            <v>5000</v>
          </cell>
          <cell r="AG34">
            <v>6000</v>
          </cell>
          <cell r="AH34">
            <v>6000</v>
          </cell>
          <cell r="AI34">
            <v>6000</v>
          </cell>
          <cell r="AJ34">
            <v>6000</v>
          </cell>
          <cell r="AK34">
            <v>6000</v>
          </cell>
          <cell r="AL34">
            <v>6000</v>
          </cell>
          <cell r="AM34">
            <v>6000</v>
          </cell>
          <cell r="AN34">
            <v>6000</v>
          </cell>
          <cell r="AO34">
            <v>6000</v>
          </cell>
          <cell r="AP34">
            <v>2800</v>
          </cell>
          <cell r="AQ34">
            <v>3000</v>
          </cell>
          <cell r="AR34">
            <v>6500</v>
          </cell>
          <cell r="AS34">
            <v>6500</v>
          </cell>
          <cell r="AT34">
            <v>6500</v>
          </cell>
          <cell r="AU34">
            <v>6500</v>
          </cell>
          <cell r="AV34">
            <v>6500</v>
          </cell>
          <cell r="AW34">
            <v>6500</v>
          </cell>
          <cell r="AX34">
            <v>6500</v>
          </cell>
          <cell r="AY34">
            <v>6500</v>
          </cell>
          <cell r="AZ34">
            <v>5500</v>
          </cell>
          <cell r="BA34">
            <v>5500</v>
          </cell>
          <cell r="BD34">
            <v>5500</v>
          </cell>
          <cell r="BE34">
            <v>5500</v>
          </cell>
          <cell r="BF34">
            <v>5500</v>
          </cell>
          <cell r="BG34">
            <v>5500</v>
          </cell>
          <cell r="BH34">
            <v>5500</v>
          </cell>
          <cell r="BJ34">
            <v>6000</v>
          </cell>
          <cell r="BK34">
            <v>6000</v>
          </cell>
          <cell r="BL34">
            <v>6000</v>
          </cell>
          <cell r="BM34">
            <v>6000</v>
          </cell>
          <cell r="BN34">
            <v>6000</v>
          </cell>
          <cell r="BO34">
            <v>6000</v>
          </cell>
          <cell r="BP34">
            <v>6000</v>
          </cell>
          <cell r="BQ34">
            <v>6000</v>
          </cell>
          <cell r="BR34">
            <v>6000</v>
          </cell>
          <cell r="BS34">
            <v>6000</v>
          </cell>
          <cell r="BT34">
            <v>6000</v>
          </cell>
          <cell r="BU34">
            <v>6000</v>
          </cell>
          <cell r="BV34">
            <v>6000</v>
          </cell>
          <cell r="BW34">
            <v>6000</v>
          </cell>
          <cell r="BX34">
            <v>6000</v>
          </cell>
          <cell r="BY34">
            <v>6000</v>
          </cell>
          <cell r="BZ34">
            <v>6000</v>
          </cell>
          <cell r="CA34">
            <v>6000</v>
          </cell>
          <cell r="CB34">
            <v>6000</v>
          </cell>
          <cell r="CC34">
            <v>6000</v>
          </cell>
          <cell r="CD34">
            <v>6000</v>
          </cell>
          <cell r="CE34">
            <v>7000</v>
          </cell>
          <cell r="CF34">
            <v>6000</v>
          </cell>
          <cell r="CG34">
            <v>6000</v>
          </cell>
          <cell r="CH34">
            <v>6000</v>
          </cell>
          <cell r="CI34">
            <v>6000</v>
          </cell>
          <cell r="CJ34">
            <v>6000</v>
          </cell>
          <cell r="CK34">
            <v>5000</v>
          </cell>
          <cell r="CL34">
            <v>6000</v>
          </cell>
          <cell r="CM34">
            <v>1000</v>
          </cell>
          <cell r="CN34">
            <v>1000</v>
          </cell>
          <cell r="CO34">
            <v>2000</v>
          </cell>
          <cell r="CP34">
            <v>1600</v>
          </cell>
          <cell r="CQ34">
            <v>2000</v>
          </cell>
          <cell r="CR34">
            <v>2000</v>
          </cell>
          <cell r="CS34">
            <v>2000</v>
          </cell>
          <cell r="CT34">
            <v>1800</v>
          </cell>
          <cell r="CU34">
            <v>2000</v>
          </cell>
          <cell r="CV34">
            <v>1200</v>
          </cell>
          <cell r="CW34">
            <v>1500</v>
          </cell>
          <cell r="CX34">
            <v>3000</v>
          </cell>
          <cell r="CY34">
            <v>1000</v>
          </cell>
          <cell r="CZ34">
            <v>1000</v>
          </cell>
          <cell r="DA34">
            <v>3000</v>
          </cell>
          <cell r="DB34">
            <v>2000</v>
          </cell>
          <cell r="DC34">
            <v>1200</v>
          </cell>
          <cell r="DD34">
            <v>1200</v>
          </cell>
          <cell r="DE34">
            <v>1200</v>
          </cell>
          <cell r="DF34">
            <v>1200</v>
          </cell>
          <cell r="DG34">
            <v>1500</v>
          </cell>
          <cell r="DH34">
            <v>1500</v>
          </cell>
          <cell r="DI34">
            <v>1800</v>
          </cell>
          <cell r="DJ34">
            <v>1800</v>
          </cell>
          <cell r="DK34">
            <v>1800</v>
          </cell>
          <cell r="DL34">
            <v>1800</v>
          </cell>
          <cell r="DM34">
            <v>1800</v>
          </cell>
          <cell r="DN34">
            <v>1800</v>
          </cell>
          <cell r="DO34">
            <v>1800</v>
          </cell>
          <cell r="DP34">
            <v>1800</v>
          </cell>
          <cell r="DQ34">
            <v>1200</v>
          </cell>
          <cell r="DR34">
            <v>1200</v>
          </cell>
          <cell r="DS34">
            <v>1500</v>
          </cell>
          <cell r="DT34">
            <v>1200</v>
          </cell>
          <cell r="DU34">
            <v>2000</v>
          </cell>
          <cell r="DV34">
            <v>2000</v>
          </cell>
          <cell r="DW34">
            <v>2000</v>
          </cell>
          <cell r="DX34">
            <v>2000</v>
          </cell>
          <cell r="DY34">
            <v>2000</v>
          </cell>
          <cell r="DZ34">
            <v>2000</v>
          </cell>
          <cell r="EA34">
            <v>2000</v>
          </cell>
          <cell r="EB34">
            <v>2000</v>
          </cell>
          <cell r="EC34">
            <v>2000</v>
          </cell>
          <cell r="ED34">
            <v>2000</v>
          </cell>
          <cell r="EE34">
            <v>2000</v>
          </cell>
          <cell r="EF34">
            <v>2000</v>
          </cell>
          <cell r="EG34">
            <v>2000</v>
          </cell>
          <cell r="EH34">
            <v>2000</v>
          </cell>
          <cell r="EI34">
            <v>2000</v>
          </cell>
          <cell r="EJ34">
            <v>3000</v>
          </cell>
          <cell r="EK34">
            <v>3000</v>
          </cell>
          <cell r="EL34">
            <v>2000</v>
          </cell>
          <cell r="EM34">
            <v>2000</v>
          </cell>
          <cell r="EN34">
            <v>2000</v>
          </cell>
          <cell r="EO34">
            <v>2000</v>
          </cell>
          <cell r="EP34">
            <v>1800</v>
          </cell>
          <cell r="EQ34">
            <v>1800</v>
          </cell>
          <cell r="ER34">
            <v>1800</v>
          </cell>
          <cell r="ES34">
            <v>1800</v>
          </cell>
          <cell r="ET34">
            <v>1800</v>
          </cell>
          <cell r="EU34">
            <v>1800</v>
          </cell>
          <cell r="EV34">
            <v>1800</v>
          </cell>
          <cell r="EW34">
            <v>1800</v>
          </cell>
          <cell r="EX34">
            <v>1800</v>
          </cell>
          <cell r="EY34">
            <v>1800</v>
          </cell>
          <cell r="EZ34">
            <v>2000</v>
          </cell>
          <cell r="FA34">
            <v>2000</v>
          </cell>
          <cell r="FB34">
            <v>2000</v>
          </cell>
          <cell r="FC34">
            <v>2000</v>
          </cell>
          <cell r="FD34">
            <v>2000</v>
          </cell>
          <cell r="FE34">
            <v>2000</v>
          </cell>
        </row>
        <row r="35">
          <cell r="B35" t="str">
            <v>Max power consumption</v>
          </cell>
          <cell r="D35">
            <v>1270</v>
          </cell>
          <cell r="E35">
            <v>980</v>
          </cell>
          <cell r="F35">
            <v>1175</v>
          </cell>
          <cell r="G35">
            <v>485</v>
          </cell>
          <cell r="H35">
            <v>600</v>
          </cell>
          <cell r="I35">
            <v>555</v>
          </cell>
          <cell r="J35">
            <v>555</v>
          </cell>
          <cell r="K35">
            <v>695</v>
          </cell>
          <cell r="L35">
            <v>695</v>
          </cell>
          <cell r="M35">
            <v>485</v>
          </cell>
          <cell r="N35">
            <v>485</v>
          </cell>
          <cell r="O35">
            <v>600</v>
          </cell>
          <cell r="P35">
            <v>600</v>
          </cell>
          <cell r="Q35">
            <v>485</v>
          </cell>
          <cell r="R35">
            <v>485</v>
          </cell>
          <cell r="S35">
            <v>600</v>
          </cell>
          <cell r="T35">
            <v>600</v>
          </cell>
          <cell r="U35">
            <v>485</v>
          </cell>
          <cell r="V35">
            <v>485</v>
          </cell>
          <cell r="W35">
            <v>600</v>
          </cell>
          <cell r="X35">
            <v>600</v>
          </cell>
          <cell r="Y35">
            <v>485</v>
          </cell>
          <cell r="Z35">
            <v>485</v>
          </cell>
          <cell r="AA35">
            <v>600</v>
          </cell>
          <cell r="AB35">
            <v>600</v>
          </cell>
          <cell r="AC35">
            <v>300</v>
          </cell>
          <cell r="AD35">
            <v>300</v>
          </cell>
          <cell r="AE35">
            <v>510</v>
          </cell>
          <cell r="AF35">
            <v>510</v>
          </cell>
          <cell r="AG35">
            <v>485</v>
          </cell>
          <cell r="AH35">
            <v>600</v>
          </cell>
          <cell r="AI35">
            <v>600</v>
          </cell>
          <cell r="AJ35">
            <v>485</v>
          </cell>
          <cell r="AK35">
            <v>485</v>
          </cell>
          <cell r="AL35">
            <v>600</v>
          </cell>
          <cell r="AM35">
            <v>600</v>
          </cell>
          <cell r="AN35">
            <v>310</v>
          </cell>
          <cell r="AO35">
            <v>385</v>
          </cell>
          <cell r="AP35">
            <v>243</v>
          </cell>
          <cell r="AQ35">
            <v>268</v>
          </cell>
          <cell r="AS35">
            <v>500</v>
          </cell>
          <cell r="AU35">
            <v>550</v>
          </cell>
          <cell r="AW35">
            <v>600</v>
          </cell>
          <cell r="AY35">
            <v>630</v>
          </cell>
          <cell r="AZ35">
            <v>550</v>
          </cell>
          <cell r="BA35">
            <v>580</v>
          </cell>
          <cell r="BD35">
            <v>1300</v>
          </cell>
          <cell r="BF35">
            <v>1300</v>
          </cell>
          <cell r="BG35">
            <v>1</v>
          </cell>
          <cell r="BH35">
            <v>1300</v>
          </cell>
          <cell r="BJ35">
            <v>431.31510416666669</v>
          </cell>
          <cell r="BK35">
            <v>944</v>
          </cell>
          <cell r="BL35">
            <v>712</v>
          </cell>
          <cell r="BM35">
            <v>712</v>
          </cell>
          <cell r="BN35">
            <v>928</v>
          </cell>
          <cell r="BO35">
            <v>439.45312500000006</v>
          </cell>
          <cell r="BP35">
            <v>479.16666666666669</v>
          </cell>
          <cell r="BQ35">
            <v>494</v>
          </cell>
          <cell r="BR35">
            <v>686</v>
          </cell>
          <cell r="BS35">
            <v>431.31510416666669</v>
          </cell>
          <cell r="BT35">
            <v>529.58439250211836</v>
          </cell>
          <cell r="BU35">
            <v>527</v>
          </cell>
          <cell r="BV35">
            <v>1183</v>
          </cell>
          <cell r="BW35">
            <v>1250</v>
          </cell>
          <cell r="BX35">
            <v>1718</v>
          </cell>
          <cell r="BY35">
            <v>488</v>
          </cell>
          <cell r="BZ35">
            <v>678.16840277777783</v>
          </cell>
          <cell r="CA35">
            <v>440</v>
          </cell>
          <cell r="CB35">
            <v>968</v>
          </cell>
          <cell r="CC35">
            <v>968</v>
          </cell>
          <cell r="CD35">
            <v>633</v>
          </cell>
          <cell r="CE35">
            <v>448</v>
          </cell>
          <cell r="CF35">
            <v>573</v>
          </cell>
          <cell r="CG35">
            <v>510.41666666666669</v>
          </cell>
          <cell r="CH35">
            <v>510.41666666666669</v>
          </cell>
          <cell r="CI35">
            <v>431.31510416666669</v>
          </cell>
          <cell r="CJ35">
            <v>431.31510416666669</v>
          </cell>
          <cell r="CK35">
            <v>976.56250000000011</v>
          </cell>
          <cell r="CL35">
            <v>968</v>
          </cell>
          <cell r="CM35">
            <v>885</v>
          </cell>
          <cell r="CN35">
            <v>885</v>
          </cell>
          <cell r="CO35">
            <v>1080</v>
          </cell>
          <cell r="CP35">
            <v>1000</v>
          </cell>
          <cell r="CQ35">
            <v>1080</v>
          </cell>
          <cell r="CR35">
            <v>1270</v>
          </cell>
          <cell r="CS35">
            <v>1080</v>
          </cell>
          <cell r="CT35">
            <v>1150</v>
          </cell>
          <cell r="CU35">
            <v>1080</v>
          </cell>
          <cell r="CV35">
            <v>800</v>
          </cell>
          <cell r="CW35">
            <v>835</v>
          </cell>
          <cell r="CX35">
            <v>730</v>
          </cell>
          <cell r="CY35">
            <v>635</v>
          </cell>
          <cell r="CZ35">
            <v>540</v>
          </cell>
          <cell r="DA35">
            <v>680</v>
          </cell>
          <cell r="DB35">
            <v>470</v>
          </cell>
          <cell r="DC35">
            <v>1000</v>
          </cell>
          <cell r="DD35">
            <v>1000</v>
          </cell>
          <cell r="DE35">
            <v>1000</v>
          </cell>
          <cell r="DF35">
            <v>1000</v>
          </cell>
          <cell r="DG35">
            <v>885</v>
          </cell>
          <cell r="DH35">
            <v>885</v>
          </cell>
          <cell r="DJ35">
            <v>700</v>
          </cell>
          <cell r="DK35">
            <v>600</v>
          </cell>
          <cell r="DL35">
            <v>600</v>
          </cell>
          <cell r="DN35">
            <v>600</v>
          </cell>
          <cell r="DP35">
            <v>600</v>
          </cell>
          <cell r="DV35">
            <v>1172</v>
          </cell>
          <cell r="DW35">
            <v>716</v>
          </cell>
          <cell r="DX35">
            <v>1172</v>
          </cell>
          <cell r="DY35">
            <v>391</v>
          </cell>
          <cell r="DZ35">
            <v>423</v>
          </cell>
          <cell r="EA35">
            <v>1172</v>
          </cell>
          <cell r="EB35">
            <v>391</v>
          </cell>
          <cell r="ED35">
            <v>1211</v>
          </cell>
          <cell r="EF35">
            <v>1172</v>
          </cell>
          <cell r="EG35">
            <v>938</v>
          </cell>
          <cell r="EH35">
            <v>517</v>
          </cell>
          <cell r="EI35">
            <v>518</v>
          </cell>
          <cell r="EJ35">
            <v>680</v>
          </cell>
          <cell r="EK35">
            <v>680</v>
          </cell>
          <cell r="EL35">
            <v>470</v>
          </cell>
          <cell r="EM35">
            <v>470</v>
          </cell>
          <cell r="EN35">
            <v>904</v>
          </cell>
          <cell r="EO35">
            <v>1058</v>
          </cell>
          <cell r="EQ35">
            <v>700</v>
          </cell>
          <cell r="ET35">
            <v>600</v>
          </cell>
          <cell r="EU35">
            <v>600</v>
          </cell>
          <cell r="EV35">
            <v>600</v>
          </cell>
          <cell r="EW35">
            <v>600</v>
          </cell>
          <cell r="EX35">
            <v>600</v>
          </cell>
          <cell r="EY35">
            <v>600</v>
          </cell>
          <cell r="EZ35">
            <v>310</v>
          </cell>
          <cell r="FA35">
            <v>615</v>
          </cell>
          <cell r="FB35">
            <v>912</v>
          </cell>
          <cell r="FC35">
            <v>903</v>
          </cell>
          <cell r="FD35">
            <v>955</v>
          </cell>
          <cell r="FE35">
            <v>733</v>
          </cell>
        </row>
        <row r="36">
          <cell r="B36" t="str">
            <v>Ave power consumption</v>
          </cell>
          <cell r="D36">
            <v>508</v>
          </cell>
          <cell r="E36">
            <v>392</v>
          </cell>
          <cell r="F36">
            <v>470</v>
          </cell>
          <cell r="G36">
            <v>194</v>
          </cell>
          <cell r="H36">
            <v>240</v>
          </cell>
          <cell r="I36">
            <v>222</v>
          </cell>
          <cell r="J36">
            <v>222</v>
          </cell>
          <cell r="K36">
            <v>278</v>
          </cell>
          <cell r="L36">
            <v>278</v>
          </cell>
          <cell r="M36">
            <v>194</v>
          </cell>
          <cell r="N36">
            <v>194</v>
          </cell>
          <cell r="O36">
            <v>240</v>
          </cell>
          <cell r="P36">
            <v>240</v>
          </cell>
          <cell r="Q36">
            <v>194</v>
          </cell>
          <cell r="R36">
            <v>194</v>
          </cell>
          <cell r="S36">
            <v>240</v>
          </cell>
          <cell r="T36">
            <v>240</v>
          </cell>
          <cell r="U36">
            <v>194</v>
          </cell>
          <cell r="V36">
            <v>194</v>
          </cell>
          <cell r="W36">
            <v>240</v>
          </cell>
          <cell r="X36">
            <v>240</v>
          </cell>
          <cell r="Y36">
            <v>194</v>
          </cell>
          <cell r="Z36">
            <v>194</v>
          </cell>
          <cell r="AA36">
            <v>240</v>
          </cell>
          <cell r="AB36">
            <v>240</v>
          </cell>
          <cell r="AC36">
            <v>120</v>
          </cell>
          <cell r="AD36">
            <v>120</v>
          </cell>
          <cell r="AE36">
            <v>204</v>
          </cell>
          <cell r="AF36">
            <v>204</v>
          </cell>
          <cell r="AG36">
            <v>194</v>
          </cell>
          <cell r="AH36">
            <v>240</v>
          </cell>
          <cell r="AI36">
            <v>240</v>
          </cell>
          <cell r="AJ36">
            <v>194</v>
          </cell>
          <cell r="AK36">
            <v>194</v>
          </cell>
          <cell r="AL36">
            <v>240</v>
          </cell>
          <cell r="AM36">
            <v>240</v>
          </cell>
          <cell r="AN36">
            <v>124</v>
          </cell>
          <cell r="AO36">
            <v>154</v>
          </cell>
          <cell r="AP36">
            <v>97.2</v>
          </cell>
          <cell r="AQ36">
            <v>107.2</v>
          </cell>
          <cell r="AR36">
            <v>0</v>
          </cell>
          <cell r="AS36">
            <v>200</v>
          </cell>
          <cell r="AT36">
            <v>0</v>
          </cell>
          <cell r="AU36">
            <v>220</v>
          </cell>
          <cell r="AV36">
            <v>0</v>
          </cell>
          <cell r="AW36">
            <v>240</v>
          </cell>
          <cell r="AX36">
            <v>0</v>
          </cell>
          <cell r="AY36">
            <v>252</v>
          </cell>
          <cell r="AZ36">
            <v>220</v>
          </cell>
          <cell r="BA36">
            <v>232</v>
          </cell>
          <cell r="BB36">
            <v>0</v>
          </cell>
          <cell r="BC36">
            <v>0</v>
          </cell>
          <cell r="BD36">
            <v>520</v>
          </cell>
          <cell r="BE36">
            <v>0</v>
          </cell>
          <cell r="BF36">
            <v>520</v>
          </cell>
          <cell r="BG36">
            <v>0.4</v>
          </cell>
          <cell r="BH36">
            <v>520</v>
          </cell>
          <cell r="BI36">
            <v>0</v>
          </cell>
          <cell r="BJ36">
            <v>172.52604166666669</v>
          </cell>
          <cell r="BK36">
            <v>377.6</v>
          </cell>
          <cell r="BL36">
            <v>284.8</v>
          </cell>
          <cell r="BM36">
            <v>284.8</v>
          </cell>
          <cell r="BN36">
            <v>371.20000000000005</v>
          </cell>
          <cell r="BO36">
            <v>175.78125000000003</v>
          </cell>
          <cell r="BP36">
            <v>191.66666666666669</v>
          </cell>
          <cell r="BQ36">
            <v>197.60000000000002</v>
          </cell>
          <cell r="BR36">
            <v>274.40000000000003</v>
          </cell>
          <cell r="BS36">
            <v>172.52604166666669</v>
          </cell>
          <cell r="BT36">
            <v>211.83375700084736</v>
          </cell>
          <cell r="BU36">
            <v>210.8</v>
          </cell>
          <cell r="BV36">
            <v>473.20000000000005</v>
          </cell>
          <cell r="BW36">
            <v>500</v>
          </cell>
          <cell r="BX36">
            <v>687.2</v>
          </cell>
          <cell r="BY36">
            <v>195.20000000000002</v>
          </cell>
          <cell r="BZ36">
            <v>271.26736111111114</v>
          </cell>
          <cell r="CA36">
            <v>176</v>
          </cell>
          <cell r="CB36">
            <v>387.20000000000005</v>
          </cell>
          <cell r="CC36">
            <v>387.20000000000005</v>
          </cell>
          <cell r="CD36">
            <v>253.20000000000002</v>
          </cell>
          <cell r="CE36">
            <v>179.20000000000002</v>
          </cell>
          <cell r="CF36">
            <v>229.20000000000002</v>
          </cell>
          <cell r="CG36">
            <v>204.16666666666669</v>
          </cell>
          <cell r="CH36">
            <v>204.16666666666669</v>
          </cell>
          <cell r="CI36">
            <v>172.52604166666669</v>
          </cell>
          <cell r="CJ36">
            <v>172.52604166666669</v>
          </cell>
          <cell r="CK36">
            <v>390.62500000000006</v>
          </cell>
          <cell r="CL36">
            <v>387.20000000000005</v>
          </cell>
          <cell r="CM36">
            <v>309.75</v>
          </cell>
          <cell r="CN36">
            <v>309.75</v>
          </cell>
          <cell r="CO36">
            <v>378</v>
          </cell>
          <cell r="CP36">
            <v>350</v>
          </cell>
          <cell r="CQ36">
            <v>378</v>
          </cell>
          <cell r="CR36">
            <v>444.5</v>
          </cell>
          <cell r="CS36">
            <v>378</v>
          </cell>
          <cell r="CT36">
            <v>402.5</v>
          </cell>
          <cell r="CU36">
            <v>378</v>
          </cell>
          <cell r="CV36">
            <v>280</v>
          </cell>
          <cell r="CW36">
            <v>292.25</v>
          </cell>
          <cell r="CX36">
            <v>255.49999999999997</v>
          </cell>
          <cell r="CY36">
            <v>222.25</v>
          </cell>
          <cell r="CZ36">
            <v>189</v>
          </cell>
          <cell r="DA36">
            <v>237.99999999999997</v>
          </cell>
          <cell r="DB36">
            <v>164.5</v>
          </cell>
          <cell r="DC36">
            <v>350</v>
          </cell>
          <cell r="DD36">
            <v>350</v>
          </cell>
          <cell r="DE36">
            <v>350</v>
          </cell>
          <cell r="DF36">
            <v>350</v>
          </cell>
          <cell r="DG36">
            <v>309.75</v>
          </cell>
          <cell r="DH36">
            <v>309.75</v>
          </cell>
          <cell r="DK36">
            <v>210</v>
          </cell>
          <cell r="DL36">
            <v>200</v>
          </cell>
          <cell r="DN36">
            <v>210</v>
          </cell>
          <cell r="DP36">
            <v>210</v>
          </cell>
          <cell r="DU36">
            <v>0</v>
          </cell>
          <cell r="DV36">
            <v>410.2</v>
          </cell>
          <cell r="DW36">
            <v>250.6</v>
          </cell>
          <cell r="DX36">
            <v>410.2</v>
          </cell>
          <cell r="DY36">
            <v>136.85</v>
          </cell>
          <cell r="DZ36">
            <v>148.04999999999998</v>
          </cell>
          <cell r="EA36">
            <v>410.2</v>
          </cell>
          <cell r="EB36">
            <v>136.85</v>
          </cell>
          <cell r="EC36">
            <v>0</v>
          </cell>
          <cell r="ED36">
            <v>423.84999999999997</v>
          </cell>
          <cell r="EE36">
            <v>0</v>
          </cell>
          <cell r="EF36">
            <v>410.2</v>
          </cell>
          <cell r="EG36">
            <v>328.29999999999995</v>
          </cell>
          <cell r="EH36">
            <v>180.95</v>
          </cell>
          <cell r="EI36">
            <v>181.29999999999998</v>
          </cell>
          <cell r="EJ36">
            <v>237.99999999999997</v>
          </cell>
          <cell r="EK36">
            <v>237.99999999999997</v>
          </cell>
          <cell r="EL36">
            <v>164.5</v>
          </cell>
          <cell r="EM36">
            <v>164.5</v>
          </cell>
          <cell r="EN36">
            <v>316.39999999999998</v>
          </cell>
          <cell r="EO36">
            <v>370.29999999999995</v>
          </cell>
          <cell r="ET36">
            <v>210</v>
          </cell>
          <cell r="EU36">
            <v>210</v>
          </cell>
          <cell r="EV36">
            <v>210</v>
          </cell>
          <cell r="EW36">
            <v>210</v>
          </cell>
          <cell r="EX36">
            <v>210</v>
          </cell>
          <cell r="EY36">
            <v>210</v>
          </cell>
          <cell r="EZ36">
            <v>108.5</v>
          </cell>
          <cell r="FA36">
            <v>215.25</v>
          </cell>
          <cell r="FB36">
            <v>319.2</v>
          </cell>
          <cell r="FC36">
            <v>316.04999999999995</v>
          </cell>
          <cell r="FD36">
            <v>334.25</v>
          </cell>
          <cell r="FE36">
            <v>256.55</v>
          </cell>
        </row>
        <row r="37">
          <cell r="B37" t="str">
            <v>Max current</v>
          </cell>
          <cell r="D37">
            <v>2.7136752136752138</v>
          </cell>
          <cell r="E37">
            <v>2.0940170940170941</v>
          </cell>
          <cell r="F37">
            <v>2.5106837606837606</v>
          </cell>
          <cell r="G37">
            <v>1.0363247863247862</v>
          </cell>
          <cell r="H37">
            <v>1.2820512820512822</v>
          </cell>
          <cell r="I37">
            <v>1.1858974358974359</v>
          </cell>
          <cell r="J37">
            <v>1.1858974358974359</v>
          </cell>
          <cell r="K37">
            <v>1.4850427350427349</v>
          </cell>
          <cell r="L37">
            <v>1.4850427350427349</v>
          </cell>
          <cell r="M37">
            <v>1.0363247863247862</v>
          </cell>
          <cell r="N37">
            <v>1.0363247863247862</v>
          </cell>
          <cell r="O37">
            <v>1.2820512820512822</v>
          </cell>
          <cell r="P37">
            <v>1.2820512820512822</v>
          </cell>
          <cell r="Q37">
            <v>1.0363247863247862</v>
          </cell>
          <cell r="R37">
            <v>1.0363247863247862</v>
          </cell>
          <cell r="S37">
            <v>1.2820512820512822</v>
          </cell>
          <cell r="T37">
            <v>1.2820512820512822</v>
          </cell>
          <cell r="U37">
            <v>1.0363247863247862</v>
          </cell>
          <cell r="V37">
            <v>1.0363247863247862</v>
          </cell>
          <cell r="W37">
            <v>1.2820512820512822</v>
          </cell>
          <cell r="X37">
            <v>1.2820512820512822</v>
          </cell>
          <cell r="Y37">
            <v>1.0363247863247862</v>
          </cell>
          <cell r="Z37">
            <v>1.0363247863247862</v>
          </cell>
          <cell r="AA37">
            <v>1.2820512820512822</v>
          </cell>
          <cell r="AB37">
            <v>1.2820512820512822</v>
          </cell>
          <cell r="AC37">
            <v>0.64102564102564108</v>
          </cell>
          <cell r="AD37">
            <v>0.64102564102564108</v>
          </cell>
          <cell r="AE37">
            <v>1.0897435897435896</v>
          </cell>
          <cell r="AF37">
            <v>1.0897435897435896</v>
          </cell>
          <cell r="AG37">
            <v>1.0363247863247862</v>
          </cell>
          <cell r="AH37">
            <v>1.2820512820512822</v>
          </cell>
          <cell r="AI37">
            <v>1.2820512820512822</v>
          </cell>
          <cell r="AJ37">
            <v>1.0363247863247862</v>
          </cell>
          <cell r="AK37">
            <v>1.0363247863247862</v>
          </cell>
          <cell r="AL37">
            <v>1.2820512820512822</v>
          </cell>
          <cell r="AM37">
            <v>1.2820512820512822</v>
          </cell>
          <cell r="AN37">
            <v>0.66239316239316237</v>
          </cell>
          <cell r="AO37">
            <v>0.82264957264957261</v>
          </cell>
          <cell r="AP37">
            <v>0.4919028340080972</v>
          </cell>
          <cell r="AQ37">
            <v>0.54251012145748989</v>
          </cell>
          <cell r="AR37">
            <v>0</v>
          </cell>
          <cell r="AS37">
            <v>1.0121457489878543</v>
          </cell>
          <cell r="AT37">
            <v>0</v>
          </cell>
          <cell r="AU37">
            <v>1.1133603238866399</v>
          </cell>
          <cell r="AV37">
            <v>0</v>
          </cell>
          <cell r="AW37">
            <v>1.2145748987854252</v>
          </cell>
          <cell r="AX37">
            <v>0</v>
          </cell>
          <cell r="AY37">
            <v>1.2753036437246965</v>
          </cell>
          <cell r="AZ37">
            <v>1.1133603238866399</v>
          </cell>
          <cell r="BA37">
            <v>1.1740890688259109</v>
          </cell>
          <cell r="BB37" t="e">
            <v>#DIV/0!</v>
          </cell>
          <cell r="BC37" t="e">
            <v>#DIV/0!</v>
          </cell>
          <cell r="BD37">
            <v>2.6315789473684208</v>
          </cell>
          <cell r="BE37">
            <v>0</v>
          </cell>
          <cell r="BF37">
            <v>2.6315789473684208</v>
          </cell>
          <cell r="BG37">
            <v>2.0242914979757085E-3</v>
          </cell>
          <cell r="BH37">
            <v>2.6315789473684208</v>
          </cell>
          <cell r="BI37" t="e">
            <v>#DIV/0!</v>
          </cell>
          <cell r="BJ37">
            <v>0.87310749831309054</v>
          </cell>
          <cell r="BK37">
            <v>1.9109311740890691</v>
          </cell>
          <cell r="BL37">
            <v>1.4412955465587047</v>
          </cell>
          <cell r="BM37">
            <v>1.4412955465587047</v>
          </cell>
          <cell r="BN37">
            <v>1.8785425101214579</v>
          </cell>
          <cell r="BO37">
            <v>0.88958122469635648</v>
          </cell>
          <cell r="BP37">
            <v>0.96997300944669373</v>
          </cell>
          <cell r="BQ37">
            <v>1.0000000000000002</v>
          </cell>
          <cell r="BR37">
            <v>1.3886639676113361</v>
          </cell>
          <cell r="BS37">
            <v>0.87310749831309054</v>
          </cell>
          <cell r="BT37">
            <v>1.0720331832026688</v>
          </cell>
          <cell r="BU37">
            <v>1.0668016194331984</v>
          </cell>
          <cell r="BV37">
            <v>2.3947368421052633</v>
          </cell>
          <cell r="BW37">
            <v>2.5303643724696361</v>
          </cell>
          <cell r="BX37">
            <v>3.4777327935222675</v>
          </cell>
          <cell r="BY37">
            <v>0.98785425101214586</v>
          </cell>
          <cell r="BZ37">
            <v>1.3728105319388215</v>
          </cell>
          <cell r="CA37">
            <v>0.89068825910931182</v>
          </cell>
          <cell r="CB37">
            <v>1.9595141700404861</v>
          </cell>
          <cell r="CC37">
            <v>1.9595141700404861</v>
          </cell>
          <cell r="CD37">
            <v>1.2813765182186236</v>
          </cell>
          <cell r="CE37">
            <v>0.90688259109311753</v>
          </cell>
          <cell r="CF37">
            <v>1.1599190283400811</v>
          </cell>
          <cell r="CG37">
            <v>1.0332321187584346</v>
          </cell>
          <cell r="CH37">
            <v>1.0332321187584346</v>
          </cell>
          <cell r="CI37">
            <v>0.87310749831309054</v>
          </cell>
          <cell r="CJ37">
            <v>0.87310749831309054</v>
          </cell>
          <cell r="CK37">
            <v>1.9768471659919034</v>
          </cell>
          <cell r="CL37">
            <v>1.9595141700404861</v>
          </cell>
          <cell r="CM37">
            <v>4.7275641025641031</v>
          </cell>
          <cell r="CN37">
            <v>4.7275641025641031</v>
          </cell>
          <cell r="CO37">
            <v>5.7692307692307692</v>
          </cell>
          <cell r="CP37">
            <v>5.3418803418803416</v>
          </cell>
          <cell r="CQ37">
            <v>5.7692307692307692</v>
          </cell>
          <cell r="CR37">
            <v>6.7841880341880341</v>
          </cell>
          <cell r="CS37">
            <v>5.7692307692307692</v>
          </cell>
          <cell r="CT37">
            <v>6.1431623931623935</v>
          </cell>
          <cell r="CU37">
            <v>5.7692307692307692</v>
          </cell>
          <cell r="CV37">
            <v>4.2735042735042734</v>
          </cell>
          <cell r="CW37">
            <v>4.4604700854700852</v>
          </cell>
          <cell r="CX37">
            <v>3.8995726495726495</v>
          </cell>
          <cell r="CY37">
            <v>3.392094017094017</v>
          </cell>
          <cell r="CZ37">
            <v>2.8846153846153846</v>
          </cell>
          <cell r="DA37">
            <v>3.6324786324786325</v>
          </cell>
          <cell r="DB37">
            <v>2.5106837606837606</v>
          </cell>
          <cell r="DC37">
            <v>5.0607287449392713</v>
          </cell>
          <cell r="DD37">
            <v>5.0607287449392713</v>
          </cell>
          <cell r="DE37">
            <v>5.0607287449392713</v>
          </cell>
          <cell r="DF37">
            <v>5.0607287449392713</v>
          </cell>
          <cell r="DG37">
            <v>4.7275641025641031</v>
          </cell>
          <cell r="DH37">
            <v>4.7275641025641031</v>
          </cell>
          <cell r="DK37">
            <v>3.0364372469635628</v>
          </cell>
          <cell r="DL37">
            <v>3.0364372469635628</v>
          </cell>
          <cell r="DN37">
            <v>3.0364372469635628</v>
          </cell>
          <cell r="DP37">
            <v>3.0364372469635628</v>
          </cell>
          <cell r="DU37">
            <v>0</v>
          </cell>
          <cell r="DV37">
            <v>5.9311740890688265</v>
          </cell>
          <cell r="DW37">
            <v>3.6234817813765186</v>
          </cell>
          <cell r="DX37">
            <v>5.9311740890688265</v>
          </cell>
          <cell r="DY37">
            <v>1.9787449392712551</v>
          </cell>
          <cell r="DZ37">
            <v>2.1406882591093122</v>
          </cell>
          <cell r="EA37">
            <v>5.9311740890688265</v>
          </cell>
          <cell r="EB37">
            <v>1.9787449392712551</v>
          </cell>
          <cell r="EC37">
            <v>0</v>
          </cell>
          <cell r="ED37">
            <v>6.1285425101214583</v>
          </cell>
          <cell r="EE37">
            <v>0</v>
          </cell>
          <cell r="EF37">
            <v>5.9311740890688265</v>
          </cell>
          <cell r="EG37">
            <v>4.7469635627530371</v>
          </cell>
          <cell r="EH37">
            <v>2.6163967611336032</v>
          </cell>
          <cell r="EI37">
            <v>2.6214574898785425</v>
          </cell>
          <cell r="EJ37">
            <v>3.6324786324786325</v>
          </cell>
          <cell r="EK37">
            <v>3.6324786324786325</v>
          </cell>
          <cell r="EL37">
            <v>2.5106837606837606</v>
          </cell>
          <cell r="EM37">
            <v>2.5106837606837606</v>
          </cell>
          <cell r="EN37">
            <v>4.5748987854251011</v>
          </cell>
          <cell r="EO37">
            <v>5.3542510121457489</v>
          </cell>
          <cell r="ET37">
            <v>3.0364372469635628</v>
          </cell>
          <cell r="EU37">
            <v>3.0364372469635628</v>
          </cell>
          <cell r="EV37">
            <v>3.0364372469635628</v>
          </cell>
          <cell r="EW37">
            <v>3.0364372469635628</v>
          </cell>
          <cell r="EX37">
            <v>3.0364372469635628</v>
          </cell>
          <cell r="EY37">
            <v>3.0364372469635628</v>
          </cell>
          <cell r="EZ37">
            <v>1.5688259109311742</v>
          </cell>
          <cell r="FA37">
            <v>3.1123481781376521</v>
          </cell>
          <cell r="FB37">
            <v>4.6153846153846159</v>
          </cell>
          <cell r="FC37">
            <v>4.5698380566801626</v>
          </cell>
          <cell r="FD37">
            <v>4.8329959514170042</v>
          </cell>
          <cell r="FE37">
            <v>3.7095141700404861</v>
          </cell>
        </row>
        <row r="38">
          <cell r="B38" t="str">
            <v>Power factor</v>
          </cell>
          <cell r="D38">
            <v>0.9</v>
          </cell>
          <cell r="E38">
            <v>0.9</v>
          </cell>
          <cell r="F38">
            <v>0.9</v>
          </cell>
          <cell r="G38">
            <v>0.9</v>
          </cell>
          <cell r="H38">
            <v>0.9</v>
          </cell>
          <cell r="I38">
            <v>0.9</v>
          </cell>
          <cell r="J38">
            <v>0.9</v>
          </cell>
          <cell r="K38">
            <v>0.9</v>
          </cell>
          <cell r="L38">
            <v>0.9</v>
          </cell>
          <cell r="M38">
            <v>0.9</v>
          </cell>
          <cell r="N38">
            <v>0.9</v>
          </cell>
          <cell r="O38">
            <v>0.9</v>
          </cell>
          <cell r="P38">
            <v>0.9</v>
          </cell>
          <cell r="Q38">
            <v>0.9</v>
          </cell>
          <cell r="R38">
            <v>0.9</v>
          </cell>
          <cell r="S38">
            <v>0.9</v>
          </cell>
          <cell r="T38">
            <v>0.9</v>
          </cell>
          <cell r="U38">
            <v>0.9</v>
          </cell>
          <cell r="V38">
            <v>0.9</v>
          </cell>
          <cell r="W38">
            <v>0.9</v>
          </cell>
          <cell r="X38">
            <v>0.9</v>
          </cell>
          <cell r="Y38">
            <v>0.9</v>
          </cell>
          <cell r="Z38">
            <v>0.9</v>
          </cell>
          <cell r="AA38">
            <v>0.9</v>
          </cell>
          <cell r="AB38">
            <v>0.9</v>
          </cell>
          <cell r="AC38">
            <v>0.9</v>
          </cell>
          <cell r="AD38">
            <v>0.9</v>
          </cell>
          <cell r="AE38">
            <v>0.9</v>
          </cell>
          <cell r="AF38">
            <v>0.9</v>
          </cell>
          <cell r="AG38">
            <v>0.9</v>
          </cell>
          <cell r="AH38">
            <v>0.9</v>
          </cell>
          <cell r="AI38">
            <v>0.9</v>
          </cell>
          <cell r="AJ38">
            <v>0.9</v>
          </cell>
          <cell r="AK38">
            <v>0.9</v>
          </cell>
          <cell r="AL38">
            <v>0.9</v>
          </cell>
          <cell r="AM38">
            <v>0.9</v>
          </cell>
          <cell r="AN38">
            <v>0.9</v>
          </cell>
          <cell r="AO38">
            <v>0.9</v>
          </cell>
          <cell r="AP38">
            <v>0.95</v>
          </cell>
          <cell r="AQ38">
            <v>0.95</v>
          </cell>
          <cell r="AR38">
            <v>0.95</v>
          </cell>
          <cell r="AS38">
            <v>0.95</v>
          </cell>
          <cell r="AT38">
            <v>0.95</v>
          </cell>
          <cell r="AU38">
            <v>0.95</v>
          </cell>
          <cell r="AV38">
            <v>0.95</v>
          </cell>
          <cell r="AW38">
            <v>0.95</v>
          </cell>
          <cell r="AX38">
            <v>0.95</v>
          </cell>
          <cell r="AY38">
            <v>0.95</v>
          </cell>
          <cell r="AZ38">
            <v>0.95</v>
          </cell>
          <cell r="BA38">
            <v>0.95</v>
          </cell>
          <cell r="BD38">
            <v>0.95</v>
          </cell>
          <cell r="BE38">
            <v>0.95</v>
          </cell>
          <cell r="BF38">
            <v>0.95</v>
          </cell>
          <cell r="BG38">
            <v>0.95</v>
          </cell>
          <cell r="BH38">
            <v>0.95</v>
          </cell>
          <cell r="BJ38">
            <v>0.95</v>
          </cell>
          <cell r="BK38">
            <v>0.95</v>
          </cell>
          <cell r="BL38">
            <v>0.95</v>
          </cell>
          <cell r="BM38">
            <v>0.95</v>
          </cell>
          <cell r="BN38">
            <v>0.95</v>
          </cell>
          <cell r="BO38">
            <v>0.95</v>
          </cell>
          <cell r="BP38">
            <v>0.95</v>
          </cell>
          <cell r="BQ38">
            <v>0.95</v>
          </cell>
          <cell r="BR38">
            <v>0.95</v>
          </cell>
          <cell r="BS38">
            <v>0.95</v>
          </cell>
          <cell r="BT38">
            <v>0.95</v>
          </cell>
          <cell r="BU38">
            <v>0.95</v>
          </cell>
          <cell r="BV38">
            <v>0.95</v>
          </cell>
          <cell r="BW38">
            <v>0.95</v>
          </cell>
          <cell r="BX38">
            <v>0.95</v>
          </cell>
          <cell r="BY38">
            <v>0.95</v>
          </cell>
          <cell r="BZ38">
            <v>0.95</v>
          </cell>
          <cell r="CA38">
            <v>0.95</v>
          </cell>
          <cell r="CB38">
            <v>0.95</v>
          </cell>
          <cell r="CC38">
            <v>0.95</v>
          </cell>
          <cell r="CD38">
            <v>0.95</v>
          </cell>
          <cell r="CE38">
            <v>0.95</v>
          </cell>
          <cell r="CF38">
            <v>0.95</v>
          </cell>
          <cell r="CG38">
            <v>0.95</v>
          </cell>
          <cell r="CH38">
            <v>0.95</v>
          </cell>
          <cell r="CI38">
            <v>0.95</v>
          </cell>
          <cell r="CJ38">
            <v>0.95</v>
          </cell>
          <cell r="CK38">
            <v>0.95</v>
          </cell>
          <cell r="CL38">
            <v>0.95</v>
          </cell>
          <cell r="CM38">
            <v>0.9</v>
          </cell>
          <cell r="CN38">
            <v>0.9</v>
          </cell>
          <cell r="CO38">
            <v>0.9</v>
          </cell>
          <cell r="CP38">
            <v>0.9</v>
          </cell>
          <cell r="CQ38">
            <v>0.9</v>
          </cell>
          <cell r="CR38">
            <v>0.9</v>
          </cell>
          <cell r="CS38">
            <v>0.9</v>
          </cell>
          <cell r="CT38">
            <v>0.9</v>
          </cell>
          <cell r="CU38">
            <v>0.9</v>
          </cell>
          <cell r="CV38">
            <v>0.9</v>
          </cell>
          <cell r="CW38">
            <v>0.9</v>
          </cell>
          <cell r="CX38">
            <v>0.9</v>
          </cell>
          <cell r="CY38">
            <v>0.9</v>
          </cell>
          <cell r="CZ38">
            <v>0.9</v>
          </cell>
          <cell r="DA38">
            <v>0.9</v>
          </cell>
          <cell r="DB38">
            <v>0.9</v>
          </cell>
          <cell r="DC38">
            <v>0.95</v>
          </cell>
          <cell r="DD38">
            <v>0.95</v>
          </cell>
          <cell r="DE38">
            <v>0.95</v>
          </cell>
          <cell r="DF38">
            <v>0.95</v>
          </cell>
          <cell r="DG38">
            <v>0.9</v>
          </cell>
          <cell r="DH38">
            <v>0.9</v>
          </cell>
          <cell r="DJ38">
            <v>0.95</v>
          </cell>
          <cell r="DK38">
            <v>0.95</v>
          </cell>
          <cell r="DL38">
            <v>0.95</v>
          </cell>
          <cell r="DM38">
            <v>0.95</v>
          </cell>
          <cell r="DN38">
            <v>0.95</v>
          </cell>
          <cell r="DO38">
            <v>0.95</v>
          </cell>
          <cell r="DP38">
            <v>0.95</v>
          </cell>
          <cell r="DQ38">
            <v>0.95</v>
          </cell>
          <cell r="DR38">
            <v>0.95</v>
          </cell>
          <cell r="DS38">
            <v>0.95</v>
          </cell>
          <cell r="DT38">
            <v>0.95</v>
          </cell>
          <cell r="DU38">
            <v>0.95</v>
          </cell>
          <cell r="DV38">
            <v>0.95</v>
          </cell>
          <cell r="DW38">
            <v>0.95</v>
          </cell>
          <cell r="DX38">
            <v>0.95</v>
          </cell>
          <cell r="DY38">
            <v>0.95</v>
          </cell>
          <cell r="DZ38">
            <v>0.95</v>
          </cell>
          <cell r="EA38">
            <v>0.95</v>
          </cell>
          <cell r="EB38">
            <v>0.95</v>
          </cell>
          <cell r="EC38">
            <v>0.95</v>
          </cell>
          <cell r="ED38">
            <v>0.95</v>
          </cell>
          <cell r="EE38">
            <v>0.95</v>
          </cell>
          <cell r="EF38">
            <v>0.95</v>
          </cell>
          <cell r="EG38">
            <v>0.95</v>
          </cell>
          <cell r="EH38">
            <v>0.95</v>
          </cell>
          <cell r="EI38">
            <v>0.95</v>
          </cell>
          <cell r="EJ38">
            <v>0.9</v>
          </cell>
          <cell r="EK38">
            <v>0.9</v>
          </cell>
          <cell r="EL38">
            <v>0.9</v>
          </cell>
          <cell r="EM38">
            <v>0.9</v>
          </cell>
          <cell r="EN38">
            <v>0.95</v>
          </cell>
          <cell r="EO38">
            <v>0.95</v>
          </cell>
          <cell r="EQ38">
            <v>0.95</v>
          </cell>
          <cell r="ER38">
            <v>0.95</v>
          </cell>
          <cell r="ES38">
            <v>0.95</v>
          </cell>
          <cell r="ET38">
            <v>0.95</v>
          </cell>
          <cell r="EU38">
            <v>0.95</v>
          </cell>
          <cell r="EV38">
            <v>0.95</v>
          </cell>
          <cell r="EW38">
            <v>0.95</v>
          </cell>
          <cell r="EX38">
            <v>0.95</v>
          </cell>
          <cell r="EY38">
            <v>0.95</v>
          </cell>
          <cell r="EZ38">
            <v>0.95</v>
          </cell>
          <cell r="FA38">
            <v>0.95</v>
          </cell>
          <cell r="FB38">
            <v>0.95</v>
          </cell>
          <cell r="FC38">
            <v>0.95</v>
          </cell>
          <cell r="FD38">
            <v>0.95</v>
          </cell>
          <cell r="FE38">
            <v>0.95</v>
          </cell>
        </row>
        <row r="39">
          <cell r="B39" t="str">
            <v>Power Supply Model</v>
          </cell>
          <cell r="D39" t="str">
            <v>TDK SWS300A</v>
          </cell>
          <cell r="E39" t="str">
            <v>TDK SWS300A</v>
          </cell>
          <cell r="F39" t="str">
            <v>TDK SWS300A</v>
          </cell>
          <cell r="G39" t="str">
            <v>TDK SWS300A</v>
          </cell>
          <cell r="H39" t="str">
            <v>TDK SWS300A</v>
          </cell>
          <cell r="I39" t="str">
            <v>TDK SWS300A</v>
          </cell>
          <cell r="J39" t="str">
            <v>TDK SWS300A</v>
          </cell>
          <cell r="K39" t="str">
            <v>TDK SWS300A</v>
          </cell>
          <cell r="L39" t="str">
            <v>TDK SWS300A</v>
          </cell>
          <cell r="M39" t="str">
            <v>TDK SWS300A</v>
          </cell>
          <cell r="N39" t="str">
            <v>TDK SWS300A</v>
          </cell>
          <cell r="O39" t="str">
            <v>TDK SWS300A</v>
          </cell>
          <cell r="P39" t="str">
            <v>TDK SWS300A</v>
          </cell>
          <cell r="Q39" t="str">
            <v>TDK SWS300A</v>
          </cell>
          <cell r="R39" t="str">
            <v>TDK SWS300A</v>
          </cell>
          <cell r="S39" t="str">
            <v>TDK SWS300A</v>
          </cell>
          <cell r="T39" t="str">
            <v>TDK SWS300A</v>
          </cell>
          <cell r="U39" t="str">
            <v>TDK SWS300A</v>
          </cell>
          <cell r="V39" t="str">
            <v>TDK SWS300A</v>
          </cell>
          <cell r="W39" t="str">
            <v>TDK SWS300A</v>
          </cell>
          <cell r="X39" t="str">
            <v>TDK SWS300A</v>
          </cell>
          <cell r="Y39" t="str">
            <v>TDK SWS300A</v>
          </cell>
          <cell r="Z39" t="str">
            <v>TDK SWS300A</v>
          </cell>
          <cell r="AA39" t="str">
            <v>TDK SWS300A</v>
          </cell>
          <cell r="AB39" t="str">
            <v>TDK SWS300A</v>
          </cell>
          <cell r="AC39" t="str">
            <v>TDK SWS300A</v>
          </cell>
          <cell r="AD39" t="str">
            <v>TDK SWS300A</v>
          </cell>
          <cell r="AE39" t="str">
            <v>TDK SWS300A</v>
          </cell>
          <cell r="AF39" t="str">
            <v>TDK SWS300A</v>
          </cell>
          <cell r="AG39" t="str">
            <v>TDK SWS300A</v>
          </cell>
          <cell r="AH39" t="str">
            <v>Delta DPS-300AB</v>
          </cell>
          <cell r="AI39" t="str">
            <v>TDK SWS300A</v>
          </cell>
          <cell r="AJ39" t="str">
            <v>Delta DPS-300AB</v>
          </cell>
          <cell r="AK39" t="str">
            <v>TDK SWS300A</v>
          </cell>
          <cell r="AL39" t="str">
            <v>Delta DPS-300AB</v>
          </cell>
          <cell r="AM39" t="str">
            <v>TDK SWS300A</v>
          </cell>
          <cell r="AN39" t="str">
            <v>TDK SWS300A</v>
          </cell>
          <cell r="AO39" t="str">
            <v>TDK SWS300A</v>
          </cell>
          <cell r="AP39" t="str">
            <v>Great Wall GW-LED-5</v>
          </cell>
          <cell r="AQ39" t="str">
            <v>Great Wall GW-LED-5</v>
          </cell>
          <cell r="AR39" t="str">
            <v>Meanwell SP-320-5</v>
          </cell>
          <cell r="AS39" t="str">
            <v>Meanwell SP-320-5</v>
          </cell>
          <cell r="AT39" t="str">
            <v>Meanwell SP-320-5</v>
          </cell>
          <cell r="AU39" t="str">
            <v>Meanwell SP-320-5</v>
          </cell>
          <cell r="AV39" t="str">
            <v>Meanwell SP-320-5</v>
          </cell>
          <cell r="AW39" t="str">
            <v>Meanwell SP-320-5</v>
          </cell>
          <cell r="AX39" t="str">
            <v>Meanwell SP-320-5</v>
          </cell>
          <cell r="AY39" t="str">
            <v>Meanwell SP-320-5</v>
          </cell>
          <cell r="AZ39" t="str">
            <v>Meanwell SP-320-5</v>
          </cell>
          <cell r="BA39" t="str">
            <v>Meanwell SP-320-5</v>
          </cell>
          <cell r="BD39" t="str">
            <v>Meanwell SP-320-5</v>
          </cell>
          <cell r="BE39" t="str">
            <v>Meanwell SP-320-5</v>
          </cell>
          <cell r="BF39" t="str">
            <v>Meanwell SP-320-5</v>
          </cell>
          <cell r="BG39" t="str">
            <v>Meanwell SP-320-5</v>
          </cell>
          <cell r="BH39" t="str">
            <v>Meanwell SP-320-5</v>
          </cell>
          <cell r="BJ39" t="str">
            <v>MW/TDK</v>
          </cell>
          <cell r="BK39" t="str">
            <v>MW/TDK</v>
          </cell>
          <cell r="BL39" t="str">
            <v>MW/TDK</v>
          </cell>
          <cell r="BM39" t="str">
            <v>MW/TDK</v>
          </cell>
          <cell r="BN39" t="str">
            <v>MW/TDK</v>
          </cell>
          <cell r="BO39" t="str">
            <v>MW/TDK</v>
          </cell>
          <cell r="BP39" t="str">
            <v>MW/TDK</v>
          </cell>
          <cell r="BQ39" t="str">
            <v>MW/TDK</v>
          </cell>
          <cell r="BR39" t="str">
            <v>MW/TDK</v>
          </cell>
          <cell r="BS39" t="str">
            <v>MW/TDK</v>
          </cell>
          <cell r="BT39" t="str">
            <v>MW/TDK</v>
          </cell>
          <cell r="BZ39" t="str">
            <v>MW/TDK</v>
          </cell>
          <cell r="CA39" t="str">
            <v>MW/TDK</v>
          </cell>
          <cell r="CB39" t="str">
            <v>MW/TDK</v>
          </cell>
          <cell r="CC39" t="str">
            <v>MW/TDK</v>
          </cell>
          <cell r="CD39" t="str">
            <v>MW/TDK</v>
          </cell>
          <cell r="CE39" t="str">
            <v>MW/TDK</v>
          </cell>
          <cell r="CF39" t="str">
            <v>MW/TDK</v>
          </cell>
          <cell r="CG39" t="str">
            <v>MW/TDK</v>
          </cell>
          <cell r="CH39" t="str">
            <v>MW/TDK</v>
          </cell>
          <cell r="CI39" t="str">
            <v>MW/TDK</v>
          </cell>
          <cell r="CJ39" t="str">
            <v>MW/TDK</v>
          </cell>
          <cell r="CK39" t="str">
            <v>MW/TDK</v>
          </cell>
          <cell r="CL39" t="str">
            <v>MW/TDK</v>
          </cell>
          <cell r="CM39" t="str">
            <v>TDK SWS300A</v>
          </cell>
          <cell r="CN39" t="str">
            <v>Delta DPS-300AB</v>
          </cell>
          <cell r="CO39" t="str">
            <v>TDK SWS300A</v>
          </cell>
          <cell r="CP39" t="str">
            <v>TDK SWS300A</v>
          </cell>
          <cell r="CQ39" t="str">
            <v>TDK SWS300A</v>
          </cell>
          <cell r="CR39" t="str">
            <v>Delta DPS-300AB</v>
          </cell>
          <cell r="CS39" t="str">
            <v>Delta DPS-300AB</v>
          </cell>
          <cell r="CT39" t="str">
            <v>TDK SWS300A</v>
          </cell>
          <cell r="CU39" t="str">
            <v>TDK SWS300A</v>
          </cell>
          <cell r="CV39" t="str">
            <v>TDK SWS300A</v>
          </cell>
          <cell r="CW39" t="str">
            <v>Delta DPS-300AB</v>
          </cell>
          <cell r="CX39" t="str">
            <v>TDK SWS300A</v>
          </cell>
          <cell r="CY39" t="str">
            <v>Delta DPS-300AB</v>
          </cell>
          <cell r="CZ39" t="str">
            <v>Delta DPS-300AB</v>
          </cell>
          <cell r="DA39" t="str">
            <v>TDK SWS300A</v>
          </cell>
          <cell r="DB39" t="str">
            <v>TDK SWS300A</v>
          </cell>
          <cell r="DC39" t="str">
            <v>Custom</v>
          </cell>
          <cell r="DD39" t="str">
            <v>Custom</v>
          </cell>
          <cell r="DE39" t="str">
            <v>Custom</v>
          </cell>
          <cell r="DF39" t="str">
            <v>Custom</v>
          </cell>
          <cell r="DG39" t="str">
            <v>Meanwell SP-320-5</v>
          </cell>
          <cell r="DH39" t="str">
            <v>Meanwell SP-320-5</v>
          </cell>
          <cell r="DI39" t="str">
            <v>Meanwell SP-320-5</v>
          </cell>
          <cell r="DJ39" t="str">
            <v>Meanwell SP-320-5</v>
          </cell>
          <cell r="DK39" t="str">
            <v>Meanwell SP-320-5</v>
          </cell>
          <cell r="DL39" t="str">
            <v>Meanwell SP-320-5</v>
          </cell>
          <cell r="DM39" t="str">
            <v>Meanwell SP-320-5</v>
          </cell>
          <cell r="DN39" t="str">
            <v>Meanwell SP-320-5</v>
          </cell>
          <cell r="DO39" t="str">
            <v>Meanwell SP-320-5</v>
          </cell>
          <cell r="DP39" t="str">
            <v>Meanwell SP-320-5</v>
          </cell>
          <cell r="DQ39" t="str">
            <v>Meanwell SP-320-5</v>
          </cell>
          <cell r="DR39" t="str">
            <v>Meanwell SP-320-5</v>
          </cell>
          <cell r="DS39" t="str">
            <v>Meanwell SP-320-5</v>
          </cell>
          <cell r="DT39" t="str">
            <v>Meanwell SP-320-5</v>
          </cell>
          <cell r="DU39" t="str">
            <v>TDK/Lambda</v>
          </cell>
          <cell r="DV39" t="str">
            <v>TDK/Lambda</v>
          </cell>
          <cell r="DW39" t="str">
            <v>TDK/Lambda</v>
          </cell>
          <cell r="DX39" t="str">
            <v>TDK/Lambda</v>
          </cell>
          <cell r="DY39" t="str">
            <v>TDK/Lambda</v>
          </cell>
          <cell r="DZ39" t="str">
            <v>TDK/Lambda</v>
          </cell>
          <cell r="EA39" t="str">
            <v>TDK/Lambda</v>
          </cell>
          <cell r="EB39" t="str">
            <v>TDK/Lambda</v>
          </cell>
          <cell r="EH39" t="str">
            <v>TDK/Lambda</v>
          </cell>
          <cell r="EI39" t="str">
            <v>TDK/Lambda</v>
          </cell>
          <cell r="EJ39" t="str">
            <v>Delta DPS-300AB</v>
          </cell>
          <cell r="EK39" t="str">
            <v>Delta DPS-300AB</v>
          </cell>
          <cell r="EL39" t="str">
            <v>Delta DPS-300AB</v>
          </cell>
          <cell r="EM39" t="str">
            <v>Delta DPS-300AB</v>
          </cell>
          <cell r="EP39" t="str">
            <v>Meanwell SP-320-5</v>
          </cell>
          <cell r="EQ39" t="str">
            <v>Meanwell SP-320-5</v>
          </cell>
          <cell r="ER39" t="str">
            <v>Meanwell SP-320-5</v>
          </cell>
          <cell r="ES39" t="str">
            <v>Meanwell SP-320-5</v>
          </cell>
          <cell r="ET39" t="str">
            <v>Meanwell SP-320-5</v>
          </cell>
          <cell r="EU39" t="str">
            <v>Meanwell SP-320-5</v>
          </cell>
          <cell r="EV39" t="str">
            <v>Meanwell SP-320-5</v>
          </cell>
          <cell r="EW39" t="str">
            <v>Meanwell SP-320-5</v>
          </cell>
          <cell r="EX39" t="str">
            <v>Meanwell SP-320-5</v>
          </cell>
          <cell r="EY39" t="str">
            <v>Meanwell SP-320-5</v>
          </cell>
          <cell r="EZ39" t="str">
            <v>TDK/Lambda</v>
          </cell>
          <cell r="FA39" t="str">
            <v>TDK/Lambda</v>
          </cell>
          <cell r="FB39" t="str">
            <v>TDK/Lambda</v>
          </cell>
          <cell r="FC39" t="str">
            <v>TDK/Lambda</v>
          </cell>
          <cell r="FD39" t="str">
            <v>TDK/Lambda</v>
          </cell>
          <cell r="FE39" t="str">
            <v>TDK/Lambda</v>
          </cell>
        </row>
        <row r="40">
          <cell r="B40" t="str">
            <v>Certificate</v>
          </cell>
          <cell r="H40" t="str">
            <v>UL/CE upon request</v>
          </cell>
          <cell r="I40" t="str">
            <v>UL/CE upon request</v>
          </cell>
          <cell r="J40" t="str">
            <v>UL/CE upon request</v>
          </cell>
          <cell r="K40" t="str">
            <v>UL/CE upon request</v>
          </cell>
          <cell r="L40" t="str">
            <v>UL/CE upon request</v>
          </cell>
          <cell r="M40" t="str">
            <v>UL/CE upon request</v>
          </cell>
          <cell r="N40" t="str">
            <v>UL/CE upon request</v>
          </cell>
          <cell r="O40" t="str">
            <v>UL/CE upon request</v>
          </cell>
          <cell r="P40" t="str">
            <v>UL/CE upon request</v>
          </cell>
          <cell r="Q40" t="str">
            <v>UL/CE upon request</v>
          </cell>
          <cell r="R40" t="str">
            <v>UL/CE upon request</v>
          </cell>
          <cell r="S40" t="str">
            <v>UL/CE upon request</v>
          </cell>
          <cell r="T40" t="str">
            <v>UL/CE upon request</v>
          </cell>
          <cell r="U40" t="str">
            <v>UL/CE upon request</v>
          </cell>
          <cell r="V40" t="str">
            <v>UL/CE upon request</v>
          </cell>
          <cell r="W40" t="str">
            <v>UL/CE upon request</v>
          </cell>
          <cell r="X40" t="str">
            <v>UL/CE upon request</v>
          </cell>
          <cell r="Y40" t="str">
            <v>UL/CE upon request</v>
          </cell>
          <cell r="Z40" t="str">
            <v>UL/CE upon request</v>
          </cell>
          <cell r="AA40" t="str">
            <v>UL/CE upon request</v>
          </cell>
          <cell r="AB40" t="str">
            <v>UL/CE upon request</v>
          </cell>
          <cell r="AC40" t="str">
            <v>UL/CE upon request</v>
          </cell>
          <cell r="AD40" t="str">
            <v>UL/CE upon request</v>
          </cell>
          <cell r="AE40" t="str">
            <v>UL/CE upon request</v>
          </cell>
          <cell r="AF40" t="str">
            <v>UL/CE upon request</v>
          </cell>
          <cell r="AG40" t="str">
            <v>UL/CE upon request</v>
          </cell>
          <cell r="AH40" t="str">
            <v>UL/CE upon request</v>
          </cell>
          <cell r="AI40" t="str">
            <v>UL/CE upon request</v>
          </cell>
          <cell r="AJ40" t="str">
            <v>UL/CE upon request</v>
          </cell>
          <cell r="AK40" t="str">
            <v>UL/CE upon request</v>
          </cell>
          <cell r="AL40" t="str">
            <v>UL/CE upon request</v>
          </cell>
          <cell r="AM40" t="str">
            <v>UL/CE upon request</v>
          </cell>
          <cell r="AN40" t="str">
            <v>UL/CE upon request</v>
          </cell>
          <cell r="AO40" t="str">
            <v>UL/CE upon request</v>
          </cell>
          <cell r="AP40" t="str">
            <v>UL/CE upon request</v>
          </cell>
          <cell r="AQ40" t="str">
            <v>UL/CE upon request</v>
          </cell>
          <cell r="BD40" t="str">
            <v>ETL / FCC</v>
          </cell>
          <cell r="BE40" t="str">
            <v>ETL / FCC</v>
          </cell>
          <cell r="BF40" t="str">
            <v>ETL / FCC</v>
          </cell>
          <cell r="BG40" t="str">
            <v>ETL / FCC</v>
          </cell>
          <cell r="BH40" t="str">
            <v>ETL / FCC</v>
          </cell>
          <cell r="BJ40" t="str">
            <v>ETL/FCC</v>
          </cell>
          <cell r="BK40" t="str">
            <v>ETL/FCC</v>
          </cell>
          <cell r="BL40" t="str">
            <v>ETL/FCC</v>
          </cell>
          <cell r="BM40" t="str">
            <v>ETL/FCC</v>
          </cell>
          <cell r="BN40" t="str">
            <v>ETL/FCC</v>
          </cell>
          <cell r="BO40" t="str">
            <v>ETL/FCC</v>
          </cell>
          <cell r="BP40" t="str">
            <v>ETL/FCC</v>
          </cell>
          <cell r="BQ40" t="str">
            <v>ETL/FCC</v>
          </cell>
          <cell r="BR40" t="str">
            <v>ETL/FCC</v>
          </cell>
          <cell r="BS40" t="str">
            <v>ETL/FCC</v>
          </cell>
          <cell r="BT40" t="str">
            <v>ETL/FCC</v>
          </cell>
          <cell r="BZ40" t="str">
            <v>ETL/FCC</v>
          </cell>
          <cell r="CA40" t="str">
            <v>ETL/FCC</v>
          </cell>
          <cell r="CB40" t="str">
            <v>ETL/FCC</v>
          </cell>
          <cell r="CC40" t="str">
            <v>ETL/FCC</v>
          </cell>
          <cell r="CD40" t="str">
            <v>ETL/FCC</v>
          </cell>
          <cell r="CE40" t="str">
            <v>ETL/FCC</v>
          </cell>
          <cell r="CF40" t="str">
            <v>ETL/FCC</v>
          </cell>
          <cell r="CG40" t="str">
            <v>ETL/FCC</v>
          </cell>
          <cell r="CH40" t="str">
            <v>ETL/FCC</v>
          </cell>
          <cell r="CI40" t="str">
            <v>ETL/FCC</v>
          </cell>
          <cell r="CJ40" t="str">
            <v>ETL/FCC</v>
          </cell>
          <cell r="CK40" t="str">
            <v>ETL/FCC</v>
          </cell>
          <cell r="CL40" t="str">
            <v>ETL/FCC</v>
          </cell>
          <cell r="CM40" t="str">
            <v>UL/CE upon request</v>
          </cell>
          <cell r="CN40" t="str">
            <v>UL/CE upon request</v>
          </cell>
          <cell r="CO40" t="str">
            <v>UL/CE upon request</v>
          </cell>
          <cell r="CP40" t="str">
            <v>UL/CE upon request</v>
          </cell>
          <cell r="CR40" t="str">
            <v>UL/CE upon request</v>
          </cell>
          <cell r="CS40" t="str">
            <v>UL/CE upon request</v>
          </cell>
          <cell r="CT40" t="str">
            <v>UL/CE upon request</v>
          </cell>
          <cell r="CU40" t="str">
            <v>UL/CE upon request</v>
          </cell>
          <cell r="CV40" t="str">
            <v>UL/CE upon request</v>
          </cell>
          <cell r="CW40" t="str">
            <v>UL/CE upon request</v>
          </cell>
          <cell r="CX40" t="str">
            <v>UL/CE upon request</v>
          </cell>
          <cell r="CY40" t="str">
            <v>UL/CE upon request</v>
          </cell>
          <cell r="CZ40" t="str">
            <v>UL/CE upon request</v>
          </cell>
          <cell r="DA40" t="str">
            <v>UL/CE upon request</v>
          </cell>
          <cell r="DB40" t="str">
            <v>UL/CE upon request</v>
          </cell>
          <cell r="DG40" t="str">
            <v>UL / FCC</v>
          </cell>
          <cell r="DH40" t="str">
            <v>UL / FCC</v>
          </cell>
          <cell r="DI40" t="str">
            <v>UL / FCC</v>
          </cell>
          <cell r="DJ40" t="str">
            <v>UL / FCC</v>
          </cell>
          <cell r="DQ40" t="str">
            <v>UL / FCC</v>
          </cell>
          <cell r="DR40" t="str">
            <v>UL / FCC</v>
          </cell>
          <cell r="DS40" t="str">
            <v>UL / FCC</v>
          </cell>
          <cell r="DT40" t="str">
            <v>UL / FCC</v>
          </cell>
          <cell r="DU40" t="str">
            <v>ETL/FCC</v>
          </cell>
          <cell r="DV40" t="str">
            <v>ETL/FCC</v>
          </cell>
          <cell r="DW40" t="str">
            <v>ETL/FCC</v>
          </cell>
          <cell r="DX40" t="str">
            <v>ETL/FCC</v>
          </cell>
          <cell r="DY40" t="str">
            <v>ETL/FCC</v>
          </cell>
          <cell r="DZ40" t="str">
            <v>ETL/FCC</v>
          </cell>
          <cell r="EA40" t="str">
            <v>ETL/FCC</v>
          </cell>
          <cell r="EB40" t="str">
            <v>ETL/FCC</v>
          </cell>
          <cell r="EH40" t="str">
            <v>ETL/FCC</v>
          </cell>
          <cell r="EI40" t="str">
            <v>ETL/FCC</v>
          </cell>
          <cell r="EJ40" t="str">
            <v>UL/CE upon request</v>
          </cell>
          <cell r="EK40" t="str">
            <v>UL/CE upon request</v>
          </cell>
          <cell r="EL40" t="str">
            <v>UL/CE upon request</v>
          </cell>
          <cell r="EM40" t="str">
            <v>UL/CE upon request</v>
          </cell>
          <cell r="EN40" t="str">
            <v>ETL/FCC</v>
          </cell>
          <cell r="EO40" t="str">
            <v>ETL/FCC</v>
          </cell>
          <cell r="EP40" t="str">
            <v>UL / FCC</v>
          </cell>
          <cell r="EQ40" t="str">
            <v>UL / FCC</v>
          </cell>
          <cell r="EZ40" t="str">
            <v>ETL/FCC</v>
          </cell>
          <cell r="FA40" t="str">
            <v>ETL/FCC</v>
          </cell>
          <cell r="FB40" t="str">
            <v>ETL/FCC</v>
          </cell>
          <cell r="FC40" t="str">
            <v>ETL/FCC</v>
          </cell>
          <cell r="FD40" t="str">
            <v>ETL/FCC</v>
          </cell>
          <cell r="FE40" t="str">
            <v>ETL/FCC</v>
          </cell>
        </row>
        <row r="41">
          <cell r="B41" t="str">
            <v>Contrast ratio</v>
          </cell>
          <cell r="D41" t="str">
            <v>8000:1</v>
          </cell>
          <cell r="E41" t="str">
            <v>8000:1</v>
          </cell>
          <cell r="F41" t="str">
            <v>8000:1</v>
          </cell>
          <cell r="G41" t="str">
            <v>8000:1</v>
          </cell>
          <cell r="H41" t="str">
            <v>8000:1</v>
          </cell>
          <cell r="I41" t="str">
            <v>8000:1</v>
          </cell>
          <cell r="J41" t="str">
            <v>8000:1</v>
          </cell>
          <cell r="K41" t="str">
            <v>8000:1</v>
          </cell>
          <cell r="L41" t="str">
            <v>8000:1</v>
          </cell>
          <cell r="M41" t="str">
            <v>8000:1</v>
          </cell>
          <cell r="N41" t="str">
            <v>8000:1</v>
          </cell>
          <cell r="O41" t="str">
            <v>8000:1</v>
          </cell>
          <cell r="P41" t="str">
            <v>8000:1</v>
          </cell>
          <cell r="Q41" t="str">
            <v>8000:1</v>
          </cell>
          <cell r="R41" t="str">
            <v>8000:1</v>
          </cell>
          <cell r="S41" t="str">
            <v>8000:1</v>
          </cell>
          <cell r="T41" t="str">
            <v>8000:1</v>
          </cell>
          <cell r="U41" t="str">
            <v>8000:1</v>
          </cell>
          <cell r="V41" t="str">
            <v>8000:1</v>
          </cell>
          <cell r="W41" t="str">
            <v>8000:1</v>
          </cell>
          <cell r="X41" t="str">
            <v>8000:1</v>
          </cell>
          <cell r="Y41" t="str">
            <v>8000:1</v>
          </cell>
          <cell r="Z41" t="str">
            <v>8000:1</v>
          </cell>
          <cell r="AA41" t="str">
            <v>8000:1</v>
          </cell>
          <cell r="AB41" t="str">
            <v>8000:1</v>
          </cell>
          <cell r="AC41" t="str">
            <v>8000:1</v>
          </cell>
          <cell r="AD41" t="str">
            <v>8000:1</v>
          </cell>
          <cell r="AE41" t="str">
            <v>8000:1</v>
          </cell>
          <cell r="AF41" t="str">
            <v>8000:1</v>
          </cell>
          <cell r="AG41" t="str">
            <v>8000:1</v>
          </cell>
          <cell r="AH41">
            <v>333.33402777777775</v>
          </cell>
          <cell r="AI41" t="str">
            <v>8000:1</v>
          </cell>
          <cell r="AJ41">
            <v>333.33402777777775</v>
          </cell>
          <cell r="AK41" t="str">
            <v>8000:1</v>
          </cell>
          <cell r="AL41">
            <v>333.33402777777775</v>
          </cell>
          <cell r="AM41" t="str">
            <v>8000:1</v>
          </cell>
          <cell r="AN41" t="str">
            <v>8000:1</v>
          </cell>
          <cell r="AO41" t="str">
            <v>8000:1</v>
          </cell>
          <cell r="AP41" t="str">
            <v>5000:1</v>
          </cell>
          <cell r="AQ41" t="str">
            <v>5000:1</v>
          </cell>
          <cell r="AR41" t="str">
            <v>6000:1</v>
          </cell>
          <cell r="AS41" t="str">
            <v>6000:1</v>
          </cell>
          <cell r="AT41" t="str">
            <v>6000:1</v>
          </cell>
          <cell r="AU41" t="str">
            <v>6000:1</v>
          </cell>
          <cell r="AV41" t="str">
            <v>6000:1</v>
          </cell>
          <cell r="AW41" t="str">
            <v>6000:1</v>
          </cell>
          <cell r="AX41" t="str">
            <v>6000:1</v>
          </cell>
          <cell r="AY41" t="str">
            <v>6000:1</v>
          </cell>
          <cell r="AZ41" t="str">
            <v>6000:1</v>
          </cell>
          <cell r="BA41" t="str">
            <v>6000:1</v>
          </cell>
          <cell r="BD41" t="str">
            <v>6000:1</v>
          </cell>
          <cell r="BE41" t="str">
            <v>6000:1</v>
          </cell>
          <cell r="BF41" t="str">
            <v>6000:1</v>
          </cell>
          <cell r="BG41" t="str">
            <v>6000:1</v>
          </cell>
          <cell r="BH41" t="str">
            <v>6000:1</v>
          </cell>
          <cell r="BJ41" t="str">
            <v>2000:1</v>
          </cell>
          <cell r="BK41" t="str">
            <v>2000:1</v>
          </cell>
          <cell r="BL41" t="str">
            <v>2000:1</v>
          </cell>
          <cell r="BM41" t="str">
            <v>2000:1</v>
          </cell>
          <cell r="BN41" t="str">
            <v>2000:1</v>
          </cell>
          <cell r="BO41" t="str">
            <v>2000:1</v>
          </cell>
          <cell r="BP41" t="str">
            <v>2000:1</v>
          </cell>
          <cell r="BQ41" t="str">
            <v>2000:1</v>
          </cell>
          <cell r="BR41" t="str">
            <v>2000:1</v>
          </cell>
          <cell r="BS41" t="str">
            <v>2000:1</v>
          </cell>
          <cell r="BT41" t="str">
            <v>2000:1</v>
          </cell>
          <cell r="BZ41" t="str">
            <v>2000:1</v>
          </cell>
          <cell r="CA41" t="str">
            <v>2000:1</v>
          </cell>
          <cell r="CB41" t="str">
            <v>2000:1</v>
          </cell>
          <cell r="CC41" t="str">
            <v>2000:1</v>
          </cell>
          <cell r="CD41" t="str">
            <v>2000:1</v>
          </cell>
          <cell r="CE41" t="str">
            <v>2000:1</v>
          </cell>
          <cell r="CF41" t="str">
            <v>2000:1</v>
          </cell>
          <cell r="CG41" t="str">
            <v>2000:1</v>
          </cell>
          <cell r="CH41" t="str">
            <v>2000:1</v>
          </cell>
          <cell r="CI41" t="str">
            <v>2000:1</v>
          </cell>
          <cell r="CJ41" t="str">
            <v>2000:1</v>
          </cell>
          <cell r="CK41" t="str">
            <v>2000:1</v>
          </cell>
          <cell r="CL41" t="str">
            <v>2000:1</v>
          </cell>
          <cell r="CM41" t="str">
            <v>5000:1</v>
          </cell>
          <cell r="CN41" t="str">
            <v>5000:1</v>
          </cell>
          <cell r="CO41" t="str">
            <v>5000:1</v>
          </cell>
          <cell r="CP41" t="str">
            <v>8000:1</v>
          </cell>
          <cell r="CQ41" t="str">
            <v>8000:1</v>
          </cell>
          <cell r="CR41" t="str">
            <v>8000:1</v>
          </cell>
          <cell r="CS41" t="str">
            <v>8000:1</v>
          </cell>
          <cell r="CT41" t="str">
            <v>8000:1</v>
          </cell>
          <cell r="CU41" t="str">
            <v>8000:1</v>
          </cell>
          <cell r="CV41" t="str">
            <v>8000:1</v>
          </cell>
          <cell r="CW41" t="str">
            <v>8000:1</v>
          </cell>
          <cell r="CX41" t="str">
            <v>8000:1</v>
          </cell>
          <cell r="CY41" t="str">
            <v>8000:1</v>
          </cell>
          <cell r="CZ41" t="str">
            <v>8000:1</v>
          </cell>
          <cell r="DA41" t="str">
            <v>8000:1</v>
          </cell>
          <cell r="DB41" t="str">
            <v>8000:1</v>
          </cell>
          <cell r="DC41" t="str">
            <v>3000:1</v>
          </cell>
          <cell r="DD41" t="str">
            <v>3000:1</v>
          </cell>
          <cell r="DE41" t="str">
            <v>3000:1</v>
          </cell>
          <cell r="DF41" t="str">
            <v>3000:1</v>
          </cell>
          <cell r="DG41" t="str">
            <v>5000:1</v>
          </cell>
          <cell r="DH41" t="str">
            <v>5000:1</v>
          </cell>
          <cell r="DI41" t="str">
            <v>1000:1</v>
          </cell>
          <cell r="DJ41" t="str">
            <v>1000:1</v>
          </cell>
          <cell r="DK41" t="str">
            <v>5000:1</v>
          </cell>
          <cell r="DL41" t="str">
            <v>5000:1</v>
          </cell>
          <cell r="DM41" t="str">
            <v>5000:1</v>
          </cell>
          <cell r="DN41" t="str">
            <v>5000:1</v>
          </cell>
          <cell r="DO41" t="str">
            <v>5000:1</v>
          </cell>
          <cell r="DP41" t="str">
            <v>5000:1</v>
          </cell>
          <cell r="DQ41" t="str">
            <v>1000:1</v>
          </cell>
          <cell r="DR41" t="str">
            <v>1000:1</v>
          </cell>
          <cell r="DS41" t="str">
            <v>1000:1</v>
          </cell>
          <cell r="DT41" t="str">
            <v>1000:1</v>
          </cell>
          <cell r="DU41" t="str">
            <v>1000:1</v>
          </cell>
          <cell r="DV41" t="str">
            <v>1000:1</v>
          </cell>
          <cell r="DW41" t="str">
            <v>1000:1</v>
          </cell>
          <cell r="DX41" t="str">
            <v>3000:1</v>
          </cell>
          <cell r="DY41" t="str">
            <v>1000:1</v>
          </cell>
          <cell r="DZ41" t="str">
            <v>1000:1</v>
          </cell>
          <cell r="EA41" t="str">
            <v>3000:1</v>
          </cell>
          <cell r="EB41" t="str">
            <v>1000:1</v>
          </cell>
          <cell r="EH41" t="str">
            <v>1000:1</v>
          </cell>
          <cell r="EI41" t="str">
            <v>1000:1</v>
          </cell>
          <cell r="EJ41" t="str">
            <v>8000:1</v>
          </cell>
          <cell r="EK41" t="str">
            <v>8000:1</v>
          </cell>
          <cell r="EL41" t="str">
            <v>8000:1</v>
          </cell>
          <cell r="EM41" t="str">
            <v>8000:1</v>
          </cell>
          <cell r="EN41" t="str">
            <v>1000:1</v>
          </cell>
          <cell r="EO41" t="str">
            <v>1000:1</v>
          </cell>
          <cell r="EP41" t="str">
            <v>1000:1</v>
          </cell>
          <cell r="EQ41" t="str">
            <v>1000:1</v>
          </cell>
          <cell r="ER41" t="str">
            <v>5000:1</v>
          </cell>
          <cell r="ES41" t="str">
            <v>5000:1</v>
          </cell>
          <cell r="ET41" t="str">
            <v>5000:1</v>
          </cell>
          <cell r="EU41" t="str">
            <v>5000:1</v>
          </cell>
          <cell r="EV41" t="str">
            <v>5000:1</v>
          </cell>
          <cell r="EW41" t="str">
            <v>5000:1</v>
          </cell>
          <cell r="EX41" t="str">
            <v>5000:1</v>
          </cell>
          <cell r="EY41" t="str">
            <v>5000:1</v>
          </cell>
          <cell r="EZ41" t="str">
            <v>1000:1</v>
          </cell>
          <cell r="FA41" t="str">
            <v>1000:1</v>
          </cell>
          <cell r="FB41" t="str">
            <v>1000:1</v>
          </cell>
          <cell r="FC41" t="str">
            <v>1000:1</v>
          </cell>
          <cell r="FD41" t="str">
            <v>1000:1</v>
          </cell>
          <cell r="FE41" t="str">
            <v>3000:1</v>
          </cell>
        </row>
        <row r="42">
          <cell r="B42" t="str">
            <v>Working temperature. humidity</v>
          </cell>
          <cell r="D42" t="str">
            <v xml:space="preserve"> -20ºC-+60ºC</v>
          </cell>
          <cell r="E42" t="str">
            <v xml:space="preserve"> -20ºC-+60ºC</v>
          </cell>
          <cell r="F42" t="str">
            <v xml:space="preserve"> -20ºC-+60ºC</v>
          </cell>
          <cell r="G42" t="str">
            <v xml:space="preserve"> -20ºC-+60ºC</v>
          </cell>
          <cell r="H42" t="str">
            <v xml:space="preserve"> -20ºC-+60ºC</v>
          </cell>
          <cell r="I42" t="str">
            <v xml:space="preserve"> -20ºC-+60ºC</v>
          </cell>
          <cell r="J42" t="str">
            <v xml:space="preserve"> -20ºC-+60ºC</v>
          </cell>
          <cell r="K42" t="str">
            <v xml:space="preserve"> -20ºC-+60ºC</v>
          </cell>
          <cell r="L42" t="str">
            <v xml:space="preserve"> -20ºC-+60ºC</v>
          </cell>
          <cell r="M42" t="str">
            <v xml:space="preserve"> -20ºC-+60ºC</v>
          </cell>
          <cell r="N42" t="str">
            <v xml:space="preserve"> -20ºC-+60ºC</v>
          </cell>
          <cell r="O42" t="str">
            <v xml:space="preserve"> -20ºC-+60ºC</v>
          </cell>
          <cell r="P42" t="str">
            <v xml:space="preserve"> -20ºC-+60ºC</v>
          </cell>
          <cell r="Q42" t="str">
            <v xml:space="preserve"> -20ºC-+60ºC</v>
          </cell>
          <cell r="R42" t="str">
            <v xml:space="preserve"> -20ºC-+60ºC</v>
          </cell>
          <cell r="S42" t="str">
            <v xml:space="preserve"> -20ºC-+60ºC</v>
          </cell>
          <cell r="T42" t="str">
            <v xml:space="preserve"> -20ºC-+60ºC</v>
          </cell>
          <cell r="U42" t="str">
            <v xml:space="preserve"> -20ºC-+60ºC</v>
          </cell>
          <cell r="V42" t="str">
            <v xml:space="preserve"> -20ºC-+60ºC</v>
          </cell>
          <cell r="W42" t="str">
            <v xml:space="preserve"> -20ºC-+60ºC</v>
          </cell>
          <cell r="X42" t="str">
            <v xml:space="preserve"> -20ºC-+60ºC</v>
          </cell>
          <cell r="Y42" t="str">
            <v xml:space="preserve"> -20ºC-+60ºC</v>
          </cell>
          <cell r="Z42" t="str">
            <v xml:space="preserve"> -20ºC-+60ºC</v>
          </cell>
          <cell r="AA42" t="str">
            <v xml:space="preserve"> -20ºC-+60ºC</v>
          </cell>
          <cell r="AB42" t="str">
            <v xml:space="preserve"> -20ºC-+60ºC</v>
          </cell>
          <cell r="AC42" t="str">
            <v xml:space="preserve"> -20ºC-+60ºC</v>
          </cell>
          <cell r="AD42" t="str">
            <v xml:space="preserve"> -20ºC-+60ºC</v>
          </cell>
          <cell r="AE42" t="str">
            <v xml:space="preserve"> -20ºC-+60ºC</v>
          </cell>
          <cell r="AF42" t="str">
            <v xml:space="preserve"> -20ºC-+60ºC</v>
          </cell>
          <cell r="AG42" t="str">
            <v xml:space="preserve"> -20ºC-+60ºC</v>
          </cell>
          <cell r="AH42" t="str">
            <v xml:space="preserve"> -20ºC-+60ºC</v>
          </cell>
          <cell r="AI42" t="str">
            <v xml:space="preserve"> -20ºC-+60ºC</v>
          </cell>
          <cell r="AJ42" t="str">
            <v xml:space="preserve"> -20ºC-+60ºC</v>
          </cell>
          <cell r="AK42" t="str">
            <v xml:space="preserve"> -20ºC-+60ºC</v>
          </cell>
          <cell r="AL42" t="str">
            <v xml:space="preserve"> -20ºC-+60ºC</v>
          </cell>
          <cell r="AM42" t="str">
            <v xml:space="preserve"> -20ºC-+60ºC</v>
          </cell>
          <cell r="AN42" t="str">
            <v xml:space="preserve"> -20ºC-+60ºC</v>
          </cell>
          <cell r="AO42" t="str">
            <v xml:space="preserve"> -20ºC-+60ºC</v>
          </cell>
          <cell r="AP42" t="str">
            <v xml:space="preserve"> -20ºC-+65ºC</v>
          </cell>
          <cell r="AQ42" t="str">
            <v xml:space="preserve"> -20ºC-+65ºC</v>
          </cell>
          <cell r="AR42" t="str">
            <v xml:space="preserve"> -20ºC-+40ºC</v>
          </cell>
          <cell r="AS42" t="str">
            <v xml:space="preserve"> -20ºC-+40ºC</v>
          </cell>
          <cell r="AT42" t="str">
            <v xml:space="preserve"> -20ºC-+40ºC</v>
          </cell>
          <cell r="AU42" t="str">
            <v xml:space="preserve"> -20ºC-+40ºC</v>
          </cell>
          <cell r="AV42" t="str">
            <v xml:space="preserve"> -20ºC-+40ºC</v>
          </cell>
          <cell r="AW42" t="str">
            <v xml:space="preserve"> -20ºC-+40ºC</v>
          </cell>
          <cell r="AX42" t="str">
            <v xml:space="preserve"> -20ºC-+40ºC</v>
          </cell>
          <cell r="AY42" t="str">
            <v xml:space="preserve"> -20ºC-+40ºC</v>
          </cell>
          <cell r="AZ42" t="str">
            <v xml:space="preserve"> -20ºC-+40ºC</v>
          </cell>
          <cell r="BA42" t="str">
            <v xml:space="preserve"> -20ºC-+40ºC</v>
          </cell>
          <cell r="BD42" t="str">
            <v xml:space="preserve"> -20ºC-+50ºC</v>
          </cell>
          <cell r="BE42" t="str">
            <v xml:space="preserve"> -20ºC-+50ºC</v>
          </cell>
          <cell r="BF42" t="str">
            <v xml:space="preserve"> -20ºC-+50ºC</v>
          </cell>
          <cell r="BG42" t="str">
            <v xml:space="preserve"> -20ºC-+50ºC</v>
          </cell>
          <cell r="BH42" t="str">
            <v xml:space="preserve"> -20ºC-+50ºC</v>
          </cell>
          <cell r="BJ42" t="str">
            <v xml:space="preserve"> -20ºC-+50ºC</v>
          </cell>
          <cell r="BK42" t="str">
            <v xml:space="preserve"> -20ºC-+50ºC</v>
          </cell>
          <cell r="BL42" t="str">
            <v xml:space="preserve"> -20ºC-+50ºC</v>
          </cell>
          <cell r="BM42" t="str">
            <v xml:space="preserve"> -20ºC-+50ºC</v>
          </cell>
          <cell r="BN42" t="str">
            <v xml:space="preserve"> -20ºC-+50ºC</v>
          </cell>
          <cell r="BO42" t="str">
            <v xml:space="preserve"> -20ºC-+50ºC</v>
          </cell>
          <cell r="BP42" t="str">
            <v xml:space="preserve"> -20ºC-+50ºC</v>
          </cell>
          <cell r="BQ42" t="str">
            <v xml:space="preserve"> -20ºC-+50ºC</v>
          </cell>
          <cell r="BR42" t="str">
            <v xml:space="preserve"> -20ºC-+50ºC</v>
          </cell>
          <cell r="BS42" t="str">
            <v xml:space="preserve"> -20ºC-+50ºC</v>
          </cell>
          <cell r="BT42" t="str">
            <v xml:space="preserve"> -20ºC-+50ºC</v>
          </cell>
          <cell r="BZ42" t="str">
            <v xml:space="preserve"> -20ºC-+50ºC</v>
          </cell>
          <cell r="CA42" t="str">
            <v xml:space="preserve"> -20ºC-+50ºC</v>
          </cell>
          <cell r="CB42" t="str">
            <v xml:space="preserve"> -20ºC-+50ºC</v>
          </cell>
          <cell r="CC42" t="str">
            <v xml:space="preserve"> -20ºC-+50ºC</v>
          </cell>
          <cell r="CD42" t="str">
            <v xml:space="preserve"> -20ºC-+50ºC</v>
          </cell>
          <cell r="CE42" t="str">
            <v xml:space="preserve"> -20ºC-+50ºC</v>
          </cell>
          <cell r="CF42" t="str">
            <v xml:space="preserve"> -20ºC-+50ºC</v>
          </cell>
          <cell r="CG42" t="str">
            <v xml:space="preserve"> -20ºC-+50ºC</v>
          </cell>
          <cell r="CH42" t="str">
            <v xml:space="preserve"> -20ºC-+50ºC</v>
          </cell>
          <cell r="CI42" t="str">
            <v xml:space="preserve"> -20ºC-+50ºC</v>
          </cell>
          <cell r="CJ42" t="str">
            <v xml:space="preserve"> -20ºC-+50ºC</v>
          </cell>
          <cell r="CK42" t="str">
            <v xml:space="preserve"> -20ºC-+50ºC</v>
          </cell>
          <cell r="CL42" t="str">
            <v xml:space="preserve"> -20ºC-+50ºC</v>
          </cell>
          <cell r="CM42" t="str">
            <v xml:space="preserve"> -20ºC-+60ºC</v>
          </cell>
          <cell r="CN42" t="str">
            <v xml:space="preserve"> -20ºC-+60ºC</v>
          </cell>
          <cell r="CO42" t="str">
            <v xml:space="preserve"> -20ºC-+60ºC</v>
          </cell>
          <cell r="CP42" t="str">
            <v xml:space="preserve"> -20ºC-+60ºC</v>
          </cell>
          <cell r="CQ42" t="str">
            <v xml:space="preserve"> -20ºC-+60ºC</v>
          </cell>
          <cell r="CR42" t="str">
            <v xml:space="preserve"> -20ºC-+60ºC</v>
          </cell>
          <cell r="CS42" t="str">
            <v xml:space="preserve"> -20ºC-+60ºC</v>
          </cell>
          <cell r="CT42" t="str">
            <v xml:space="preserve"> -20ºC-+60ºC</v>
          </cell>
          <cell r="CU42" t="str">
            <v xml:space="preserve"> -20ºC-+60ºC</v>
          </cell>
          <cell r="CV42" t="str">
            <v xml:space="preserve"> -20ºC-+60ºC</v>
          </cell>
          <cell r="CW42" t="str">
            <v xml:space="preserve"> -20ºC-+60ºC</v>
          </cell>
          <cell r="CX42" t="str">
            <v xml:space="preserve"> -20ºC-+60ºC</v>
          </cell>
          <cell r="CY42" t="str">
            <v xml:space="preserve"> -20ºC-+60ºC</v>
          </cell>
          <cell r="CZ42" t="str">
            <v xml:space="preserve"> -20ºC-+60ºC</v>
          </cell>
          <cell r="DA42" t="str">
            <v xml:space="preserve"> -20ºC-+60ºC</v>
          </cell>
          <cell r="DB42" t="str">
            <v xml:space="preserve"> -20ºC-+60ºC</v>
          </cell>
          <cell r="DC42" t="str">
            <v xml:space="preserve"> 0ºC-40ºC</v>
          </cell>
          <cell r="DD42" t="str">
            <v xml:space="preserve"> 0ºC-40ºC</v>
          </cell>
          <cell r="DE42" t="str">
            <v xml:space="preserve"> 0ºC-40ºC</v>
          </cell>
          <cell r="DF42" t="str">
            <v xml:space="preserve"> 0ºC-40ºC</v>
          </cell>
          <cell r="DG42" t="str">
            <v xml:space="preserve"> 0ºC-40ºC</v>
          </cell>
          <cell r="DH42" t="str">
            <v xml:space="preserve"> 0ºC-40ºC</v>
          </cell>
          <cell r="DI42" t="str">
            <v xml:space="preserve"> 0ºC-40ºC</v>
          </cell>
          <cell r="DJ42" t="str">
            <v xml:space="preserve"> 0ºC-40ºC</v>
          </cell>
          <cell r="DK42" t="str">
            <v xml:space="preserve"> 0ºC-40ºC</v>
          </cell>
          <cell r="DL42" t="str">
            <v xml:space="preserve"> 0ºC-40ºC</v>
          </cell>
          <cell r="DM42" t="str">
            <v xml:space="preserve"> 0ºC-40ºC</v>
          </cell>
          <cell r="DN42" t="str">
            <v xml:space="preserve"> 0ºC-40ºC</v>
          </cell>
          <cell r="DO42" t="str">
            <v xml:space="preserve"> 0ºC-40ºC</v>
          </cell>
          <cell r="DP42" t="str">
            <v xml:space="preserve"> 0ºC-40ºC</v>
          </cell>
          <cell r="DQ42" t="str">
            <v xml:space="preserve"> 0ºC-40ºC</v>
          </cell>
          <cell r="DR42" t="str">
            <v xml:space="preserve"> 0ºC-40ºC</v>
          </cell>
          <cell r="DS42" t="str">
            <v xml:space="preserve"> 0ºC-40ºC</v>
          </cell>
          <cell r="DT42" t="str">
            <v xml:space="preserve"> 0ºC-40ºC</v>
          </cell>
          <cell r="DU42" t="str">
            <v xml:space="preserve"> 0ºC-40ºC</v>
          </cell>
          <cell r="DV42" t="str">
            <v xml:space="preserve"> 0ºC-40ºC</v>
          </cell>
          <cell r="DW42" t="str">
            <v xml:space="preserve"> 0ºC-40ºC</v>
          </cell>
          <cell r="DX42" t="str">
            <v xml:space="preserve"> 0ºC-40ºC</v>
          </cell>
          <cell r="DY42" t="str">
            <v xml:space="preserve"> 0ºC-40ºC</v>
          </cell>
          <cell r="DZ42" t="str">
            <v xml:space="preserve"> 0ºC-40ºC</v>
          </cell>
          <cell r="EA42" t="str">
            <v xml:space="preserve"> 0ºC-40ºC</v>
          </cell>
          <cell r="EB42" t="str">
            <v xml:space="preserve"> 0ºC-40ºC</v>
          </cell>
          <cell r="EH42" t="str">
            <v xml:space="preserve"> 0ºC-40ºC</v>
          </cell>
          <cell r="EI42" t="str">
            <v xml:space="preserve"> 0ºC-40ºC</v>
          </cell>
          <cell r="EJ42" t="str">
            <v xml:space="preserve"> -20ºC-+60ºC</v>
          </cell>
          <cell r="EK42" t="str">
            <v xml:space="preserve"> -20ºC-+60ºC</v>
          </cell>
          <cell r="EL42" t="str">
            <v xml:space="preserve"> -20ºC-+60ºC</v>
          </cell>
          <cell r="EM42" t="str">
            <v xml:space="preserve"> -20ºC-+60ºC</v>
          </cell>
          <cell r="EN42" t="str">
            <v xml:space="preserve"> 0ºC-40ºC</v>
          </cell>
          <cell r="EO42" t="str">
            <v xml:space="preserve"> 0ºC-40ºC</v>
          </cell>
          <cell r="EP42" t="str">
            <v xml:space="preserve"> 0ºC-40ºC</v>
          </cell>
          <cell r="EQ42" t="str">
            <v xml:space="preserve"> 0ºC-40ºC</v>
          </cell>
          <cell r="ER42" t="str">
            <v xml:space="preserve"> 0ºC-40ºC</v>
          </cell>
          <cell r="ES42" t="str">
            <v xml:space="preserve"> 0ºC-40ºC</v>
          </cell>
          <cell r="ET42" t="str">
            <v xml:space="preserve"> 0ºC-40ºC</v>
          </cell>
          <cell r="EU42" t="str">
            <v xml:space="preserve"> 0ºC-40ºC</v>
          </cell>
          <cell r="EV42" t="str">
            <v xml:space="preserve"> 0ºC-40ºC</v>
          </cell>
          <cell r="EW42" t="str">
            <v xml:space="preserve"> 0ºC-40ºC</v>
          </cell>
          <cell r="EX42" t="str">
            <v xml:space="preserve"> 0ºC-40ºC</v>
          </cell>
          <cell r="EY42" t="str">
            <v xml:space="preserve"> 0ºC-40ºC</v>
          </cell>
          <cell r="EZ42" t="str">
            <v xml:space="preserve"> 0ºC-40ºC</v>
          </cell>
          <cell r="FA42" t="str">
            <v xml:space="preserve"> 0ºC-40ºC</v>
          </cell>
          <cell r="FB42" t="str">
            <v xml:space="preserve"> 0ºC-40ºC</v>
          </cell>
          <cell r="FC42" t="str">
            <v xml:space="preserve"> 0ºC-40ºC</v>
          </cell>
          <cell r="FD42" t="str">
            <v xml:space="preserve"> 0ºC-40ºC</v>
          </cell>
          <cell r="FE42" t="str">
            <v xml:space="preserve"> 0ºC-40ºC</v>
          </cell>
        </row>
        <row r="43">
          <cell r="B43" t="str">
            <v>Refresh rate</v>
          </cell>
          <cell r="D43" t="str">
            <v>4000Hz</v>
          </cell>
          <cell r="E43" t="str">
            <v>4000Hz</v>
          </cell>
          <cell r="F43" t="str">
            <v>4200Hz</v>
          </cell>
          <cell r="G43" t="str">
            <v>4000Hz</v>
          </cell>
          <cell r="H43" t="str">
            <v>4000Hz</v>
          </cell>
          <cell r="I43" t="str">
            <v>4000Hz</v>
          </cell>
          <cell r="J43" t="str">
            <v>4000Hz</v>
          </cell>
          <cell r="K43" t="str">
            <v>4000Hz</v>
          </cell>
          <cell r="L43" t="str">
            <v>4000Hz</v>
          </cell>
          <cell r="M43" t="str">
            <v>4200Hz</v>
          </cell>
          <cell r="N43" t="str">
            <v>4200Hz</v>
          </cell>
          <cell r="O43" t="str">
            <v>4200Hz</v>
          </cell>
          <cell r="P43" t="str">
            <v>4200Hz</v>
          </cell>
          <cell r="Q43" t="str">
            <v>4200Hz</v>
          </cell>
          <cell r="R43" t="str">
            <v>4200Hz</v>
          </cell>
          <cell r="S43" t="str">
            <v>4200Hz</v>
          </cell>
          <cell r="T43" t="str">
            <v>4200Hz</v>
          </cell>
          <cell r="U43" t="str">
            <v>4200Hz</v>
          </cell>
          <cell r="V43" t="str">
            <v>4200Hz</v>
          </cell>
          <cell r="W43" t="str">
            <v>4200Hz</v>
          </cell>
          <cell r="X43" t="str">
            <v>4200Hz</v>
          </cell>
          <cell r="Y43" t="str">
            <v>4200Hz</v>
          </cell>
          <cell r="Z43" t="str">
            <v>4200Hz</v>
          </cell>
          <cell r="AA43" t="str">
            <v>4200Hz</v>
          </cell>
          <cell r="AB43" t="str">
            <v>4200Hz</v>
          </cell>
          <cell r="AC43" t="str">
            <v>4200Hz</v>
          </cell>
          <cell r="AD43" t="str">
            <v>4200Hz</v>
          </cell>
          <cell r="AE43" t="str">
            <v>4200Hz</v>
          </cell>
          <cell r="AF43" t="str">
            <v>4200Hz</v>
          </cell>
          <cell r="AG43" t="str">
            <v>4200Hz</v>
          </cell>
          <cell r="AH43" t="str">
            <v>1000 HZ</v>
          </cell>
          <cell r="AI43" t="str">
            <v>4200Hz</v>
          </cell>
          <cell r="AJ43" t="str">
            <v>1000 HZ</v>
          </cell>
          <cell r="AK43" t="str">
            <v>4200Hz</v>
          </cell>
          <cell r="AL43" t="str">
            <v>1000 HZ</v>
          </cell>
          <cell r="AM43" t="str">
            <v>4200Hz</v>
          </cell>
          <cell r="AN43" t="str">
            <v>4200Hz</v>
          </cell>
          <cell r="AO43" t="str">
            <v>4200Hz</v>
          </cell>
          <cell r="AP43" t="str">
            <v>1000 HZ</v>
          </cell>
          <cell r="AQ43" t="str">
            <v>1000 HZ</v>
          </cell>
          <cell r="AR43">
            <v>3840</v>
          </cell>
          <cell r="AS43">
            <v>3840</v>
          </cell>
          <cell r="AT43">
            <v>3840</v>
          </cell>
          <cell r="AU43">
            <v>3840</v>
          </cell>
          <cell r="AV43">
            <v>3840</v>
          </cell>
          <cell r="AW43">
            <v>3840</v>
          </cell>
          <cell r="AX43">
            <v>7680</v>
          </cell>
          <cell r="AY43">
            <v>7680</v>
          </cell>
          <cell r="AZ43">
            <v>7680</v>
          </cell>
          <cell r="BA43">
            <v>7680</v>
          </cell>
          <cell r="BD43">
            <v>1920</v>
          </cell>
          <cell r="BE43">
            <v>1920</v>
          </cell>
          <cell r="BF43">
            <v>1920</v>
          </cell>
          <cell r="BG43">
            <v>1920</v>
          </cell>
          <cell r="BH43">
            <v>1920</v>
          </cell>
          <cell r="BJ43">
            <v>1000</v>
          </cell>
          <cell r="BK43">
            <v>100000</v>
          </cell>
          <cell r="BL43">
            <v>100000</v>
          </cell>
          <cell r="BM43">
            <v>100000</v>
          </cell>
          <cell r="BN43">
            <v>100000</v>
          </cell>
          <cell r="BO43">
            <v>100000</v>
          </cell>
          <cell r="BP43">
            <v>100000</v>
          </cell>
          <cell r="BQ43">
            <v>100000</v>
          </cell>
          <cell r="BR43">
            <v>100000</v>
          </cell>
          <cell r="BS43">
            <v>100000</v>
          </cell>
          <cell r="BT43">
            <v>100000</v>
          </cell>
          <cell r="BZ43">
            <v>100000</v>
          </cell>
          <cell r="CA43">
            <v>1000</v>
          </cell>
          <cell r="CB43">
            <v>100000</v>
          </cell>
          <cell r="CC43">
            <v>100000</v>
          </cell>
          <cell r="CD43">
            <v>100000</v>
          </cell>
          <cell r="CE43">
            <v>100000</v>
          </cell>
          <cell r="CF43">
            <v>4000</v>
          </cell>
          <cell r="CG43">
            <v>4000</v>
          </cell>
          <cell r="CH43">
            <v>4000</v>
          </cell>
          <cell r="CI43">
            <v>100000</v>
          </cell>
          <cell r="CJ43">
            <v>1000</v>
          </cell>
          <cell r="CK43">
            <v>100000</v>
          </cell>
          <cell r="CL43">
            <v>100000</v>
          </cell>
          <cell r="CM43">
            <v>2000</v>
          </cell>
          <cell r="CN43" t="str">
            <v>N/A</v>
          </cell>
          <cell r="CO43">
            <v>2000</v>
          </cell>
          <cell r="CP43">
            <v>4000</v>
          </cell>
          <cell r="CQ43">
            <v>4000</v>
          </cell>
          <cell r="CR43" t="str">
            <v>4200 Hz</v>
          </cell>
          <cell r="CS43" t="str">
            <v>4200 Hz</v>
          </cell>
          <cell r="CT43">
            <v>4000</v>
          </cell>
          <cell r="CU43">
            <v>4000</v>
          </cell>
          <cell r="CV43">
            <v>4000</v>
          </cell>
          <cell r="CW43" t="str">
            <v>4200 Hz</v>
          </cell>
          <cell r="CX43">
            <v>4000</v>
          </cell>
          <cell r="CY43" t="str">
            <v>4200 Hz</v>
          </cell>
          <cell r="CZ43" t="str">
            <v>4200 Hz</v>
          </cell>
          <cell r="DA43" t="str">
            <v>4200 Hz</v>
          </cell>
          <cell r="DB43" t="str">
            <v>4200 Hz</v>
          </cell>
          <cell r="DC43" t="str">
            <v>1200 Hz</v>
          </cell>
          <cell r="DD43" t="str">
            <v>2400 Hz</v>
          </cell>
          <cell r="DE43" t="str">
            <v>2400 Hz</v>
          </cell>
          <cell r="DF43" t="str">
            <v>2400 Hz</v>
          </cell>
          <cell r="DG43" t="str">
            <v>960Hz</v>
          </cell>
          <cell r="DH43" t="str">
            <v>960Hz</v>
          </cell>
          <cell r="DI43" t="str">
            <v>960Hz</v>
          </cell>
          <cell r="DJ43" t="str">
            <v>960Hz</v>
          </cell>
          <cell r="DK43" t="str">
            <v>1920Hz</v>
          </cell>
          <cell r="DL43" t="str">
            <v>1920Hz</v>
          </cell>
          <cell r="DM43" t="str">
            <v>1920Hz</v>
          </cell>
          <cell r="DN43" t="str">
            <v>1920Hz</v>
          </cell>
          <cell r="DO43" t="str">
            <v>1920Hz</v>
          </cell>
          <cell r="DP43" t="str">
            <v>1920Hz</v>
          </cell>
          <cell r="DQ43" t="str">
            <v>960Hz</v>
          </cell>
          <cell r="DR43" t="str">
            <v>960Hz</v>
          </cell>
          <cell r="DS43" t="str">
            <v>960Hz</v>
          </cell>
          <cell r="DT43" t="str">
            <v>960Hz</v>
          </cell>
          <cell r="DU43">
            <v>100000</v>
          </cell>
          <cell r="DV43">
            <v>100000</v>
          </cell>
          <cell r="DW43">
            <v>100000</v>
          </cell>
          <cell r="DX43">
            <v>100000</v>
          </cell>
          <cell r="DY43">
            <v>100000</v>
          </cell>
          <cell r="DZ43">
            <v>100000</v>
          </cell>
          <cell r="EA43">
            <v>100000</v>
          </cell>
          <cell r="EB43">
            <v>100000</v>
          </cell>
          <cell r="EH43">
            <v>100000</v>
          </cell>
          <cell r="EI43">
            <v>100000</v>
          </cell>
          <cell r="EJ43" t="str">
            <v>8400 Hz</v>
          </cell>
          <cell r="EK43" t="str">
            <v>8400 Hz</v>
          </cell>
          <cell r="EL43" t="str">
            <v>8400 Hz</v>
          </cell>
          <cell r="EM43" t="str">
            <v>8400 Hz</v>
          </cell>
          <cell r="EN43">
            <v>1000</v>
          </cell>
          <cell r="EO43">
            <v>1000</v>
          </cell>
          <cell r="EP43" t="str">
            <v>960Hz</v>
          </cell>
          <cell r="EQ43" t="str">
            <v>960Hz</v>
          </cell>
          <cell r="ER43" t="str">
            <v>1920Hz</v>
          </cell>
          <cell r="ES43" t="str">
            <v>1920Hz</v>
          </cell>
          <cell r="ET43" t="str">
            <v>1920Hz</v>
          </cell>
          <cell r="EU43" t="str">
            <v>1920Hz</v>
          </cell>
          <cell r="EV43" t="str">
            <v>1920Hz</v>
          </cell>
          <cell r="EW43" t="str">
            <v>1920Hz</v>
          </cell>
          <cell r="EX43" t="str">
            <v>1920Hz</v>
          </cell>
          <cell r="EY43" t="str">
            <v>1920Hz</v>
          </cell>
          <cell r="EZ43">
            <v>100000</v>
          </cell>
          <cell r="FA43">
            <v>100000</v>
          </cell>
          <cell r="FB43">
            <v>1000</v>
          </cell>
          <cell r="FC43">
            <v>1000</v>
          </cell>
          <cell r="FD43">
            <v>1000</v>
          </cell>
          <cell r="FE43">
            <v>1000</v>
          </cell>
        </row>
        <row r="44">
          <cell r="B44" t="str">
            <v>Controller Model</v>
          </cell>
          <cell r="D44" t="str">
            <v>V9</v>
          </cell>
          <cell r="E44" t="str">
            <v>V9</v>
          </cell>
          <cell r="F44" t="str">
            <v>V9</v>
          </cell>
          <cell r="G44" t="str">
            <v>V9</v>
          </cell>
          <cell r="H44" t="str">
            <v>V9</v>
          </cell>
          <cell r="I44" t="str">
            <v>V9</v>
          </cell>
          <cell r="J44" t="str">
            <v>V9</v>
          </cell>
          <cell r="K44" t="str">
            <v>V9</v>
          </cell>
          <cell r="L44" t="str">
            <v>V9</v>
          </cell>
          <cell r="M44" t="str">
            <v>V9</v>
          </cell>
          <cell r="N44" t="str">
            <v>V9</v>
          </cell>
          <cell r="O44" t="str">
            <v>V9</v>
          </cell>
          <cell r="P44" t="str">
            <v>V9</v>
          </cell>
          <cell r="Q44" t="str">
            <v>V9</v>
          </cell>
          <cell r="R44" t="str">
            <v>V9</v>
          </cell>
          <cell r="S44" t="str">
            <v>V9</v>
          </cell>
          <cell r="T44" t="str">
            <v>V9</v>
          </cell>
          <cell r="U44" t="str">
            <v>V9</v>
          </cell>
          <cell r="V44" t="str">
            <v>V9</v>
          </cell>
          <cell r="W44" t="str">
            <v>V9</v>
          </cell>
          <cell r="X44" t="str">
            <v>V9</v>
          </cell>
          <cell r="Y44" t="str">
            <v>V9</v>
          </cell>
          <cell r="Z44" t="str">
            <v>V9</v>
          </cell>
          <cell r="AA44" t="str">
            <v>V9</v>
          </cell>
          <cell r="AB44" t="str">
            <v>V9</v>
          </cell>
          <cell r="AC44" t="str">
            <v>V9</v>
          </cell>
          <cell r="AD44" t="str">
            <v>V9</v>
          </cell>
          <cell r="AE44" t="str">
            <v>V9</v>
          </cell>
          <cell r="AF44" t="str">
            <v>V9</v>
          </cell>
          <cell r="AG44" t="str">
            <v>V9</v>
          </cell>
          <cell r="AH44" t="str">
            <v>V9</v>
          </cell>
          <cell r="AI44" t="str">
            <v>V9</v>
          </cell>
          <cell r="AJ44" t="str">
            <v>V9</v>
          </cell>
          <cell r="AK44" t="str">
            <v>V9</v>
          </cell>
          <cell r="AL44" t="str">
            <v>V9</v>
          </cell>
          <cell r="AM44" t="str">
            <v>V9</v>
          </cell>
          <cell r="AN44" t="str">
            <v>V9</v>
          </cell>
          <cell r="AO44" t="str">
            <v>V9</v>
          </cell>
          <cell r="AP44" t="str">
            <v>V9</v>
          </cell>
          <cell r="AQ44" t="str">
            <v>V9</v>
          </cell>
          <cell r="AR44" t="str">
            <v>Leadshow 3G</v>
          </cell>
          <cell r="AS44" t="str">
            <v>Leadshow 3G</v>
          </cell>
          <cell r="AT44" t="str">
            <v>Leadshow 3G</v>
          </cell>
          <cell r="AU44" t="str">
            <v>Leadshow 3G</v>
          </cell>
          <cell r="AV44" t="str">
            <v>Leadshow 3G</v>
          </cell>
          <cell r="AW44" t="str">
            <v>Leadshow 3G</v>
          </cell>
          <cell r="AX44" t="str">
            <v>Leadshow 3G</v>
          </cell>
          <cell r="AY44" t="str">
            <v>Leadshow 3G</v>
          </cell>
          <cell r="AZ44" t="str">
            <v>Leadshow 3G</v>
          </cell>
          <cell r="BA44" t="str">
            <v>Leadshow 3G</v>
          </cell>
          <cell r="BB44" t="str">
            <v>Leadshow 3G</v>
          </cell>
          <cell r="BC44" t="str">
            <v>Leadshow 3G</v>
          </cell>
          <cell r="BD44" t="str">
            <v>Leadshow 3G</v>
          </cell>
          <cell r="BE44" t="str">
            <v>Leadshow 3G</v>
          </cell>
          <cell r="BF44" t="str">
            <v>Leadshow 3G</v>
          </cell>
          <cell r="BG44" t="str">
            <v>Leadshow 3G</v>
          </cell>
          <cell r="BH44" t="str">
            <v>Leadshow 3G</v>
          </cell>
          <cell r="BI44" t="str">
            <v>Leadshow 3G</v>
          </cell>
          <cell r="BJ44" t="str">
            <v>LIP-HDI</v>
          </cell>
          <cell r="BK44" t="str">
            <v>LIP-HDI</v>
          </cell>
          <cell r="BL44" t="str">
            <v>LIP-HDI</v>
          </cell>
          <cell r="BM44" t="str">
            <v>LIP-HDI</v>
          </cell>
          <cell r="BN44" t="str">
            <v>LIP-HDI</v>
          </cell>
          <cell r="BO44" t="str">
            <v>LIP-HDI</v>
          </cell>
          <cell r="BP44" t="str">
            <v>LIP-HDI</v>
          </cell>
          <cell r="BQ44" t="str">
            <v>LIP-HDI</v>
          </cell>
          <cell r="BR44" t="str">
            <v>LIP-HDI</v>
          </cell>
          <cell r="BS44" t="str">
            <v>LIP-HDI</v>
          </cell>
          <cell r="BT44" t="str">
            <v>LIP-HDI</v>
          </cell>
          <cell r="BU44" t="str">
            <v>LIP-HDI</v>
          </cell>
          <cell r="BV44" t="str">
            <v>LIP-HDI</v>
          </cell>
          <cell r="BW44" t="str">
            <v>LIP-HDI</v>
          </cell>
          <cell r="BX44" t="str">
            <v>LIP-HDI</v>
          </cell>
          <cell r="BY44" t="str">
            <v>LIP-HDI</v>
          </cell>
          <cell r="BZ44" t="str">
            <v>LIP-HDI</v>
          </cell>
          <cell r="CA44" t="str">
            <v>LIP-HDV</v>
          </cell>
          <cell r="CB44" t="str">
            <v>PC</v>
          </cell>
          <cell r="CC44" t="str">
            <v>PC</v>
          </cell>
          <cell r="CD44" t="str">
            <v>LIP-HDV</v>
          </cell>
          <cell r="CE44" t="str">
            <v>LIP-HDV</v>
          </cell>
          <cell r="CF44" t="str">
            <v>LIP-HDV</v>
          </cell>
          <cell r="CG44" t="str">
            <v>LIP-HDI</v>
          </cell>
          <cell r="CH44" t="str">
            <v>LIP-HDI</v>
          </cell>
          <cell r="CI44" t="str">
            <v>LIP-HDI</v>
          </cell>
          <cell r="CJ44" t="str">
            <v>LIP-HDI</v>
          </cell>
          <cell r="CK44" t="str">
            <v>LIP-HDI</v>
          </cell>
          <cell r="CL44" t="str">
            <v>PC</v>
          </cell>
          <cell r="CM44" t="str">
            <v>V9</v>
          </cell>
          <cell r="CN44" t="str">
            <v>V9</v>
          </cell>
          <cell r="CO44" t="str">
            <v>V9</v>
          </cell>
          <cell r="CP44" t="str">
            <v>V9</v>
          </cell>
          <cell r="CQ44" t="str">
            <v>V9</v>
          </cell>
          <cell r="CR44" t="str">
            <v>V9</v>
          </cell>
          <cell r="CS44" t="str">
            <v>V9</v>
          </cell>
          <cell r="CT44" t="str">
            <v>V9</v>
          </cell>
          <cell r="CU44" t="str">
            <v>V9</v>
          </cell>
          <cell r="CV44" t="str">
            <v>V9</v>
          </cell>
          <cell r="CW44" t="str">
            <v>V9</v>
          </cell>
          <cell r="CX44" t="str">
            <v>V9</v>
          </cell>
          <cell r="CY44" t="str">
            <v>V9</v>
          </cell>
          <cell r="CZ44" t="str">
            <v>V9</v>
          </cell>
          <cell r="DA44" t="str">
            <v>V9</v>
          </cell>
          <cell r="DB44" t="str">
            <v>V9</v>
          </cell>
          <cell r="DC44" t="str">
            <v>TVPLAYER</v>
          </cell>
          <cell r="DD44" t="str">
            <v>TVPLAYER</v>
          </cell>
          <cell r="DE44" t="str">
            <v>TVPLAYER</v>
          </cell>
          <cell r="DF44" t="str">
            <v>TVPLAYER</v>
          </cell>
          <cell r="DG44" t="str">
            <v>Leadshow 3G</v>
          </cell>
          <cell r="DH44" t="str">
            <v>Leadshow 3G</v>
          </cell>
          <cell r="DI44" t="str">
            <v>Leadshow 3G</v>
          </cell>
          <cell r="DJ44" t="str">
            <v>Leadshow 3G</v>
          </cell>
          <cell r="DK44" t="str">
            <v>Leadshow 3G</v>
          </cell>
          <cell r="DL44" t="str">
            <v>Leadshow 3G</v>
          </cell>
          <cell r="DM44" t="str">
            <v>Leadshow 3G</v>
          </cell>
          <cell r="DN44" t="str">
            <v>Leadshow 3G</v>
          </cell>
          <cell r="DO44" t="str">
            <v>Leadshow 3G</v>
          </cell>
          <cell r="DP44" t="str">
            <v>Leadshow 3G</v>
          </cell>
          <cell r="DQ44" t="str">
            <v>Leadshow 3G</v>
          </cell>
          <cell r="DR44" t="str">
            <v>Leadshow 3G</v>
          </cell>
          <cell r="DS44" t="str">
            <v>Leadshow 3G</v>
          </cell>
          <cell r="DT44" t="str">
            <v>NovaStar</v>
          </cell>
          <cell r="DU44" t="str">
            <v>LIP-HDI</v>
          </cell>
          <cell r="DV44" t="str">
            <v>LIP-HDI</v>
          </cell>
          <cell r="DW44" t="str">
            <v>LIP-HDI</v>
          </cell>
          <cell r="DX44" t="str">
            <v>LIP-HDI</v>
          </cell>
          <cell r="DY44" t="str">
            <v>LIP-HDI</v>
          </cell>
          <cell r="DZ44" t="str">
            <v>LIP-HDI</v>
          </cell>
          <cell r="EA44" t="str">
            <v>LIP-HDI</v>
          </cell>
          <cell r="EB44" t="str">
            <v>LIP-HDI</v>
          </cell>
          <cell r="EC44" t="str">
            <v>LIP-HDI</v>
          </cell>
          <cell r="ED44" t="str">
            <v>LIP-HDI</v>
          </cell>
          <cell r="EE44" t="str">
            <v>LIP-HDI</v>
          </cell>
          <cell r="EF44" t="str">
            <v>LIP-HDI</v>
          </cell>
          <cell r="EG44" t="str">
            <v>LIP-HDI</v>
          </cell>
          <cell r="EH44" t="str">
            <v>Leadshow 3G</v>
          </cell>
          <cell r="EI44" t="str">
            <v>Leadshow 3G</v>
          </cell>
          <cell r="EJ44" t="str">
            <v>Leadshow 3G</v>
          </cell>
          <cell r="EK44" t="str">
            <v>Leadshow 3G</v>
          </cell>
          <cell r="EL44" t="str">
            <v>Leadshow 3G</v>
          </cell>
          <cell r="EM44" t="str">
            <v>Leadshow 3G</v>
          </cell>
          <cell r="EN44" t="str">
            <v>LIP-HDV</v>
          </cell>
          <cell r="EO44" t="str">
            <v>LIP-HDV</v>
          </cell>
          <cell r="EP44" t="str">
            <v>Leadshow 3G</v>
          </cell>
          <cell r="EQ44" t="str">
            <v>Leadshow 3G</v>
          </cell>
          <cell r="ER44" t="str">
            <v>Leadshow 3G</v>
          </cell>
          <cell r="ES44" t="str">
            <v>Leadshow 3G</v>
          </cell>
          <cell r="ET44" t="str">
            <v>Leadshow 3G</v>
          </cell>
          <cell r="EU44" t="str">
            <v>Leadshow 3G</v>
          </cell>
          <cell r="EV44" t="str">
            <v>Leadshow 3G</v>
          </cell>
          <cell r="EW44" t="str">
            <v>Leadshow 3G</v>
          </cell>
          <cell r="EX44" t="str">
            <v>Leadshow 3G</v>
          </cell>
          <cell r="EY44" t="str">
            <v>Leadshow 3G</v>
          </cell>
          <cell r="EZ44" t="str">
            <v>LIP-HDV</v>
          </cell>
          <cell r="FA44" t="str">
            <v>LIP-HDV</v>
          </cell>
          <cell r="FB44" t="str">
            <v>LIP-HDV</v>
          </cell>
          <cell r="FC44" t="str">
            <v>LIP-HDV</v>
          </cell>
          <cell r="FD44" t="str">
            <v>LIP-HDV</v>
          </cell>
          <cell r="FE44" t="str">
            <v>LIP-HDI</v>
          </cell>
        </row>
        <row r="45">
          <cell r="B45" t="str">
            <v>Frame speed</v>
          </cell>
          <cell r="D45" t="str">
            <v>60 fps</v>
          </cell>
          <cell r="E45" t="str">
            <v>60 fps</v>
          </cell>
          <cell r="F45" t="str">
            <v>60 fps</v>
          </cell>
          <cell r="G45" t="str">
            <v>60 fps</v>
          </cell>
          <cell r="H45" t="str">
            <v>60 fps</v>
          </cell>
          <cell r="I45" t="str">
            <v>60 fps</v>
          </cell>
          <cell r="J45" t="str">
            <v>60 fps</v>
          </cell>
          <cell r="K45" t="str">
            <v>60 fps</v>
          </cell>
          <cell r="L45" t="str">
            <v>60 fps</v>
          </cell>
          <cell r="M45" t="str">
            <v>60 fps</v>
          </cell>
          <cell r="N45" t="str">
            <v>60 fps</v>
          </cell>
          <cell r="O45" t="str">
            <v>60 fps</v>
          </cell>
          <cell r="P45" t="str">
            <v>60 fps</v>
          </cell>
          <cell r="Q45" t="str">
            <v>60 fps</v>
          </cell>
          <cell r="R45" t="str">
            <v>60 fps</v>
          </cell>
          <cell r="S45" t="str">
            <v>60 fps</v>
          </cell>
          <cell r="T45" t="str">
            <v>60 fps</v>
          </cell>
          <cell r="U45" t="str">
            <v>60 fps</v>
          </cell>
          <cell r="V45" t="str">
            <v>60 fps</v>
          </cell>
          <cell r="W45" t="str">
            <v>60 fps</v>
          </cell>
          <cell r="X45" t="str">
            <v>60 fps</v>
          </cell>
          <cell r="Y45" t="str">
            <v>60 fps</v>
          </cell>
          <cell r="Z45" t="str">
            <v>60 fps</v>
          </cell>
          <cell r="AA45" t="str">
            <v>60 fps</v>
          </cell>
          <cell r="AB45" t="str">
            <v>60 fps</v>
          </cell>
          <cell r="AC45" t="str">
            <v>60 fps</v>
          </cell>
          <cell r="AD45" t="str">
            <v>60 fps</v>
          </cell>
          <cell r="AE45" t="str">
            <v>60 fps</v>
          </cell>
          <cell r="AF45" t="str">
            <v>60 fps</v>
          </cell>
          <cell r="AG45" t="str">
            <v>60 fps</v>
          </cell>
          <cell r="AH45" t="str">
            <v>60 fps</v>
          </cell>
          <cell r="AI45" t="str">
            <v>60 fps</v>
          </cell>
          <cell r="AJ45" t="str">
            <v>60 fps</v>
          </cell>
          <cell r="AK45" t="str">
            <v>60 fps</v>
          </cell>
          <cell r="AL45" t="str">
            <v>60 fps</v>
          </cell>
          <cell r="AM45" t="str">
            <v>60 fps</v>
          </cell>
          <cell r="AN45" t="str">
            <v>60 fps</v>
          </cell>
          <cell r="AO45" t="str">
            <v>60 fps</v>
          </cell>
          <cell r="AP45" t="str">
            <v>60 fps</v>
          </cell>
          <cell r="AQ45" t="str">
            <v>60 fps</v>
          </cell>
          <cell r="AR45" t="str">
            <v>60 fps</v>
          </cell>
          <cell r="AS45" t="str">
            <v>60 fps</v>
          </cell>
          <cell r="AT45" t="str">
            <v>60 fps</v>
          </cell>
          <cell r="AU45" t="str">
            <v>60 fps</v>
          </cell>
          <cell r="AV45" t="str">
            <v>60 fps</v>
          </cell>
          <cell r="AW45" t="str">
            <v>60 fps</v>
          </cell>
          <cell r="AX45" t="str">
            <v>60 fps</v>
          </cell>
          <cell r="AY45" t="str">
            <v>60 fps</v>
          </cell>
          <cell r="AZ45" t="str">
            <v>60 fps</v>
          </cell>
          <cell r="BA45" t="str">
            <v>60 fps</v>
          </cell>
          <cell r="BD45" t="str">
            <v>60 fps</v>
          </cell>
          <cell r="BE45" t="str">
            <v>60 fps</v>
          </cell>
          <cell r="BF45" t="str">
            <v>60 fps</v>
          </cell>
          <cell r="BG45" t="str">
            <v>60 fps</v>
          </cell>
          <cell r="BH45" t="str">
            <v>60 fps</v>
          </cell>
          <cell r="BJ45" t="str">
            <v>50/60 fps</v>
          </cell>
          <cell r="BK45" t="str">
            <v>50/60 fps</v>
          </cell>
          <cell r="BL45" t="str">
            <v>50/60 fps</v>
          </cell>
          <cell r="BM45" t="str">
            <v>50/60 fps</v>
          </cell>
          <cell r="BN45" t="str">
            <v>50/60 fps</v>
          </cell>
          <cell r="BO45" t="str">
            <v>50/60 fps</v>
          </cell>
          <cell r="BP45" t="str">
            <v>50/60 fps</v>
          </cell>
          <cell r="BQ45" t="str">
            <v>50/60 fps</v>
          </cell>
          <cell r="BR45" t="str">
            <v>50/60 fps</v>
          </cell>
          <cell r="BS45" t="str">
            <v>50/60 fps</v>
          </cell>
          <cell r="BT45" t="str">
            <v>50/60 fps</v>
          </cell>
          <cell r="BZ45" t="str">
            <v>50/60 fps</v>
          </cell>
          <cell r="CA45" t="str">
            <v>50/60 fps</v>
          </cell>
          <cell r="CB45" t="str">
            <v>50/60 fps</v>
          </cell>
          <cell r="CC45" t="str">
            <v>50/60 fps</v>
          </cell>
          <cell r="CD45" t="str">
            <v>50/60 fps</v>
          </cell>
          <cell r="CE45" t="str">
            <v>50/60 fps</v>
          </cell>
          <cell r="CF45" t="str">
            <v>50/60 fps</v>
          </cell>
          <cell r="CG45" t="str">
            <v>50/60 fps</v>
          </cell>
          <cell r="CH45" t="str">
            <v>50/60 fps</v>
          </cell>
          <cell r="CI45" t="str">
            <v>50/60 fps</v>
          </cell>
          <cell r="CJ45" t="str">
            <v>50/60 fps</v>
          </cell>
          <cell r="CK45" t="str">
            <v>50/60 fps</v>
          </cell>
          <cell r="CL45" t="str">
            <v>50/60 fps</v>
          </cell>
          <cell r="CM45" t="str">
            <v>60 fps</v>
          </cell>
          <cell r="CN45" t="str">
            <v>60 fps</v>
          </cell>
          <cell r="CO45" t="str">
            <v>60 fps</v>
          </cell>
          <cell r="CP45" t="str">
            <v>60 fps</v>
          </cell>
          <cell r="CQ45" t="str">
            <v>60 fps</v>
          </cell>
          <cell r="CR45" t="str">
            <v>60 fps</v>
          </cell>
          <cell r="CS45" t="str">
            <v>60 fps</v>
          </cell>
          <cell r="CT45" t="str">
            <v>60 fps</v>
          </cell>
          <cell r="CU45" t="str">
            <v>60 fps</v>
          </cell>
          <cell r="CV45" t="str">
            <v>60 fps</v>
          </cell>
          <cell r="CW45" t="str">
            <v>60 fps</v>
          </cell>
          <cell r="CX45" t="str">
            <v>60 fps</v>
          </cell>
          <cell r="CY45" t="str">
            <v>60 fps</v>
          </cell>
          <cell r="CZ45" t="str">
            <v>60 fps</v>
          </cell>
          <cell r="DA45" t="str">
            <v>60 fps</v>
          </cell>
          <cell r="DB45" t="str">
            <v>60 fps</v>
          </cell>
          <cell r="DC45" t="str">
            <v>60 fps</v>
          </cell>
          <cell r="DD45" t="str">
            <v>60 fps</v>
          </cell>
          <cell r="DE45" t="str">
            <v>60 fps</v>
          </cell>
          <cell r="DF45" t="str">
            <v>60 fps</v>
          </cell>
          <cell r="DG45" t="str">
            <v>60 fps</v>
          </cell>
          <cell r="DH45" t="str">
            <v>60 fps</v>
          </cell>
          <cell r="DI45" t="str">
            <v>60 fps</v>
          </cell>
          <cell r="DJ45" t="str">
            <v>60 fps</v>
          </cell>
          <cell r="DK45" t="str">
            <v>60 fps</v>
          </cell>
          <cell r="DL45" t="str">
            <v>60 fps</v>
          </cell>
          <cell r="DM45" t="str">
            <v>60 fps</v>
          </cell>
          <cell r="DN45" t="str">
            <v>60 fps</v>
          </cell>
          <cell r="DO45" t="str">
            <v>60 fps</v>
          </cell>
          <cell r="DP45" t="str">
            <v>60 fps</v>
          </cell>
          <cell r="DQ45" t="str">
            <v>60 fps</v>
          </cell>
          <cell r="DR45" t="str">
            <v>60 fps</v>
          </cell>
          <cell r="DS45" t="str">
            <v>60 fps</v>
          </cell>
          <cell r="DT45" t="str">
            <v>60 fps</v>
          </cell>
          <cell r="DU45">
            <v>60</v>
          </cell>
          <cell r="DV45">
            <v>60</v>
          </cell>
          <cell r="DW45">
            <v>60</v>
          </cell>
          <cell r="DX45">
            <v>60</v>
          </cell>
          <cell r="DY45">
            <v>60</v>
          </cell>
          <cell r="DZ45">
            <v>60</v>
          </cell>
          <cell r="EA45">
            <v>60</v>
          </cell>
          <cell r="EB45">
            <v>60</v>
          </cell>
          <cell r="EH45" t="str">
            <v>60 fps</v>
          </cell>
          <cell r="EI45" t="str">
            <v>60 fps</v>
          </cell>
          <cell r="EJ45" t="str">
            <v>60 fps</v>
          </cell>
          <cell r="EK45" t="str">
            <v>60 fps</v>
          </cell>
          <cell r="EL45" t="str">
            <v>60 fps</v>
          </cell>
          <cell r="EM45" t="str">
            <v>60 fps</v>
          </cell>
          <cell r="EN45" t="str">
            <v>60 fps</v>
          </cell>
          <cell r="EO45" t="str">
            <v>60 fps</v>
          </cell>
          <cell r="EP45" t="str">
            <v>60 fps</v>
          </cell>
          <cell r="EQ45" t="str">
            <v>60 fps</v>
          </cell>
          <cell r="ER45" t="str">
            <v>60 fps</v>
          </cell>
          <cell r="ES45" t="str">
            <v>60 fps</v>
          </cell>
          <cell r="ET45" t="str">
            <v>60 fps</v>
          </cell>
          <cell r="EU45" t="str">
            <v>60 fps</v>
          </cell>
          <cell r="EV45" t="str">
            <v>60 fps</v>
          </cell>
          <cell r="EW45" t="str">
            <v>60 fps</v>
          </cell>
          <cell r="EX45" t="str">
            <v>60 fps</v>
          </cell>
          <cell r="EY45" t="str">
            <v>60 fps</v>
          </cell>
          <cell r="EZ45" t="str">
            <v>60 fps</v>
          </cell>
          <cell r="FA45" t="str">
            <v>60 fps</v>
          </cell>
          <cell r="FB45" t="str">
            <v>60 fps</v>
          </cell>
          <cell r="FC45" t="str">
            <v>60 fps</v>
          </cell>
          <cell r="FD45" t="str">
            <v>60 fps</v>
          </cell>
          <cell r="FE45" t="str">
            <v>60 fps</v>
          </cell>
        </row>
        <row r="46">
          <cell r="B46" t="str">
            <v>Brightness level</v>
          </cell>
          <cell r="D46" t="str">
            <v>manual 100 levelsautomatically 16 levels</v>
          </cell>
          <cell r="E46" t="str">
            <v>manual 100 levelsautomatically 16 levels</v>
          </cell>
          <cell r="F46" t="str">
            <v>manual 100 levelsautomatically 16 levels</v>
          </cell>
          <cell r="G46" t="str">
            <v>manual 100 levels, automatically 16 levels</v>
          </cell>
          <cell r="H46" t="str">
            <v>manual 100 levels, automatically 16 levels</v>
          </cell>
          <cell r="I46" t="str">
            <v>manual 100 levels, automatically 16 levels</v>
          </cell>
          <cell r="J46" t="str">
            <v>manual 100 levels, automatically 16 levels</v>
          </cell>
          <cell r="K46" t="str">
            <v>manual 100 levels, automatically 16 levels</v>
          </cell>
          <cell r="L46" t="str">
            <v>manual 100 levels, automatically 16 levels</v>
          </cell>
          <cell r="M46" t="str">
            <v>manual 100 levels, automatically 16 levels</v>
          </cell>
          <cell r="N46" t="str">
            <v>manual 100 levels, automatically 16 levels</v>
          </cell>
          <cell r="O46" t="str">
            <v>manual 100 levels, automatically 16 levels</v>
          </cell>
          <cell r="P46" t="str">
            <v>manual 100 levels, automatically 16 levels</v>
          </cell>
          <cell r="Q46" t="str">
            <v>manual 100 levels, automatically 16 levels</v>
          </cell>
          <cell r="R46" t="str">
            <v>manual 100 levels, automatically 16 levels</v>
          </cell>
          <cell r="S46" t="str">
            <v>manual 100 levels, automatically 16 levels</v>
          </cell>
          <cell r="T46" t="str">
            <v>manual 100 levels, automatically 16 levels</v>
          </cell>
          <cell r="U46" t="str">
            <v>manual 100 levels, automatically 16 levels</v>
          </cell>
          <cell r="V46" t="str">
            <v>manual 100 levels, automatically 16 levels</v>
          </cell>
          <cell r="W46" t="str">
            <v>manual 100 levels, automatically 16 levels</v>
          </cell>
          <cell r="X46" t="str">
            <v>manual 100 levels, automatically 16 levels</v>
          </cell>
          <cell r="Y46" t="str">
            <v>manual 100 levels, automatically 16 levels</v>
          </cell>
          <cell r="Z46" t="str">
            <v>manual 100 levels, automatically 16 levels</v>
          </cell>
          <cell r="AA46" t="str">
            <v>manual 100 levels, automatically 16 levels</v>
          </cell>
          <cell r="AB46" t="str">
            <v>manual 100 levels, automatically 16 levels</v>
          </cell>
          <cell r="AC46" t="str">
            <v>manual 100 levels, automatically 16 levels</v>
          </cell>
          <cell r="AD46" t="str">
            <v>manual 100 levels, automatically 16 levels</v>
          </cell>
          <cell r="AE46" t="str">
            <v>manual 100 levels, automatically 16 levels</v>
          </cell>
          <cell r="AF46" t="str">
            <v>manual 100 levels, automatically 16 levels</v>
          </cell>
          <cell r="AG46" t="str">
            <v>manual 100 levelsautomatically 16 levels</v>
          </cell>
          <cell r="AH46" t="str">
            <v>manual 100 levelsautomatically 16 levels</v>
          </cell>
          <cell r="AI46" t="str">
            <v>manual 100 levelsautomatically 16 levels</v>
          </cell>
          <cell r="AJ46" t="str">
            <v>manual 100 levelsautomatically 16 levels</v>
          </cell>
          <cell r="AK46" t="str">
            <v>manual 100 levelsautomatically 16 levels</v>
          </cell>
          <cell r="AL46" t="str">
            <v>manual 100 levelsautomatically 16 levels</v>
          </cell>
          <cell r="AM46" t="str">
            <v>manual 100 levelsautomatically 16 levels</v>
          </cell>
          <cell r="AN46" t="str">
            <v>manual 100 levelsautomatically 16 levels</v>
          </cell>
          <cell r="AO46" t="str">
            <v>manual 100 levelsautomatically 16 levels</v>
          </cell>
          <cell r="AP46" t="str">
            <v>manual 100 levelsautomatically 16 levels</v>
          </cell>
          <cell r="AQ46" t="str">
            <v>manual 100 levelsautomatically 16 levels</v>
          </cell>
          <cell r="AR46" t="str">
            <v>manual 100 levels, automatically 16 levels</v>
          </cell>
          <cell r="AS46" t="str">
            <v>manual 100 levels, automatically 16 levels</v>
          </cell>
          <cell r="AT46" t="str">
            <v>manual 100 levels, automatically 16 levels</v>
          </cell>
          <cell r="AU46" t="str">
            <v>manual 100 levels, automatically 16 levels</v>
          </cell>
          <cell r="AV46" t="str">
            <v>manual 100 levels, automatically 16 levels</v>
          </cell>
          <cell r="AW46" t="str">
            <v>manual 100 levels, automatically 16 levels</v>
          </cell>
          <cell r="AX46" t="str">
            <v>manual 100 levels, automatically 16 levels</v>
          </cell>
          <cell r="AY46" t="str">
            <v>manual 100 levels, automatically 16 levels</v>
          </cell>
          <cell r="AZ46" t="str">
            <v>manual 100 levels, automatically 16 levels</v>
          </cell>
          <cell r="BA46" t="str">
            <v>manual 100 levels, automatically 16 levels</v>
          </cell>
          <cell r="BD46" t="str">
            <v>manual 100 levels, automatically 16 levels</v>
          </cell>
          <cell r="BE46" t="str">
            <v>manual 100 levels, automatically 16 levels</v>
          </cell>
          <cell r="BF46" t="str">
            <v>manual 100 levels, automatically 16 levels</v>
          </cell>
          <cell r="BG46" t="str">
            <v>manual 100 levels, automatically 16 levels</v>
          </cell>
          <cell r="BH46" t="str">
            <v>manual 100 levels, automatically 16 levels</v>
          </cell>
          <cell r="BJ46">
            <v>96</v>
          </cell>
          <cell r="BK46" t="str">
            <v>manual 100 levels, automatically 16 levels</v>
          </cell>
          <cell r="BL46" t="str">
            <v>manual 100 levels, automatically 16 levels</v>
          </cell>
          <cell r="BM46" t="str">
            <v>manual 100 levels, automatically 16 levels</v>
          </cell>
          <cell r="BN46" t="str">
            <v>manual 100 levels, automatically 16 levels</v>
          </cell>
          <cell r="BO46">
            <v>96</v>
          </cell>
          <cell r="BP46">
            <v>96</v>
          </cell>
          <cell r="BQ46" t="str">
            <v>manual 100 levels, automatically 16 levels</v>
          </cell>
          <cell r="BR46" t="str">
            <v>manual 100 levels, automatically 16 levels</v>
          </cell>
          <cell r="BS46">
            <v>96</v>
          </cell>
          <cell r="BT46">
            <v>96</v>
          </cell>
          <cell r="BZ46">
            <v>96</v>
          </cell>
          <cell r="CA46" t="str">
            <v>manual 100 levels, automatically 16 levels</v>
          </cell>
          <cell r="CB46" t="str">
            <v>manual 100 levels, automatically 16 levels</v>
          </cell>
          <cell r="CC46" t="str">
            <v>manual 100 levels, automatically 16 levels</v>
          </cell>
          <cell r="CD46" t="str">
            <v>96 levels</v>
          </cell>
          <cell r="CE46" t="str">
            <v>96 levels</v>
          </cell>
          <cell r="CF46" t="str">
            <v>96 levels</v>
          </cell>
          <cell r="CG46" t="str">
            <v>96 levels</v>
          </cell>
          <cell r="CH46" t="str">
            <v>96 levels</v>
          </cell>
          <cell r="CI46">
            <v>96</v>
          </cell>
          <cell r="CJ46">
            <v>96</v>
          </cell>
          <cell r="CK46">
            <v>96</v>
          </cell>
          <cell r="CL46">
            <v>100</v>
          </cell>
          <cell r="CM46" t="str">
            <v>manual 100 levels</v>
          </cell>
          <cell r="CN46" t="str">
            <v>manual 100 levels</v>
          </cell>
          <cell r="CO46" t="str">
            <v>manual 100 levels</v>
          </cell>
          <cell r="CP46" t="str">
            <v>manual 100 levels</v>
          </cell>
          <cell r="CQ46" t="str">
            <v>manual 100 levels?</v>
          </cell>
          <cell r="CR46" t="str">
            <v>manual 100 levels</v>
          </cell>
          <cell r="CS46" t="str">
            <v>manual 100 levels</v>
          </cell>
          <cell r="CT46" t="str">
            <v>manual 100 levels</v>
          </cell>
          <cell r="CU46" t="str">
            <v>manual 100 levels</v>
          </cell>
          <cell r="CV46" t="str">
            <v>manual 100 levels</v>
          </cell>
          <cell r="CW46" t="str">
            <v>manual 100 levels</v>
          </cell>
          <cell r="CX46" t="str">
            <v>manual 100 levels</v>
          </cell>
          <cell r="CY46" t="str">
            <v>manual 100 levels</v>
          </cell>
          <cell r="CZ46" t="str">
            <v>manual 100 levels</v>
          </cell>
          <cell r="DA46" t="str">
            <v>manual 100 levels</v>
          </cell>
          <cell r="DB46" t="str">
            <v>manual 100 levels</v>
          </cell>
          <cell r="DC46" t="str">
            <v>manual 100 levels</v>
          </cell>
          <cell r="DD46" t="str">
            <v>manual 100 levels</v>
          </cell>
          <cell r="DE46" t="str">
            <v>manual 100 levels</v>
          </cell>
          <cell r="DF46" t="str">
            <v>manual 100 levels</v>
          </cell>
          <cell r="DG46" t="str">
            <v>manual 100 levels</v>
          </cell>
          <cell r="DH46" t="str">
            <v>manual 100 levels</v>
          </cell>
          <cell r="DI46" t="str">
            <v>manual 100 levels</v>
          </cell>
          <cell r="DJ46" t="str">
            <v>manual 100 levels</v>
          </cell>
          <cell r="DK46" t="str">
            <v>manual 100 levels</v>
          </cell>
          <cell r="DL46" t="str">
            <v>manual 100 levels</v>
          </cell>
          <cell r="DM46" t="str">
            <v>manual 100 levels</v>
          </cell>
          <cell r="DN46" t="str">
            <v>manual 100 levels</v>
          </cell>
          <cell r="DO46" t="str">
            <v>manual 100 levels</v>
          </cell>
          <cell r="DP46" t="str">
            <v>manual 100 levels</v>
          </cell>
          <cell r="DQ46" t="str">
            <v>manual 100 levels</v>
          </cell>
          <cell r="DR46" t="str">
            <v>manual 100 levels</v>
          </cell>
          <cell r="DS46" t="str">
            <v>manual 100 levels</v>
          </cell>
          <cell r="DT46" t="str">
            <v>manual 100 levels</v>
          </cell>
          <cell r="DU46">
            <v>96</v>
          </cell>
          <cell r="DV46">
            <v>96</v>
          </cell>
          <cell r="DW46">
            <v>96</v>
          </cell>
          <cell r="DX46">
            <v>96</v>
          </cell>
          <cell r="DY46">
            <v>100</v>
          </cell>
          <cell r="DZ46">
            <v>100</v>
          </cell>
          <cell r="EA46">
            <v>100</v>
          </cell>
          <cell r="EB46">
            <v>100</v>
          </cell>
          <cell r="EH46">
            <v>96</v>
          </cell>
          <cell r="EI46">
            <v>96</v>
          </cell>
          <cell r="EJ46" t="str">
            <v>manual 100 levels</v>
          </cell>
          <cell r="EK46" t="str">
            <v>manual 100 levels</v>
          </cell>
          <cell r="EL46" t="str">
            <v>manual 100 levels</v>
          </cell>
          <cell r="EM46" t="str">
            <v>manual 100 levels</v>
          </cell>
          <cell r="EN46">
            <v>16</v>
          </cell>
          <cell r="EO46">
            <v>16</v>
          </cell>
          <cell r="EP46" t="str">
            <v>manual 100 levels</v>
          </cell>
          <cell r="EQ46" t="str">
            <v>manual 100 levels</v>
          </cell>
          <cell r="ER46" t="str">
            <v>manual 100 levels</v>
          </cell>
          <cell r="ES46" t="str">
            <v>manual 100 levels</v>
          </cell>
          <cell r="ET46" t="str">
            <v>manual 100 levels</v>
          </cell>
          <cell r="EU46" t="str">
            <v>manual 100 levels</v>
          </cell>
          <cell r="EV46" t="str">
            <v>manual 100 levels</v>
          </cell>
          <cell r="EW46" t="str">
            <v>manual 100 levels</v>
          </cell>
          <cell r="EX46" t="str">
            <v>manual 100 levels</v>
          </cell>
          <cell r="EY46" t="str">
            <v>manual 100 levels</v>
          </cell>
          <cell r="EZ46">
            <v>16</v>
          </cell>
          <cell r="FA46">
            <v>16</v>
          </cell>
          <cell r="FB46">
            <v>16</v>
          </cell>
          <cell r="FC46">
            <v>16</v>
          </cell>
          <cell r="FD46">
            <v>16</v>
          </cell>
          <cell r="FE46">
            <v>96</v>
          </cell>
        </row>
        <row r="47">
          <cell r="B47" t="str">
            <v>Lamp</v>
          </cell>
        </row>
        <row r="48">
          <cell r="B48" t="str">
            <v>LED Description</v>
          </cell>
          <cell r="D48" t="str">
            <v>SMD 5050 (Cree)</v>
          </cell>
          <cell r="E48" t="str">
            <v>SMD 5050 (Cree)</v>
          </cell>
          <cell r="F48" t="str">
            <v>SMD 5050 (Cree)</v>
          </cell>
          <cell r="G48" t="str">
            <v>Dip</v>
          </cell>
          <cell r="H48" t="str">
            <v>Dip</v>
          </cell>
          <cell r="I48" t="str">
            <v>Dip</v>
          </cell>
          <cell r="J48" t="str">
            <v>Dip</v>
          </cell>
          <cell r="K48" t="str">
            <v>Dip</v>
          </cell>
          <cell r="L48" t="str">
            <v>Dip</v>
          </cell>
          <cell r="M48" t="str">
            <v>Dip (Cree)</v>
          </cell>
          <cell r="N48" t="str">
            <v>Dip (Cree)</v>
          </cell>
          <cell r="O48" t="str">
            <v>Dip</v>
          </cell>
          <cell r="P48" t="str">
            <v>Dip</v>
          </cell>
          <cell r="Q48" t="str">
            <v>Dip (Cree)</v>
          </cell>
          <cell r="R48" t="str">
            <v>Dip (Cree)</v>
          </cell>
          <cell r="S48" t="str">
            <v>Dip</v>
          </cell>
          <cell r="T48" t="str">
            <v>Dip</v>
          </cell>
          <cell r="U48" t="str">
            <v>Dip (Cree)</v>
          </cell>
          <cell r="V48" t="str">
            <v>Dip (Cree)</v>
          </cell>
          <cell r="W48" t="str">
            <v>Dip</v>
          </cell>
          <cell r="X48" t="str">
            <v>Dip</v>
          </cell>
          <cell r="Y48" t="str">
            <v>Dip (Cree)</v>
          </cell>
          <cell r="Z48" t="str">
            <v>Dip (Cree)</v>
          </cell>
          <cell r="AA48" t="str">
            <v>Dip</v>
          </cell>
          <cell r="AB48" t="str">
            <v>Dip</v>
          </cell>
          <cell r="AC48" t="str">
            <v>Dip (Cree)</v>
          </cell>
          <cell r="AD48" t="str">
            <v>Dip (Cree)</v>
          </cell>
          <cell r="AE48" t="str">
            <v>Dip</v>
          </cell>
          <cell r="AF48" t="str">
            <v>Dip</v>
          </cell>
          <cell r="AG48" t="str">
            <v>SMD 5050 (Cree)</v>
          </cell>
          <cell r="AH48" t="str">
            <v>DIP</v>
          </cell>
          <cell r="AI48" t="str">
            <v>DIP</v>
          </cell>
          <cell r="AJ48" t="str">
            <v>DIP (Cree)</v>
          </cell>
          <cell r="AK48" t="str">
            <v>DIP (Cree)</v>
          </cell>
          <cell r="AL48" t="str">
            <v>DIP</v>
          </cell>
          <cell r="AM48" t="str">
            <v>DIP</v>
          </cell>
          <cell r="AN48" t="str">
            <v>DIP</v>
          </cell>
          <cell r="AO48" t="str">
            <v>DIP</v>
          </cell>
          <cell r="AP48" t="str">
            <v>DIP</v>
          </cell>
          <cell r="AQ48" t="str">
            <v>DIP</v>
          </cell>
          <cell r="AR48" t="str">
            <v>SILAN LAMP</v>
          </cell>
          <cell r="AS48" t="str">
            <v>NICHIA LAMP</v>
          </cell>
          <cell r="AT48" t="str">
            <v>SILAN LAMP</v>
          </cell>
          <cell r="AU48" t="str">
            <v>NICHIA LAMP</v>
          </cell>
          <cell r="AV48" t="str">
            <v>SILAN LAMP</v>
          </cell>
          <cell r="AW48" t="str">
            <v>NICHIA LAMP</v>
          </cell>
          <cell r="AX48" t="str">
            <v>SILAN LAMP</v>
          </cell>
          <cell r="AY48" t="str">
            <v>NICHIA LAMP</v>
          </cell>
          <cell r="AZ48" t="str">
            <v>NICHIA LAMP</v>
          </cell>
          <cell r="BA48" t="str">
            <v>NICHIA LAMP</v>
          </cell>
          <cell r="BC48" t="str">
            <v>SILAN SMD</v>
          </cell>
          <cell r="BD48" t="str">
            <v>NICHIA SMD</v>
          </cell>
          <cell r="BE48" t="str">
            <v>NICHIA SMD</v>
          </cell>
          <cell r="BF48" t="str">
            <v>NICHIA SMD</v>
          </cell>
          <cell r="BG48" t="str">
            <v>SILAN SMD</v>
          </cell>
          <cell r="BH48" t="str">
            <v>NICHIA SMD</v>
          </cell>
          <cell r="BI48" t="str">
            <v>SILAN SMD</v>
          </cell>
          <cell r="BJ48" t="str">
            <v>CREE C4SM</v>
          </cell>
          <cell r="BK48" t="str">
            <v>CREE CLX6</v>
          </cell>
          <cell r="BL48" t="str">
            <v>CREE CLV6</v>
          </cell>
          <cell r="BM48" t="str">
            <v>CREE CLV6</v>
          </cell>
          <cell r="BN48" t="str">
            <v>CREE CLX6</v>
          </cell>
          <cell r="BO48" t="str">
            <v>CREE C4SM</v>
          </cell>
          <cell r="BP48" t="str">
            <v>CREE C4SM</v>
          </cell>
          <cell r="BQ48" t="str">
            <v>CREE C4SM</v>
          </cell>
          <cell r="BR48" t="str">
            <v>CREE C4SM</v>
          </cell>
          <cell r="BS48" t="str">
            <v>CREE C4SM</v>
          </cell>
          <cell r="BT48" t="str">
            <v>CREE C4SM</v>
          </cell>
          <cell r="BZ48" t="str">
            <v>CREE CLV6</v>
          </cell>
          <cell r="CA48" t="str">
            <v>CREE C4SM</v>
          </cell>
          <cell r="CB48" t="str">
            <v>CREE SMD</v>
          </cell>
          <cell r="CC48" t="str">
            <v>CREE SMD</v>
          </cell>
          <cell r="CD48" t="str">
            <v>CREE OVAL</v>
          </cell>
          <cell r="CE48" t="str">
            <v>CREE OVAL</v>
          </cell>
          <cell r="CF48" t="str">
            <v>CREE OVAL</v>
          </cell>
          <cell r="CG48" t="str">
            <v>CREE OVAL</v>
          </cell>
          <cell r="CH48" t="str">
            <v>Chinese Oval</v>
          </cell>
          <cell r="CI48" t="str">
            <v>Chinese Oval</v>
          </cell>
          <cell r="CJ48" t="str">
            <v>Chinese Oval</v>
          </cell>
          <cell r="CK48" t="str">
            <v>CREE CLV6</v>
          </cell>
          <cell r="CL48" t="str">
            <v>CREE SMD</v>
          </cell>
          <cell r="CM48" t="str">
            <v>Retop - SMD 0606</v>
          </cell>
          <cell r="CN48" t="str">
            <v>Cree</v>
          </cell>
          <cell r="CO48" t="str">
            <v>Retop - SMD 3528</v>
          </cell>
          <cell r="CP48" t="str">
            <v>Retop - SMD 3528 - BLACK</v>
          </cell>
          <cell r="CQ48" t="str">
            <v>Retop SMD 3528</v>
          </cell>
          <cell r="CR48" t="str">
            <v>Cree - BLACK</v>
          </cell>
          <cell r="CS48" t="str">
            <v>Cree</v>
          </cell>
          <cell r="CT48" t="str">
            <v>Retop SMD 3528 Black</v>
          </cell>
          <cell r="CU48" t="str">
            <v>SMD 3528</v>
          </cell>
          <cell r="CV48" t="str">
            <v>Retop SMD 3528</v>
          </cell>
          <cell r="CW48" t="str">
            <v>Cree</v>
          </cell>
          <cell r="CX48" t="str">
            <v>SMD 5050 (BIG SMD)</v>
          </cell>
          <cell r="CY48" t="str">
            <v>Cree - Black</v>
          </cell>
          <cell r="CZ48" t="str">
            <v>Cree</v>
          </cell>
          <cell r="DA48" t="str">
            <v>Retop SMD 5050</v>
          </cell>
          <cell r="DB48" t="str">
            <v>Retop SMD 5050</v>
          </cell>
          <cell r="DG48" t="str">
            <v>Everlight Black</v>
          </cell>
          <cell r="DH48" t="str">
            <v>Silan Black</v>
          </cell>
          <cell r="DI48" t="str">
            <v>Silan</v>
          </cell>
          <cell r="DJ48" t="str">
            <v>Nichia</v>
          </cell>
          <cell r="DK48" t="str">
            <v>Silan</v>
          </cell>
          <cell r="DL48" t="str">
            <v>Nichia</v>
          </cell>
          <cell r="DM48" t="str">
            <v>Chinese Black Body</v>
          </cell>
          <cell r="DN48" t="str">
            <v>Nichia Black Body</v>
          </cell>
          <cell r="DO48" t="str">
            <v>Chinese Black Face</v>
          </cell>
          <cell r="DP48" t="str">
            <v>Nichia Black Face</v>
          </cell>
          <cell r="DQ48" t="str">
            <v>NationStar Black Body</v>
          </cell>
          <cell r="DR48" t="str">
            <v>NationStar Black Face</v>
          </cell>
          <cell r="DS48" t="str">
            <v>Nichia Black Face</v>
          </cell>
          <cell r="DT48" t="str">
            <v xml:space="preserve">Chinese </v>
          </cell>
          <cell r="DU48" t="str">
            <v>Cree</v>
          </cell>
          <cell r="DV48" t="str">
            <v>Cree Black</v>
          </cell>
          <cell r="DW48" t="str">
            <v>Cree</v>
          </cell>
          <cell r="DX48" t="str">
            <v>Cree Black</v>
          </cell>
          <cell r="DY48" t="str">
            <v>Cree</v>
          </cell>
          <cell r="DZ48" t="str">
            <v>Cree</v>
          </cell>
          <cell r="EA48" t="str">
            <v>Black</v>
          </cell>
          <cell r="EB48" t="str">
            <v>Cree</v>
          </cell>
          <cell r="EC48" t="str">
            <v>Cree</v>
          </cell>
          <cell r="ED48" t="str">
            <v>Black</v>
          </cell>
          <cell r="EE48" t="str">
            <v>Cree</v>
          </cell>
          <cell r="EF48" t="str">
            <v>Black</v>
          </cell>
          <cell r="EG48" t="str">
            <v>Cree</v>
          </cell>
          <cell r="EH48" t="str">
            <v>Cree</v>
          </cell>
          <cell r="EI48" t="str">
            <v>Cree</v>
          </cell>
          <cell r="EJ48" t="str">
            <v>Cree</v>
          </cell>
          <cell r="EK48" t="str">
            <v>RETOP SMD 5050</v>
          </cell>
          <cell r="EL48" t="str">
            <v>Cree</v>
          </cell>
          <cell r="EM48" t="str">
            <v>RETOP SMD 5050</v>
          </cell>
          <cell r="EN48" t="str">
            <v>Chinese Black</v>
          </cell>
          <cell r="EO48" t="str">
            <v>Chinese Black</v>
          </cell>
          <cell r="EP48" t="str">
            <v>Chinese White</v>
          </cell>
          <cell r="EQ48" t="str">
            <v>Nichia White</v>
          </cell>
          <cell r="ER48" t="str">
            <v>Chinese (Epistar) Black Face</v>
          </cell>
          <cell r="ES48" t="str">
            <v>Nichia Black Face</v>
          </cell>
          <cell r="ET48" t="str">
            <v>Everlight Black Body</v>
          </cell>
          <cell r="EU48" t="str">
            <v>Nichia Black Face</v>
          </cell>
          <cell r="EV48" t="str">
            <v>Chinese (Epistar) Black Face</v>
          </cell>
          <cell r="EW48" t="str">
            <v>Everlight Black Body</v>
          </cell>
          <cell r="EX48" t="str">
            <v>Nichia White Body</v>
          </cell>
          <cell r="EY48" t="str">
            <v>Chinese (Epistar) Black Face</v>
          </cell>
          <cell r="EZ48" t="str">
            <v>Chinese White</v>
          </cell>
          <cell r="FA48" t="str">
            <v>Chinese White</v>
          </cell>
          <cell r="FB48" t="str">
            <v>Chinese Black</v>
          </cell>
          <cell r="FC48" t="str">
            <v>Chinese Black</v>
          </cell>
          <cell r="FD48" t="str">
            <v>Chinese Black</v>
          </cell>
          <cell r="FE48" t="str">
            <v>Cree Black</v>
          </cell>
        </row>
        <row r="49">
          <cell r="B49" t="str">
            <v xml:space="preserve">Wave length </v>
          </cell>
          <cell r="D49" t="str">
            <v>R: 620nm  G: 524nm  B: 468nm</v>
          </cell>
          <cell r="E49" t="str">
            <v>R: 620nm  G: 524nm  B: 468nm</v>
          </cell>
          <cell r="F49" t="str">
            <v>R: 620nm  G: 524nm  B: 468nm</v>
          </cell>
          <cell r="G49" t="str">
            <v>R: 620nm  G: 524nm  B: 468nm</v>
          </cell>
          <cell r="H49" t="str">
            <v>R: 620nm  G: 524nm  B: 468nm</v>
          </cell>
          <cell r="I49" t="str">
            <v>R: 620nm  G: 524nm  B: 468nm</v>
          </cell>
          <cell r="J49" t="str">
            <v>R: 620nm  G: 524nm  B: 468nm</v>
          </cell>
          <cell r="K49" t="str">
            <v>R: 620nm  G: 524nm  B: 468nm</v>
          </cell>
          <cell r="L49" t="str">
            <v>R: 620nm  G: 524nm  B: 468nm</v>
          </cell>
          <cell r="M49" t="str">
            <v>R: 620nm  G: 524nm  B: 468nm</v>
          </cell>
          <cell r="N49" t="str">
            <v>R: 620nm  G: 524nm  B: 468nm</v>
          </cell>
          <cell r="O49" t="str">
            <v>R: 620nm  G: 524nm  B: 468nm</v>
          </cell>
          <cell r="P49" t="str">
            <v>R: 620nm  G: 524nm  B: 468nm</v>
          </cell>
          <cell r="Q49" t="str">
            <v>R: 620nm  G: 524nm  B: 468nm</v>
          </cell>
          <cell r="R49" t="str">
            <v>R: 620nm  G: 524nm  B: 468nm</v>
          </cell>
          <cell r="S49" t="str">
            <v>R: 620nm  G: 524nm  B: 468nm</v>
          </cell>
          <cell r="T49" t="str">
            <v>R: 620nm  G: 524nm  B: 468nm</v>
          </cell>
          <cell r="U49" t="str">
            <v>R: 620nm  G: 524nm  B: 468nm</v>
          </cell>
          <cell r="V49" t="str">
            <v>R: 620nm  G: 524nm  B: 468nm</v>
          </cell>
          <cell r="W49" t="str">
            <v>R: 620nm  G: 524nm  B: 468nm</v>
          </cell>
          <cell r="X49" t="str">
            <v>R: 620nm  G: 524nm  B: 468nm</v>
          </cell>
          <cell r="Y49" t="str">
            <v>R: 620nm  G: 524nm  B: 468nm</v>
          </cell>
          <cell r="Z49" t="str">
            <v>R: 620nm  G: 524nm  B: 468nm</v>
          </cell>
          <cell r="AA49" t="str">
            <v>R: 620nm  G: 524nm  B: 468nm</v>
          </cell>
          <cell r="AB49" t="str">
            <v>R: 620nm  G: 524nm  B: 468nm</v>
          </cell>
          <cell r="AC49" t="str">
            <v>R: 620nm  G: 524nm  B: 468nm</v>
          </cell>
          <cell r="AD49" t="str">
            <v>R: 620nm  G: 524nm  B: 468nm</v>
          </cell>
          <cell r="AE49" t="str">
            <v>R: 620nm  G: 524nm  B: 468nm</v>
          </cell>
          <cell r="AF49" t="str">
            <v>R: 620nm  G: 524nm  B: 468nm</v>
          </cell>
          <cell r="AG49" t="str">
            <v>R: 620nm  G: 524nm  B: 468nm</v>
          </cell>
          <cell r="AH49" t="str">
            <v>R: 620nm  G: 524nm  B: 468nm</v>
          </cell>
          <cell r="AI49" t="str">
            <v>R: 620nm  G: 524nm  B: 468nm</v>
          </cell>
          <cell r="AJ49" t="str">
            <v>R: 620nm  G: 524nm  B: 468nm</v>
          </cell>
          <cell r="AK49" t="str">
            <v>R: 620nm  G: 524nm  B: 468nm</v>
          </cell>
          <cell r="AL49" t="str">
            <v>R: 620nm  G: 524nm  B: 468nm</v>
          </cell>
          <cell r="AM49" t="str">
            <v>R: 620nm  G: 524nm  B: 468nm</v>
          </cell>
          <cell r="AN49" t="str">
            <v>R: 620nm  G: 524nm  B: 468nm</v>
          </cell>
          <cell r="AO49" t="str">
            <v>R: 620nm  G: 524nm  B: 468nm</v>
          </cell>
          <cell r="AP49" t="str">
            <v>R: 620nm  G: 524nm  B: 468nm</v>
          </cell>
          <cell r="AQ49" t="str">
            <v>R: 620nm  G: 524nm  B: 468nm</v>
          </cell>
          <cell r="AR49" t="str">
            <v>R: 620nm  G: 524nm  B: 468nm</v>
          </cell>
          <cell r="AS49" t="str">
            <v>R: 620nm  G: 524nm  B: 468nm</v>
          </cell>
          <cell r="AT49" t="str">
            <v>R: 620nm  G: 524nm  B: 468nm</v>
          </cell>
          <cell r="AU49" t="str">
            <v>R: 620nm  G: 524nm  B: 468nm</v>
          </cell>
          <cell r="CM49" t="str">
            <v>R: 620nm  G: 524nm  B: 468nm</v>
          </cell>
          <cell r="CN49" t="str">
            <v>R: 620nm  G: 524nm  B: 468nm</v>
          </cell>
          <cell r="CO49" t="str">
            <v>R: 620nm  G: 524nm  B: 468nm</v>
          </cell>
          <cell r="CP49" t="str">
            <v>R: 620nm  G: 524nm  B: 468nm</v>
          </cell>
          <cell r="CQ49" t="str">
            <v>R: 620nm  G: 524nm  B: 468nm</v>
          </cell>
          <cell r="CR49" t="str">
            <v>R: 620nm  G: 524nm  B: 468nm</v>
          </cell>
          <cell r="CS49" t="str">
            <v>R: 620nm  G: 524nm  B: 468nm</v>
          </cell>
          <cell r="CT49" t="str">
            <v>R: 620nm  G: 524nm  B: 468nm</v>
          </cell>
          <cell r="CU49" t="str">
            <v>R: 620nm  G: 524nm  B: 468nm</v>
          </cell>
          <cell r="CV49" t="str">
            <v>R: 620nm  G: 524nm  B: 468nm</v>
          </cell>
          <cell r="CW49" t="str">
            <v>R: 620nm  G: 524nm  B: 468nm</v>
          </cell>
          <cell r="CX49" t="str">
            <v>R: 620nm  G: 524nm  B: 468nm</v>
          </cell>
          <cell r="CY49" t="str">
            <v>R: 620nm  G: 524nm  B: 468nm</v>
          </cell>
          <cell r="CZ49" t="str">
            <v>R: 620nm  G: 524nm  B: 468nm</v>
          </cell>
          <cell r="DA49" t="str">
            <v>R: 620nm  G: 524nm  B: 468nm</v>
          </cell>
          <cell r="DB49" t="str">
            <v>R: 620nm  G: 524nm  B: 468nm</v>
          </cell>
          <cell r="DG49" t="str">
            <v>R: 620nm  G: 524nm  B: 468nm</v>
          </cell>
          <cell r="DH49" t="str">
            <v>R: 620nm  G: 524nm  B: 468nm</v>
          </cell>
          <cell r="DI49" t="str">
            <v>R: 620nm  G: 524nm  B: 468nm</v>
          </cell>
          <cell r="DJ49" t="str">
            <v>R: 620nm  G: 524nm  B: 468nm</v>
          </cell>
          <cell r="DK49" t="str">
            <v>R: 620nm  G: 524nm  B: 468nm</v>
          </cell>
          <cell r="DL49" t="str">
            <v>R: 620nm  G: 524nm  B: 468nm</v>
          </cell>
          <cell r="DM49" t="str">
            <v>R: 620nm  G: 524nm  B: 468nm</v>
          </cell>
          <cell r="DN49" t="str">
            <v>R: 620nm  G: 524nm  B: 468nm</v>
          </cell>
          <cell r="DO49" t="str">
            <v>R: 620nm  G: 524nm  B: 468nm</v>
          </cell>
          <cell r="DP49" t="str">
            <v>R: 620nm  G: 524nm  B: 468nm</v>
          </cell>
          <cell r="DQ49" t="str">
            <v>R: 620nm  G: 524nm  B: 468nm</v>
          </cell>
          <cell r="DR49" t="str">
            <v>R: 620nm  G: 524nm  B: 468nm</v>
          </cell>
          <cell r="DS49" t="str">
            <v>R: 620nm  G: 524nm  B: 468nm</v>
          </cell>
          <cell r="DT49" t="str">
            <v>R: 620nm  G: 524nm  B: 468nm</v>
          </cell>
          <cell r="EJ49" t="str">
            <v>R: 620nm  G: 524nm  B: 468nm</v>
          </cell>
          <cell r="EK49" t="str">
            <v>R: 620nm  G: 524nm  B: 468nm</v>
          </cell>
          <cell r="EL49" t="str">
            <v>R: 620nm  G: 524nm  B: 468nm</v>
          </cell>
          <cell r="EM49" t="str">
            <v>R: 620nm  G: 524nm  B: 468nm</v>
          </cell>
          <cell r="EP49" t="str">
            <v>R: 620nm  G: 524nm  B: 468nm</v>
          </cell>
          <cell r="EQ49" t="str">
            <v>R: 620nm  G: 524nm  B: 468nm</v>
          </cell>
          <cell r="ER49" t="str">
            <v>R: 620nm  G: 524nm  B: 468nm</v>
          </cell>
          <cell r="ES49" t="str">
            <v>R: 620nm  G: 524nm  B: 468nm</v>
          </cell>
          <cell r="ET49" t="str">
            <v>R: 620nm  G: 524nm  B: 468nm</v>
          </cell>
          <cell r="EU49" t="str">
            <v>R: 620nm  G: 524nm  B: 468nm</v>
          </cell>
          <cell r="EV49" t="str">
            <v>R: 620nm  G: 524nm  B: 468nm</v>
          </cell>
          <cell r="EW49" t="str">
            <v>R: 620nm  G: 524nm  B: 468nm</v>
          </cell>
          <cell r="EX49" t="str">
            <v>R: 620nm  G: 524nm  B: 468nm</v>
          </cell>
          <cell r="EY49" t="str">
            <v>R: 620nm  G: 524nm  B: 468nm</v>
          </cell>
        </row>
        <row r="50">
          <cell r="B50" t="str">
            <v>Brightness - R</v>
          </cell>
          <cell r="D50" t="str">
            <v>R:   560-1120 mcd</v>
          </cell>
          <cell r="E50" t="str">
            <v>R:   560-1120 mcd</v>
          </cell>
          <cell r="F50" t="str">
            <v>R:   560-1120 mcd</v>
          </cell>
          <cell r="G50" t="str">
            <v>R:  1520-2565 mcd</v>
          </cell>
          <cell r="H50" t="str">
            <v>R: 1300-1800 mcd</v>
          </cell>
          <cell r="I50" t="str">
            <v>R:  1520-2565 mcd</v>
          </cell>
          <cell r="J50" t="str">
            <v>R:  1520-2565 mcd</v>
          </cell>
          <cell r="K50" t="str">
            <v>R: 1300-1800 mcd</v>
          </cell>
          <cell r="L50" t="str">
            <v>R: 1300-1800 mcd</v>
          </cell>
          <cell r="M50" t="str">
            <v>R:  1520-2565 mcd</v>
          </cell>
          <cell r="N50" t="str">
            <v>R:  1520-2565 mcd</v>
          </cell>
          <cell r="O50" t="str">
            <v>R: 1300-1800 mcd</v>
          </cell>
          <cell r="P50" t="str">
            <v>R: 1300-1800 mcd</v>
          </cell>
          <cell r="Q50" t="str">
            <v>R:  1520-2565 mcd</v>
          </cell>
          <cell r="R50" t="str">
            <v>R:  1520-2565 mcd</v>
          </cell>
          <cell r="S50" t="str">
            <v>R: 1300-1800 mcd</v>
          </cell>
          <cell r="T50" t="str">
            <v>R: 1300-1800 mcd</v>
          </cell>
          <cell r="U50" t="str">
            <v>R:  1520-2565 mcd</v>
          </cell>
          <cell r="V50" t="str">
            <v>R:  1520-2565 mcd</v>
          </cell>
          <cell r="W50" t="str">
            <v>R: 1300-1800 mcd</v>
          </cell>
          <cell r="X50" t="str">
            <v>R: 1300-1800 mcd</v>
          </cell>
          <cell r="Y50" t="str">
            <v>R:  1520-2565 mcd</v>
          </cell>
          <cell r="Z50" t="str">
            <v>R:  1520-2565 mcd</v>
          </cell>
          <cell r="AA50" t="str">
            <v>R: 1300-1800 mcd</v>
          </cell>
          <cell r="AB50" t="str">
            <v>R: 1300-1800 mcd</v>
          </cell>
          <cell r="AC50" t="str">
            <v>R:  1520-2565 mcd</v>
          </cell>
          <cell r="AD50" t="str">
            <v>R:  1520-2565 mcd</v>
          </cell>
          <cell r="AE50" t="str">
            <v>R: 1300-1800 mcd</v>
          </cell>
          <cell r="AF50" t="str">
            <v>R: 1300-1800 mcd</v>
          </cell>
          <cell r="AG50" t="str">
            <v>R:  1520-2565 mcd</v>
          </cell>
          <cell r="AH50" t="str">
            <v>R: 1300-1800 mcd</v>
          </cell>
          <cell r="AI50" t="str">
            <v>R: 1300-1800 mcd</v>
          </cell>
          <cell r="AJ50" t="str">
            <v>R:  1520-2565 mcd</v>
          </cell>
          <cell r="AK50" t="str">
            <v>R:  1520-2565 mcd</v>
          </cell>
          <cell r="AL50" t="str">
            <v>R: 1300-1800 mcd</v>
          </cell>
          <cell r="AM50" t="str">
            <v>R: 1300-1800 mcd</v>
          </cell>
          <cell r="AN50" t="str">
            <v>R: 1450 mcd</v>
          </cell>
          <cell r="AO50" t="str">
            <v>R: 1450 mcd</v>
          </cell>
          <cell r="AP50" t="str">
            <v>R: 1450 mcd</v>
          </cell>
          <cell r="AQ50" t="str">
            <v>R: 1450 mcd</v>
          </cell>
          <cell r="AR50" t="str">
            <v>R: 1300-1800 mcd</v>
          </cell>
          <cell r="AS50" t="str">
            <v>R: 1300-1800 mcd</v>
          </cell>
          <cell r="AT50" t="str">
            <v>R: 1300-1800 mcd</v>
          </cell>
          <cell r="AU50" t="str">
            <v>R: 1300-1800 mcd</v>
          </cell>
          <cell r="CM50" t="str">
            <v>R:  110-130 mcd</v>
          </cell>
          <cell r="CN50" t="str">
            <v>R:  110-130 mcd</v>
          </cell>
          <cell r="CO50" t="str">
            <v>R: 180-220 mcd</v>
          </cell>
          <cell r="CP50" t="str">
            <v>R:   170-205 mcd</v>
          </cell>
          <cell r="CQ50" t="str">
            <v>R: 180-220 mcd</v>
          </cell>
          <cell r="CR50" t="str">
            <v>R:   170-205 mcd</v>
          </cell>
          <cell r="CS50" t="str">
            <v>R: 180-220 mcd</v>
          </cell>
          <cell r="CT50" t="str">
            <v>R:   170-205 mcd</v>
          </cell>
          <cell r="CU50" t="str">
            <v>R: 180-220 mcd</v>
          </cell>
          <cell r="CV50" t="str">
            <v>R:   170-205 mcd</v>
          </cell>
          <cell r="CW50" t="str">
            <v>R: 180-220 mcd</v>
          </cell>
          <cell r="CX50" t="str">
            <v>R:   500-600 mcd</v>
          </cell>
          <cell r="CY50" t="str">
            <v>R:   170-205 mcd</v>
          </cell>
          <cell r="CZ50" t="str">
            <v>R: 180-220 mcd</v>
          </cell>
          <cell r="DA50" t="str">
            <v>R:   500-600 mcd</v>
          </cell>
          <cell r="DB50" t="str">
            <v>R:   500-600 mcd</v>
          </cell>
          <cell r="DG50" t="str">
            <v>R:  110-130 mcd</v>
          </cell>
          <cell r="DH50" t="str">
            <v>R:  110-130 mcd</v>
          </cell>
          <cell r="DI50" t="str">
            <v>R:  110-130 mcd</v>
          </cell>
          <cell r="DJ50" t="str">
            <v>R:  110-130 mcd</v>
          </cell>
          <cell r="DK50" t="str">
            <v>R:  110-130 mcd</v>
          </cell>
          <cell r="DL50" t="str">
            <v>R:  110-130 mcd</v>
          </cell>
          <cell r="DM50" t="str">
            <v>R:  110-130 mcd</v>
          </cell>
          <cell r="DN50" t="str">
            <v>R:  110-130 mcd</v>
          </cell>
          <cell r="DO50" t="str">
            <v>R:  110-130 mcd</v>
          </cell>
          <cell r="DP50" t="str">
            <v>R:  110-130 mcd</v>
          </cell>
          <cell r="DQ50" t="str">
            <v>R:  110-130 mcd</v>
          </cell>
          <cell r="DR50" t="str">
            <v>R:  110-130 mcd</v>
          </cell>
          <cell r="DS50" t="str">
            <v>R:  110-130 mcd</v>
          </cell>
          <cell r="DT50" t="str">
            <v>R:  110-130 mcd</v>
          </cell>
          <cell r="EJ50" t="str">
            <v>R:   500-600 mcd</v>
          </cell>
          <cell r="EK50" t="str">
            <v>R:   500-600 mcd</v>
          </cell>
          <cell r="EL50" t="str">
            <v>R:   500-600 mcd</v>
          </cell>
          <cell r="EM50" t="str">
            <v>R:   500-600 mcd</v>
          </cell>
          <cell r="EP50" t="str">
            <v>R:  110-130 mcd</v>
          </cell>
          <cell r="EQ50" t="str">
            <v>R:  110-130 mcd</v>
          </cell>
          <cell r="ER50" t="str">
            <v>R:  110-130 mcd</v>
          </cell>
          <cell r="ES50" t="str">
            <v>R:  110-130 mcd</v>
          </cell>
          <cell r="ET50" t="str">
            <v>R:  110-130 mcd</v>
          </cell>
          <cell r="EU50" t="str">
            <v>R:  110-130 mcd</v>
          </cell>
          <cell r="EV50" t="str">
            <v>R:  110-130 mcd</v>
          </cell>
          <cell r="EW50" t="str">
            <v>R:  110-130 mcd</v>
          </cell>
          <cell r="EX50" t="str">
            <v>R:  110-130 mcd</v>
          </cell>
          <cell r="EY50" t="str">
            <v>R:  110-130 mcd</v>
          </cell>
        </row>
        <row r="51">
          <cell r="B51" t="str">
            <v>Brightness - G</v>
          </cell>
          <cell r="D51" t="str">
            <v>G:  1120-2240 mcd</v>
          </cell>
          <cell r="E51" t="str">
            <v>G:  1120-2240 mcd</v>
          </cell>
          <cell r="F51" t="str">
            <v>G:  1120-2240 mcd</v>
          </cell>
          <cell r="G51" t="str">
            <v>G:  3000-5020 mcd</v>
          </cell>
          <cell r="H51" t="str">
            <v>G: 2500-3300 mcd</v>
          </cell>
          <cell r="I51" t="str">
            <v>G:  3000-5020 mcd</v>
          </cell>
          <cell r="J51" t="str">
            <v>G:  3000-5020 mcd</v>
          </cell>
          <cell r="K51" t="str">
            <v>G: 2500-3300 mcd</v>
          </cell>
          <cell r="L51" t="str">
            <v>G: 2500-3300 mcd</v>
          </cell>
          <cell r="M51" t="str">
            <v>G:  3000-5020 mcd</v>
          </cell>
          <cell r="N51" t="str">
            <v>G:  3000-5020 mcd</v>
          </cell>
          <cell r="O51" t="str">
            <v>G: 2500-3300 mcd</v>
          </cell>
          <cell r="P51" t="str">
            <v>G: 2500-3300 mcd</v>
          </cell>
          <cell r="Q51" t="str">
            <v>G:  3000-5020 mcd</v>
          </cell>
          <cell r="R51" t="str">
            <v>G:  3000-5020 mcd</v>
          </cell>
          <cell r="S51" t="str">
            <v>G: 2500-3300 mcd</v>
          </cell>
          <cell r="T51" t="str">
            <v>G: 2500-3300 mcd</v>
          </cell>
          <cell r="U51" t="str">
            <v>G:  3000-5020 mcd</v>
          </cell>
          <cell r="V51" t="str">
            <v>G:  3000-5020 mcd</v>
          </cell>
          <cell r="W51" t="str">
            <v>G: 2500-3300 mcd</v>
          </cell>
          <cell r="X51" t="str">
            <v>G: 2500-3300 mcd</v>
          </cell>
          <cell r="Y51" t="str">
            <v>G:  3000-5020 mcd</v>
          </cell>
          <cell r="Z51" t="str">
            <v>G:  3000-5020 mcd</v>
          </cell>
          <cell r="AA51" t="str">
            <v>G: 2500-3300 mcd</v>
          </cell>
          <cell r="AB51" t="str">
            <v>G: 2500-3300 mcd</v>
          </cell>
          <cell r="AC51" t="str">
            <v>G:  3000-5020 mcd</v>
          </cell>
          <cell r="AD51" t="str">
            <v>G:  3000-5020 mcd</v>
          </cell>
          <cell r="AE51" t="str">
            <v>G: 2500-3300 mcd</v>
          </cell>
          <cell r="AF51" t="str">
            <v>G: 2500-3300 mcd</v>
          </cell>
          <cell r="AG51" t="str">
            <v>G:  3000-5020 mcd</v>
          </cell>
          <cell r="AH51" t="str">
            <v>G: 2500-3300 mcd</v>
          </cell>
          <cell r="AI51" t="str">
            <v>G: 2500-3300 mcd</v>
          </cell>
          <cell r="AJ51" t="str">
            <v>G:  3000-5020 mcd</v>
          </cell>
          <cell r="AK51" t="str">
            <v>G:  3000-5020 mcd</v>
          </cell>
          <cell r="AL51" t="str">
            <v>G: 2500-3300 mcd</v>
          </cell>
          <cell r="AM51" t="str">
            <v>G: 2500-3300 mcd</v>
          </cell>
          <cell r="AN51" t="str">
            <v>G: 2850 mcd</v>
          </cell>
          <cell r="AO51" t="str">
            <v>G: 2850 mcd</v>
          </cell>
          <cell r="AP51" t="str">
            <v>G: 2850 mcd</v>
          </cell>
          <cell r="AQ51" t="str">
            <v>G: 2850 mcd</v>
          </cell>
          <cell r="AR51" t="str">
            <v>G: 2500-3300 mcd</v>
          </cell>
          <cell r="AS51" t="str">
            <v>G: 2500-3300 mcd</v>
          </cell>
          <cell r="AT51" t="str">
            <v>G: 2500-3300 mcd</v>
          </cell>
          <cell r="AU51" t="str">
            <v>G: 2500-3300 mcd</v>
          </cell>
          <cell r="CM51" t="str">
            <v>G:  380-460 mcd</v>
          </cell>
          <cell r="CN51" t="str">
            <v>G:  380-460 mcd</v>
          </cell>
          <cell r="CO51" t="str">
            <v>G:  600-720 mcd</v>
          </cell>
          <cell r="CP51" t="str">
            <v>G:   400-480 mcd</v>
          </cell>
          <cell r="CQ51" t="str">
            <v>G:  600-720 mcd</v>
          </cell>
          <cell r="CR51" t="str">
            <v>G:   400-480 mcd</v>
          </cell>
          <cell r="CS51" t="str">
            <v>G:  600-720 mcd</v>
          </cell>
          <cell r="CT51" t="str">
            <v>G:   400-480 mcd</v>
          </cell>
          <cell r="CU51" t="str">
            <v>G:  600-720 mcd</v>
          </cell>
          <cell r="CV51" t="str">
            <v>G:   400-480 mcd</v>
          </cell>
          <cell r="CW51" t="str">
            <v>G:  600-720 mcd</v>
          </cell>
          <cell r="CX51" t="str">
            <v>G:  1000-1200 mcd</v>
          </cell>
          <cell r="CY51" t="str">
            <v>G:   400-480 mcd</v>
          </cell>
          <cell r="CZ51" t="str">
            <v>G:  600-720 mcd</v>
          </cell>
          <cell r="DA51" t="str">
            <v>G:  1000-1200 mcd</v>
          </cell>
          <cell r="DB51" t="str">
            <v>G:  1000-1200 mcd</v>
          </cell>
          <cell r="DG51" t="str">
            <v>G:  380-460 mcd</v>
          </cell>
          <cell r="DH51" t="str">
            <v>G:  380-460 mcd</v>
          </cell>
          <cell r="DI51" t="str">
            <v>G:  380-460 mcd</v>
          </cell>
          <cell r="DJ51" t="str">
            <v>G:  380-460 mcd</v>
          </cell>
          <cell r="DK51" t="str">
            <v>G:  380-460 mcd</v>
          </cell>
          <cell r="DL51" t="str">
            <v>G:  380-460 mcd</v>
          </cell>
          <cell r="DM51" t="str">
            <v>G:  380-460 mcd</v>
          </cell>
          <cell r="DN51" t="str">
            <v>G:  380-460 mcd</v>
          </cell>
          <cell r="DO51" t="str">
            <v>G:  380-460 mcd</v>
          </cell>
          <cell r="DP51" t="str">
            <v>G:  380-460 mcd</v>
          </cell>
          <cell r="DQ51" t="str">
            <v>G:  380-460 mcd</v>
          </cell>
          <cell r="DR51" t="str">
            <v>G:  380-460 mcd</v>
          </cell>
          <cell r="DS51" t="str">
            <v>G:  380-460 mcd</v>
          </cell>
          <cell r="DT51" t="str">
            <v>G:  380-460 mcd</v>
          </cell>
          <cell r="EJ51" t="str">
            <v>G:  1000-1200 mcd</v>
          </cell>
          <cell r="EK51" t="str">
            <v>G:  1000-1200 mcd</v>
          </cell>
          <cell r="EL51" t="str">
            <v>G:  1000-1200 mcd</v>
          </cell>
          <cell r="EM51" t="str">
            <v>G:  1000-1200 mcd</v>
          </cell>
          <cell r="EP51" t="str">
            <v>G:  380-460 mcd</v>
          </cell>
          <cell r="EQ51" t="str">
            <v>G:  380-460 mcd</v>
          </cell>
          <cell r="ER51" t="str">
            <v>G:  380-460 mcd</v>
          </cell>
          <cell r="ES51" t="str">
            <v>G:  380-460 mcd</v>
          </cell>
          <cell r="ET51" t="str">
            <v>G:  380-460 mcd</v>
          </cell>
          <cell r="EU51" t="str">
            <v>G:  380-460 mcd</v>
          </cell>
          <cell r="EV51" t="str">
            <v>G:  380-460 mcd</v>
          </cell>
          <cell r="EW51" t="str">
            <v>G:  380-460 mcd</v>
          </cell>
          <cell r="EX51" t="str">
            <v>G:  380-460 mcd</v>
          </cell>
          <cell r="EY51" t="str">
            <v>G:  380-460 mcd</v>
          </cell>
        </row>
        <row r="52">
          <cell r="B52" t="str">
            <v>Brightness - B</v>
          </cell>
          <cell r="D52" t="str">
            <v>B:   280-560 mcd</v>
          </cell>
          <cell r="E52" t="str">
            <v>B:   280-560 mcd</v>
          </cell>
          <cell r="F52" t="str">
            <v>B:   280-560 mcd</v>
          </cell>
          <cell r="G52" t="str">
            <v>B:   770-1310 mcd</v>
          </cell>
          <cell r="H52" t="str">
            <v>B: 500-670 mcd</v>
          </cell>
          <cell r="I52" t="str">
            <v>B:   770-1310 mcd</v>
          </cell>
          <cell r="J52" t="str">
            <v>B:   770-1310 mcd</v>
          </cell>
          <cell r="K52" t="str">
            <v>B: 500-670 mcd</v>
          </cell>
          <cell r="L52" t="str">
            <v>B: 500-670 mcd</v>
          </cell>
          <cell r="M52" t="str">
            <v>B:   770-1310 mcd</v>
          </cell>
          <cell r="N52" t="str">
            <v>B:   770-1310 mcd</v>
          </cell>
          <cell r="O52" t="str">
            <v>B: 500-670 mcd</v>
          </cell>
          <cell r="P52" t="str">
            <v>B: 500-670 mcd</v>
          </cell>
          <cell r="Q52" t="str">
            <v>B:   770-1310 mcd</v>
          </cell>
          <cell r="R52" t="str">
            <v>B:   770-1310 mcd</v>
          </cell>
          <cell r="S52" t="str">
            <v>B: 500-670 mcd</v>
          </cell>
          <cell r="T52" t="str">
            <v>B: 500-670 mcd</v>
          </cell>
          <cell r="U52" t="str">
            <v>B:   770-1310 mcd</v>
          </cell>
          <cell r="V52" t="str">
            <v>B:   770-1310 mcd</v>
          </cell>
          <cell r="W52" t="str">
            <v>B: 500-670 mcd</v>
          </cell>
          <cell r="X52" t="str">
            <v>B: 500-670 mcd</v>
          </cell>
          <cell r="Y52" t="str">
            <v>B:   770-1310 mcd</v>
          </cell>
          <cell r="Z52" t="str">
            <v>B:   770-1310 mcd</v>
          </cell>
          <cell r="AA52" t="str">
            <v>B: 500-670 mcd</v>
          </cell>
          <cell r="AB52" t="str">
            <v>B: 500-670 mcd</v>
          </cell>
          <cell r="AC52" t="str">
            <v>B:   770-1310 mcd</v>
          </cell>
          <cell r="AD52" t="str">
            <v>B:   770-1310 mcd</v>
          </cell>
          <cell r="AE52" t="str">
            <v>B: 500-670 mcd</v>
          </cell>
          <cell r="AF52" t="str">
            <v>B: 500-670 mcd</v>
          </cell>
          <cell r="AG52" t="str">
            <v>B:   770-1310 mcd</v>
          </cell>
          <cell r="AH52" t="str">
            <v>B: 500-670 mcd</v>
          </cell>
          <cell r="AI52" t="str">
            <v>B: 500-670 mcd</v>
          </cell>
          <cell r="AJ52" t="str">
            <v>B:   770-1310 mcd</v>
          </cell>
          <cell r="AK52" t="str">
            <v>B:   770-1310 mcd</v>
          </cell>
          <cell r="AL52" t="str">
            <v>B: 500-670 mcd</v>
          </cell>
          <cell r="AM52" t="str">
            <v>B: 500-670 mcd</v>
          </cell>
          <cell r="AN52" t="str">
            <v>B: 625 mcd</v>
          </cell>
          <cell r="AO52" t="str">
            <v>B: 625 mcd</v>
          </cell>
          <cell r="AP52" t="str">
            <v>B: 625 mcd</v>
          </cell>
          <cell r="AQ52" t="str">
            <v>B: 625 mcd</v>
          </cell>
          <cell r="AR52" t="str">
            <v>B: 500-670 mcd</v>
          </cell>
          <cell r="AS52" t="str">
            <v>B: 500-670 mcd</v>
          </cell>
          <cell r="AT52" t="str">
            <v>B: 500-670 mcd</v>
          </cell>
          <cell r="AU52" t="str">
            <v>B: 500-670 mcd</v>
          </cell>
          <cell r="CM52" t="str">
            <v>B:  70-85 mcd</v>
          </cell>
          <cell r="CN52" t="str">
            <v>B:  70-85 mcd</v>
          </cell>
          <cell r="CO52" t="str">
            <v>B:  110-135- mcd</v>
          </cell>
          <cell r="CP52" t="str">
            <v>B:   100-120 mcd</v>
          </cell>
          <cell r="CQ52" t="str">
            <v>B:  110-135- mcd</v>
          </cell>
          <cell r="CR52" t="str">
            <v>B:   100-120 mcd</v>
          </cell>
          <cell r="CS52" t="str">
            <v>B:  110-135- mcd</v>
          </cell>
          <cell r="CT52" t="str">
            <v>B:   100-120 mcd</v>
          </cell>
          <cell r="CU52" t="str">
            <v>B:  110-135- mcd</v>
          </cell>
          <cell r="CV52" t="str">
            <v>B:   100-120 mcd</v>
          </cell>
          <cell r="CW52" t="str">
            <v>B:  110-135- mcd</v>
          </cell>
          <cell r="CX52" t="str">
            <v>B:   300-360 mcd</v>
          </cell>
          <cell r="CY52" t="str">
            <v>B:   100-120 mcd</v>
          </cell>
          <cell r="CZ52" t="str">
            <v>B:  110-135- mcd</v>
          </cell>
          <cell r="DA52" t="str">
            <v>B:   300-360 mcd</v>
          </cell>
          <cell r="DB52" t="str">
            <v>B:   300-360 mcd</v>
          </cell>
          <cell r="DG52" t="str">
            <v>B:  70-85 mcd</v>
          </cell>
          <cell r="DH52" t="str">
            <v>B:  70-85 mcd</v>
          </cell>
          <cell r="DI52" t="str">
            <v>B:  70-85 mcd</v>
          </cell>
          <cell r="DJ52" t="str">
            <v>B:  70-85 mcd</v>
          </cell>
          <cell r="DK52" t="str">
            <v>B:  70-85 mcd</v>
          </cell>
          <cell r="DL52" t="str">
            <v>B:  70-85 mcd</v>
          </cell>
          <cell r="DM52" t="str">
            <v>B:  70-85 mcd</v>
          </cell>
          <cell r="DN52" t="str">
            <v>B:  70-85 mcd</v>
          </cell>
          <cell r="DO52" t="str">
            <v>B:  70-85 mcd</v>
          </cell>
          <cell r="DP52" t="str">
            <v>B:  70-85 mcd</v>
          </cell>
          <cell r="DQ52" t="str">
            <v>B:  70-85 mcd</v>
          </cell>
          <cell r="DR52" t="str">
            <v>B:  70-85 mcd</v>
          </cell>
          <cell r="DS52" t="str">
            <v>B:  70-85 mcd</v>
          </cell>
          <cell r="DT52" t="str">
            <v>B:  70-85 mcd</v>
          </cell>
          <cell r="EJ52" t="str">
            <v>B:   300-360 mcd</v>
          </cell>
          <cell r="EK52" t="str">
            <v>B:   300-360 mcd</v>
          </cell>
          <cell r="EL52" t="str">
            <v>B:   300-360 mcd</v>
          </cell>
          <cell r="EM52" t="str">
            <v>B:   300-360 mcd</v>
          </cell>
          <cell r="EP52" t="str">
            <v>B:  70-85 mcd</v>
          </cell>
          <cell r="EQ52" t="str">
            <v>B:  70-85 mcd</v>
          </cell>
          <cell r="ER52" t="str">
            <v>B:  70-85 mcd</v>
          </cell>
          <cell r="ES52" t="str">
            <v>B:  70-85 mcd</v>
          </cell>
          <cell r="ET52" t="str">
            <v>B:  70-85 mcd</v>
          </cell>
          <cell r="EU52" t="str">
            <v>B:  70-85 mcd</v>
          </cell>
          <cell r="EV52" t="str">
            <v>B:  70-85 mcd</v>
          </cell>
          <cell r="EW52" t="str">
            <v>B:  70-85 mcd</v>
          </cell>
          <cell r="EX52" t="str">
            <v>B:  70-85 mcd</v>
          </cell>
          <cell r="EY52" t="str">
            <v>B:  70-85 mcd</v>
          </cell>
        </row>
      </sheetData>
      <sheetData sheetId="26">
        <row r="4">
          <cell r="A4" t="str">
            <v>Retop LED Install 30/50/20 1</v>
          </cell>
          <cell r="B4" t="str">
            <v>Retop LED Install 30/50/20</v>
          </cell>
          <cell r="C4">
            <v>1</v>
          </cell>
          <cell r="D4">
            <v>0.8</v>
          </cell>
          <cell r="E4">
            <v>0.2</v>
          </cell>
        </row>
        <row r="5">
          <cell r="A5" t="str">
            <v>Retop LED Install 30/50/20 2</v>
          </cell>
          <cell r="B5" t="str">
            <v>Retop LED Install 30/50/20</v>
          </cell>
          <cell r="C5">
            <v>2</v>
          </cell>
          <cell r="D5">
            <v>0.3</v>
          </cell>
          <cell r="E5">
            <v>0.5</v>
          </cell>
          <cell r="F5">
            <v>0.2</v>
          </cell>
        </row>
        <row r="6">
          <cell r="A6" t="str">
            <v>Retop LED Install 30/50/20 3</v>
          </cell>
          <cell r="B6" t="str">
            <v>Retop LED Install 30/50/20</v>
          </cell>
          <cell r="C6">
            <v>3</v>
          </cell>
          <cell r="D6">
            <v>0.4</v>
          </cell>
          <cell r="E6">
            <v>0.3</v>
          </cell>
          <cell r="F6">
            <v>0.15</v>
          </cell>
          <cell r="G6">
            <v>0.15</v>
          </cell>
        </row>
        <row r="7">
          <cell r="A7" t="str">
            <v>Retop LED Install 30/50/20 4</v>
          </cell>
          <cell r="B7" t="str">
            <v>Retop LED Install 30/50/20</v>
          </cell>
          <cell r="C7">
            <v>4</v>
          </cell>
          <cell r="D7">
            <v>0.34</v>
          </cell>
          <cell r="E7">
            <v>0.2</v>
          </cell>
          <cell r="F7">
            <v>0.3</v>
          </cell>
          <cell r="G7">
            <v>0.06</v>
          </cell>
          <cell r="H7">
            <v>0.1</v>
          </cell>
        </row>
        <row r="8">
          <cell r="A8" t="str">
            <v>Retop LED Install 30/50/20 5</v>
          </cell>
          <cell r="B8" t="str">
            <v>Retop LED Install 30/50/20</v>
          </cell>
          <cell r="C8">
            <v>5</v>
          </cell>
          <cell r="D8">
            <v>0.33</v>
          </cell>
          <cell r="E8">
            <v>0.16</v>
          </cell>
          <cell r="F8">
            <v>0.28000000000000003</v>
          </cell>
          <cell r="G8">
            <v>0.11</v>
          </cell>
          <cell r="H8">
            <v>0.02</v>
          </cell>
          <cell r="I8">
            <v>0.1</v>
          </cell>
        </row>
        <row r="9">
          <cell r="A9" t="str">
            <v>Retop LED Install 30/50/20 6</v>
          </cell>
          <cell r="B9" t="str">
            <v>Retop LED Install 30/50/20</v>
          </cell>
          <cell r="C9">
            <v>6</v>
          </cell>
          <cell r="D9">
            <v>0.25</v>
          </cell>
          <cell r="E9">
            <v>0.2</v>
          </cell>
          <cell r="F9">
            <v>0.25</v>
          </cell>
          <cell r="G9">
            <v>0.09</v>
          </cell>
          <cell r="H9">
            <v>7.0000000000000007E-2</v>
          </cell>
          <cell r="I9">
            <v>0.02</v>
          </cell>
          <cell r="J9">
            <v>0.12</v>
          </cell>
        </row>
        <row r="10">
          <cell r="A10" t="str">
            <v>Retop LED Install 30/50/20 7</v>
          </cell>
          <cell r="B10" t="str">
            <v>Retop LED Install 30/50/20</v>
          </cell>
          <cell r="C10">
            <v>7</v>
          </cell>
          <cell r="D10">
            <v>0.25</v>
          </cell>
          <cell r="E10">
            <v>0.15</v>
          </cell>
          <cell r="F10">
            <v>0.12</v>
          </cell>
          <cell r="G10">
            <v>0.18</v>
          </cell>
          <cell r="H10">
            <v>0.11</v>
          </cell>
          <cell r="I10">
            <v>7.0000000000000007E-2</v>
          </cell>
          <cell r="J10">
            <v>0.02</v>
          </cell>
          <cell r="K10">
            <v>0.1</v>
          </cell>
        </row>
        <row r="11">
          <cell r="A11" t="str">
            <v>Retop LED Install 30/50/20 8</v>
          </cell>
          <cell r="B11" t="str">
            <v>Retop LED Install 30/50/20</v>
          </cell>
          <cell r="C11">
            <v>8</v>
          </cell>
          <cell r="D11">
            <v>0.23</v>
          </cell>
          <cell r="E11">
            <v>0.2</v>
          </cell>
          <cell r="F11">
            <v>0.1</v>
          </cell>
          <cell r="G11">
            <v>0.11</v>
          </cell>
          <cell r="H11">
            <v>0.1</v>
          </cell>
          <cell r="I11">
            <v>7.0000000000000007E-2</v>
          </cell>
          <cell r="J11">
            <v>0.02</v>
          </cell>
          <cell r="K11">
            <v>7.0000000000000007E-2</v>
          </cell>
          <cell r="L11">
            <v>0.1</v>
          </cell>
        </row>
        <row r="12">
          <cell r="A12" t="str">
            <v>Retop LED Install 30/50/20 9</v>
          </cell>
          <cell r="B12" t="str">
            <v>Retop LED Install 30/50/20</v>
          </cell>
          <cell r="C12">
            <v>9</v>
          </cell>
          <cell r="D12">
            <v>0.22</v>
          </cell>
          <cell r="E12">
            <v>0.2</v>
          </cell>
          <cell r="F12">
            <v>0.08</v>
          </cell>
          <cell r="G12">
            <v>0.1</v>
          </cell>
          <cell r="H12">
            <v>0.1</v>
          </cell>
          <cell r="I12">
            <v>0.06</v>
          </cell>
          <cell r="J12">
            <v>7.0000000000000007E-2</v>
          </cell>
          <cell r="K12">
            <v>0.02</v>
          </cell>
          <cell r="L12">
            <v>7.0000000000000007E-2</v>
          </cell>
          <cell r="M12">
            <v>0.08</v>
          </cell>
        </row>
        <row r="13">
          <cell r="A13" t="str">
            <v>Retop LED Install 30/50/20 10</v>
          </cell>
          <cell r="B13" t="str">
            <v>Retop LED Install 30/50/20</v>
          </cell>
          <cell r="C13">
            <v>10</v>
          </cell>
          <cell r="D13">
            <v>0.2</v>
          </cell>
          <cell r="E13">
            <v>0.2</v>
          </cell>
          <cell r="F13">
            <v>0.05</v>
          </cell>
          <cell r="G13">
            <v>0.1</v>
          </cell>
          <cell r="H13">
            <v>0.13</v>
          </cell>
          <cell r="I13">
            <v>0.06</v>
          </cell>
          <cell r="J13">
            <v>0.05</v>
          </cell>
          <cell r="K13">
            <v>0.04</v>
          </cell>
          <cell r="L13">
            <v>0.04</v>
          </cell>
          <cell r="M13">
            <v>0.06</v>
          </cell>
          <cell r="N13">
            <v>7.0000000000000007E-2</v>
          </cell>
        </row>
        <row r="14">
          <cell r="A14" t="str">
            <v>Retop LED Install 30/50/20 11</v>
          </cell>
          <cell r="B14" t="str">
            <v>Retop LED Install 30/50/20</v>
          </cell>
          <cell r="C14">
            <v>11</v>
          </cell>
          <cell r="D14">
            <v>0.2</v>
          </cell>
          <cell r="E14">
            <v>0.2</v>
          </cell>
          <cell r="F14">
            <v>0.05</v>
          </cell>
          <cell r="G14">
            <v>0.1</v>
          </cell>
          <cell r="H14">
            <v>0.13</v>
          </cell>
          <cell r="I14">
            <v>0.05</v>
          </cell>
          <cell r="J14">
            <v>0.05</v>
          </cell>
          <cell r="K14">
            <v>0.04</v>
          </cell>
          <cell r="L14">
            <v>0.04</v>
          </cell>
          <cell r="M14">
            <v>0.04</v>
          </cell>
          <cell r="N14">
            <v>0.05</v>
          </cell>
          <cell r="O14">
            <v>0.05</v>
          </cell>
        </row>
        <row r="15">
          <cell r="A15" t="str">
            <v>Retop LED Install 30/50/20 12</v>
          </cell>
          <cell r="B15" t="str">
            <v>Retop LED Install 30/50/20</v>
          </cell>
          <cell r="C15">
            <v>12</v>
          </cell>
          <cell r="D15">
            <v>0.2</v>
          </cell>
          <cell r="E15">
            <v>0.2</v>
          </cell>
          <cell r="F15">
            <v>0.05</v>
          </cell>
          <cell r="G15">
            <v>0.1</v>
          </cell>
          <cell r="H15">
            <v>0.13</v>
          </cell>
          <cell r="I15">
            <v>0.05</v>
          </cell>
          <cell r="J15">
            <v>0.05</v>
          </cell>
          <cell r="K15">
            <v>0.04</v>
          </cell>
          <cell r="L15">
            <v>0.03</v>
          </cell>
          <cell r="M15">
            <v>0.03</v>
          </cell>
          <cell r="N15">
            <v>0.05</v>
          </cell>
          <cell r="O15">
            <v>7.0000000000000007E-2</v>
          </cell>
        </row>
        <row r="16">
          <cell r="A16" t="str">
            <v xml:space="preserve"> </v>
          </cell>
        </row>
        <row r="17">
          <cell r="A17" t="str">
            <v>Lighthouse LED Install 50/30/20 1</v>
          </cell>
          <cell r="B17" t="str">
            <v>Lighthouse LED Install 50/30/20</v>
          </cell>
          <cell r="C17">
            <v>1</v>
          </cell>
          <cell r="D17">
            <v>0.8</v>
          </cell>
          <cell r="E17">
            <v>0.2</v>
          </cell>
        </row>
        <row r="18">
          <cell r="A18" t="str">
            <v>Lighthouse LED Install 50/30/20 2</v>
          </cell>
          <cell r="B18" t="str">
            <v>Lighthouse LED Install 50/30/20</v>
          </cell>
          <cell r="C18">
            <v>2</v>
          </cell>
          <cell r="D18">
            <v>0.5</v>
          </cell>
          <cell r="E18">
            <v>0.3</v>
          </cell>
          <cell r="F18">
            <v>0.2</v>
          </cell>
        </row>
        <row r="19">
          <cell r="A19" t="str">
            <v>Lighthouse LED Install 50/30/20 3</v>
          </cell>
          <cell r="B19" t="str">
            <v>Lighthouse LED Install 50/30/20</v>
          </cell>
          <cell r="C19">
            <v>3</v>
          </cell>
          <cell r="D19">
            <v>0.5</v>
          </cell>
          <cell r="E19">
            <v>0.2</v>
          </cell>
          <cell r="F19">
            <v>0.15</v>
          </cell>
          <cell r="G19">
            <v>0.15</v>
          </cell>
        </row>
        <row r="20">
          <cell r="A20" t="str">
            <v>Lighthouse LED Install 50/30/20 4</v>
          </cell>
          <cell r="B20" t="str">
            <v>Lighthouse LED Install 50/30/20</v>
          </cell>
          <cell r="C20">
            <v>4</v>
          </cell>
          <cell r="D20">
            <v>0.42</v>
          </cell>
          <cell r="E20">
            <v>0.25</v>
          </cell>
          <cell r="F20">
            <v>0.17</v>
          </cell>
          <cell r="G20">
            <v>0.06</v>
          </cell>
          <cell r="H20">
            <v>0.1</v>
          </cell>
        </row>
        <row r="21">
          <cell r="A21" t="str">
            <v>Lighthouse LED Install 50/30/20 5</v>
          </cell>
          <cell r="B21" t="str">
            <v>Lighthouse LED Install 50/30/20</v>
          </cell>
          <cell r="C21">
            <v>5</v>
          </cell>
          <cell r="D21">
            <v>0.41</v>
          </cell>
          <cell r="E21">
            <v>0.12</v>
          </cell>
          <cell r="F21">
            <v>0.25</v>
          </cell>
          <cell r="G21">
            <v>0.1</v>
          </cell>
          <cell r="H21">
            <v>0.02</v>
          </cell>
          <cell r="I21">
            <v>0.1</v>
          </cell>
        </row>
        <row r="22">
          <cell r="A22" t="str">
            <v>Lighthouse LED Install 50/30/20 6</v>
          </cell>
          <cell r="B22" t="str">
            <v>Lighthouse LED Install 50/30/20</v>
          </cell>
          <cell r="C22">
            <v>6</v>
          </cell>
          <cell r="D22">
            <v>0.32</v>
          </cell>
          <cell r="E22">
            <v>0.13</v>
          </cell>
          <cell r="F22">
            <v>0.25</v>
          </cell>
          <cell r="G22">
            <v>0.1</v>
          </cell>
          <cell r="H22">
            <v>0.08</v>
          </cell>
          <cell r="I22">
            <v>0.02</v>
          </cell>
          <cell r="J22">
            <v>0.1</v>
          </cell>
        </row>
        <row r="23">
          <cell r="A23" t="str">
            <v>Lighthouse LED Install 50/30/20 7</v>
          </cell>
          <cell r="B23" t="str">
            <v>Lighthouse LED Install 50/30/20</v>
          </cell>
          <cell r="C23">
            <v>7</v>
          </cell>
          <cell r="D23">
            <v>0.31</v>
          </cell>
          <cell r="E23">
            <v>0.1</v>
          </cell>
          <cell r="F23">
            <v>0.2</v>
          </cell>
          <cell r="G23">
            <v>0.14000000000000001</v>
          </cell>
          <cell r="H23">
            <v>7.0000000000000007E-2</v>
          </cell>
          <cell r="I23">
            <v>0.06</v>
          </cell>
          <cell r="J23">
            <v>0.02</v>
          </cell>
          <cell r="K23">
            <v>0.1</v>
          </cell>
        </row>
        <row r="24">
          <cell r="A24" t="str">
            <v>Lighthouse LED Install 50/30/20 8</v>
          </cell>
          <cell r="B24" t="str">
            <v>Lighthouse LED Install 50/30/20</v>
          </cell>
          <cell r="C24">
            <v>8</v>
          </cell>
          <cell r="D24">
            <v>0.25</v>
          </cell>
          <cell r="E24">
            <v>0.15</v>
          </cell>
          <cell r="F24">
            <v>0.18</v>
          </cell>
          <cell r="G24">
            <v>0.14000000000000001</v>
          </cell>
          <cell r="H24">
            <v>7.0000000000000007E-2</v>
          </cell>
          <cell r="I24">
            <v>0.05</v>
          </cell>
          <cell r="J24">
            <v>0.02</v>
          </cell>
          <cell r="K24">
            <v>0.05</v>
          </cell>
          <cell r="L24">
            <v>0.09</v>
          </cell>
        </row>
        <row r="25">
          <cell r="A25" t="str">
            <v>Lighthouse LED Install 50/30/20 9</v>
          </cell>
          <cell r="B25" t="str">
            <v>Lighthouse LED Install 50/30/20</v>
          </cell>
          <cell r="C25">
            <v>9</v>
          </cell>
          <cell r="D25">
            <v>0.25</v>
          </cell>
          <cell r="E25">
            <v>0.15</v>
          </cell>
          <cell r="F25">
            <v>0.16</v>
          </cell>
          <cell r="G25">
            <v>0.14000000000000001</v>
          </cell>
          <cell r="H25">
            <v>7.0000000000000007E-2</v>
          </cell>
          <cell r="I25">
            <v>0.05</v>
          </cell>
          <cell r="J25">
            <v>0.02</v>
          </cell>
          <cell r="K25">
            <v>0.02</v>
          </cell>
          <cell r="L25">
            <v>0.05</v>
          </cell>
          <cell r="M25">
            <v>0.09</v>
          </cell>
        </row>
        <row r="26">
          <cell r="A26" t="str">
            <v>Lighthouse LED Install 50/30/20 10</v>
          </cell>
          <cell r="B26" t="str">
            <v>Lighthouse LED Install 50/30/20</v>
          </cell>
          <cell r="C26">
            <v>10</v>
          </cell>
          <cell r="D26">
            <v>0.22</v>
          </cell>
          <cell r="E26">
            <v>0.22</v>
          </cell>
          <cell r="F26">
            <v>0.15</v>
          </cell>
          <cell r="G26">
            <v>0.13</v>
          </cell>
          <cell r="H26">
            <v>7.0000000000000007E-2</v>
          </cell>
          <cell r="I26">
            <v>0.04</v>
          </cell>
          <cell r="J26">
            <v>0.02</v>
          </cell>
          <cell r="K26">
            <v>0.02</v>
          </cell>
          <cell r="L26">
            <v>0.02</v>
          </cell>
          <cell r="M26">
            <v>0.03</v>
          </cell>
          <cell r="N26">
            <v>0.08</v>
          </cell>
        </row>
        <row r="27">
          <cell r="A27" t="str">
            <v>Lighthouse LED Install 50/30/20 11</v>
          </cell>
          <cell r="B27" t="str">
            <v>Lighthouse LED Install 50/30/20</v>
          </cell>
          <cell r="C27">
            <v>11</v>
          </cell>
          <cell r="D27">
            <v>0.21</v>
          </cell>
          <cell r="E27">
            <v>0.22</v>
          </cell>
          <cell r="F27">
            <v>0.15</v>
          </cell>
          <cell r="G27">
            <v>0.11</v>
          </cell>
          <cell r="H27">
            <v>0.08</v>
          </cell>
          <cell r="I27">
            <v>0.04</v>
          </cell>
          <cell r="J27">
            <v>0.02</v>
          </cell>
          <cell r="K27">
            <v>0.02</v>
          </cell>
          <cell r="L27">
            <v>0.02</v>
          </cell>
          <cell r="M27">
            <v>0.02</v>
          </cell>
          <cell r="N27">
            <v>0.03</v>
          </cell>
          <cell r="O27">
            <v>0.08</v>
          </cell>
        </row>
        <row r="28">
          <cell r="A28" t="str">
            <v>Lighthouse LED Install 50/30/20 12</v>
          </cell>
          <cell r="B28" t="str">
            <v>Lighthouse LED Install 50/30/20</v>
          </cell>
          <cell r="C28">
            <v>12</v>
          </cell>
          <cell r="D28">
            <v>0.21</v>
          </cell>
          <cell r="E28">
            <v>0.21</v>
          </cell>
          <cell r="F28">
            <v>0.15</v>
          </cell>
          <cell r="G28">
            <v>0.11</v>
          </cell>
          <cell r="H28">
            <v>0.08</v>
          </cell>
          <cell r="I28">
            <v>0.04</v>
          </cell>
          <cell r="J28">
            <v>0.02</v>
          </cell>
          <cell r="K28">
            <v>0.02</v>
          </cell>
          <cell r="L28">
            <v>0.02</v>
          </cell>
          <cell r="M28">
            <v>0.02</v>
          </cell>
          <cell r="N28">
            <v>0.03</v>
          </cell>
          <cell r="O28">
            <v>0.09</v>
          </cell>
        </row>
        <row r="29">
          <cell r="A29" t="str">
            <v xml:space="preserve"> </v>
          </cell>
        </row>
        <row r="30">
          <cell r="A30" t="str">
            <v>Leyard LED Install 50/50 1</v>
          </cell>
          <cell r="B30" t="str">
            <v>Leyard LED Install 50/50</v>
          </cell>
          <cell r="C30">
            <v>1</v>
          </cell>
          <cell r="D30">
            <v>1</v>
          </cell>
        </row>
        <row r="31">
          <cell r="A31" t="str">
            <v>Leyard LED Install 50/50 2</v>
          </cell>
          <cell r="B31" t="str">
            <v>Leyard LED Install 50/50</v>
          </cell>
          <cell r="C31">
            <v>2</v>
          </cell>
          <cell r="D31">
            <v>0.5</v>
          </cell>
          <cell r="E31">
            <v>0.5</v>
          </cell>
        </row>
        <row r="32">
          <cell r="A32" t="str">
            <v>Leyard LED Install 50/50 3</v>
          </cell>
          <cell r="B32" t="str">
            <v>Leyard LED Install 50/50</v>
          </cell>
          <cell r="C32">
            <v>3</v>
          </cell>
          <cell r="D32">
            <v>0.5</v>
          </cell>
          <cell r="E32">
            <v>0.4</v>
          </cell>
          <cell r="F32">
            <v>0.05</v>
          </cell>
          <cell r="G32">
            <v>0.05</v>
          </cell>
        </row>
        <row r="33">
          <cell r="A33" t="str">
            <v>Leyard LED Install 50/50 4</v>
          </cell>
          <cell r="B33" t="str">
            <v>Leyard LED Install 50/50</v>
          </cell>
          <cell r="C33">
            <v>4</v>
          </cell>
          <cell r="D33">
            <v>0.42</v>
          </cell>
          <cell r="E33">
            <v>0.31</v>
          </cell>
          <cell r="F33">
            <v>0.17</v>
          </cell>
          <cell r="G33">
            <v>0.06</v>
          </cell>
          <cell r="H33">
            <v>0.04</v>
          </cell>
        </row>
        <row r="34">
          <cell r="A34" t="str">
            <v>Leyard LED Install 50/50 5</v>
          </cell>
          <cell r="B34" t="str">
            <v>Leyard LED Install 50/50</v>
          </cell>
          <cell r="C34">
            <v>5</v>
          </cell>
          <cell r="D34">
            <v>0.41</v>
          </cell>
          <cell r="E34">
            <v>0.14000000000000001</v>
          </cell>
          <cell r="F34">
            <v>0.28999999999999998</v>
          </cell>
          <cell r="G34">
            <v>0.1</v>
          </cell>
          <cell r="H34">
            <v>0.02</v>
          </cell>
          <cell r="I34">
            <v>0.04</v>
          </cell>
        </row>
        <row r="35">
          <cell r="A35" t="str">
            <v>Leyard LED Install 50/50 6</v>
          </cell>
          <cell r="B35" t="str">
            <v>Leyard LED Install 50/50</v>
          </cell>
          <cell r="C35">
            <v>6</v>
          </cell>
          <cell r="D35">
            <v>0.32</v>
          </cell>
          <cell r="E35">
            <v>0.12</v>
          </cell>
          <cell r="F35">
            <v>0.32</v>
          </cell>
          <cell r="G35">
            <v>0.11</v>
          </cell>
          <cell r="H35">
            <v>0.08</v>
          </cell>
          <cell r="I35">
            <v>0.02</v>
          </cell>
          <cell r="J35">
            <v>0.03</v>
          </cell>
        </row>
        <row r="36">
          <cell r="A36" t="str">
            <v>Leyard LED Install 50/50 7</v>
          </cell>
          <cell r="B36" t="str">
            <v>Leyard LED Install 50/50</v>
          </cell>
          <cell r="C36">
            <v>7</v>
          </cell>
          <cell r="D36">
            <v>0.31</v>
          </cell>
          <cell r="E36">
            <v>0.1</v>
          </cell>
          <cell r="F36">
            <v>0.22</v>
          </cell>
          <cell r="G36">
            <v>0.19</v>
          </cell>
          <cell r="H36">
            <v>7.0000000000000007E-2</v>
          </cell>
          <cell r="I36">
            <v>0.06</v>
          </cell>
          <cell r="J36">
            <v>0.02</v>
          </cell>
          <cell r="K36">
            <v>0.03</v>
          </cell>
        </row>
        <row r="37">
          <cell r="A37" t="str">
            <v>Leyard LED Install 50/50 8</v>
          </cell>
          <cell r="B37" t="str">
            <v>Leyard LED Install 50/50</v>
          </cell>
          <cell r="C37">
            <v>8</v>
          </cell>
          <cell r="D37">
            <v>0.25</v>
          </cell>
          <cell r="E37">
            <v>0.15</v>
          </cell>
          <cell r="F37">
            <v>0.19</v>
          </cell>
          <cell r="G37">
            <v>0.2</v>
          </cell>
          <cell r="H37">
            <v>7.0000000000000007E-2</v>
          </cell>
          <cell r="I37">
            <v>0.05</v>
          </cell>
          <cell r="J37">
            <v>0.02</v>
          </cell>
          <cell r="K37">
            <v>0.05</v>
          </cell>
          <cell r="L37">
            <v>0.02</v>
          </cell>
        </row>
        <row r="38">
          <cell r="A38" t="str">
            <v>Leyard LED Install 50/50 9</v>
          </cell>
          <cell r="B38" t="str">
            <v>Leyard LED Install 50/50</v>
          </cell>
          <cell r="C38">
            <v>9</v>
          </cell>
          <cell r="D38">
            <v>0.25</v>
          </cell>
          <cell r="E38">
            <v>0.15</v>
          </cell>
          <cell r="F38">
            <v>0.16</v>
          </cell>
          <cell r="G38">
            <v>0.2</v>
          </cell>
          <cell r="H38">
            <v>0.08</v>
          </cell>
          <cell r="I38">
            <v>0.05</v>
          </cell>
          <cell r="J38">
            <v>0.02</v>
          </cell>
          <cell r="K38">
            <v>0.02</v>
          </cell>
          <cell r="L38">
            <v>0.05</v>
          </cell>
          <cell r="M38">
            <v>0.02</v>
          </cell>
        </row>
        <row r="39">
          <cell r="A39" t="str">
            <v>Leyard LED Install 50/50 10</v>
          </cell>
          <cell r="B39" t="str">
            <v>Leyard LED Install 50/50</v>
          </cell>
          <cell r="C39">
            <v>10</v>
          </cell>
          <cell r="D39">
            <v>0.22</v>
          </cell>
          <cell r="E39">
            <v>0.22</v>
          </cell>
          <cell r="F39">
            <v>0.15</v>
          </cell>
          <cell r="G39">
            <v>0.2</v>
          </cell>
          <cell r="H39">
            <v>0.08</v>
          </cell>
          <cell r="I39">
            <v>0.04</v>
          </cell>
          <cell r="J39">
            <v>0.02</v>
          </cell>
          <cell r="K39">
            <v>0.02</v>
          </cell>
          <cell r="L39">
            <v>0.02</v>
          </cell>
          <cell r="M39">
            <v>0.02</v>
          </cell>
          <cell r="N39">
            <v>0.01</v>
          </cell>
        </row>
        <row r="40">
          <cell r="A40" t="str">
            <v>Leyard LED Install 50/50 11</v>
          </cell>
          <cell r="B40" t="str">
            <v>Leyard LED Install 50/50</v>
          </cell>
          <cell r="C40">
            <v>11</v>
          </cell>
          <cell r="D40">
            <v>0.21</v>
          </cell>
          <cell r="E40">
            <v>0.22</v>
          </cell>
          <cell r="F40">
            <v>0.15</v>
          </cell>
          <cell r="G40">
            <v>0.13</v>
          </cell>
          <cell r="H40">
            <v>0.11</v>
          </cell>
          <cell r="I40">
            <v>0.06</v>
          </cell>
          <cell r="J40">
            <v>0.02</v>
          </cell>
          <cell r="K40">
            <v>0.02</v>
          </cell>
          <cell r="L40">
            <v>0.02</v>
          </cell>
          <cell r="M40">
            <v>0.02</v>
          </cell>
          <cell r="N40">
            <v>0.03</v>
          </cell>
          <cell r="O40">
            <v>0.01</v>
          </cell>
        </row>
        <row r="41">
          <cell r="A41" t="str">
            <v>Leyard LED Install 50/50 12</v>
          </cell>
          <cell r="B41" t="str">
            <v>Leyard LED Install 50/50</v>
          </cell>
          <cell r="C41">
            <v>12</v>
          </cell>
          <cell r="D41">
            <v>0.21</v>
          </cell>
          <cell r="E41">
            <v>0.21</v>
          </cell>
          <cell r="F41">
            <v>0.15</v>
          </cell>
          <cell r="G41">
            <v>0.14000000000000001</v>
          </cell>
          <cell r="H41">
            <v>0.1</v>
          </cell>
          <cell r="I41">
            <v>0.06</v>
          </cell>
          <cell r="J41">
            <v>0.03</v>
          </cell>
          <cell r="K41">
            <v>0.02</v>
          </cell>
          <cell r="L41">
            <v>0.02</v>
          </cell>
          <cell r="M41">
            <v>0.02</v>
          </cell>
          <cell r="N41">
            <v>0.03</v>
          </cell>
          <cell r="O41">
            <v>0.01</v>
          </cell>
        </row>
        <row r="42">
          <cell r="A42" t="str">
            <v xml:space="preserve"> </v>
          </cell>
        </row>
        <row r="43">
          <cell r="A43" t="str">
            <v>Control Room 1</v>
          </cell>
          <cell r="B43" t="str">
            <v>Control Room</v>
          </cell>
          <cell r="C43">
            <v>1</v>
          </cell>
          <cell r="D43">
            <v>1</v>
          </cell>
        </row>
        <row r="44">
          <cell r="A44" t="str">
            <v>Control Room 2</v>
          </cell>
          <cell r="B44" t="str">
            <v>Control Room</v>
          </cell>
          <cell r="C44">
            <v>2</v>
          </cell>
          <cell r="D44">
            <v>0.5</v>
          </cell>
          <cell r="E44">
            <v>0.5</v>
          </cell>
        </row>
        <row r="45">
          <cell r="A45" t="str">
            <v>Control Room 3</v>
          </cell>
          <cell r="B45" t="str">
            <v>Control Room</v>
          </cell>
          <cell r="C45">
            <v>3</v>
          </cell>
          <cell r="D45">
            <v>0.45</v>
          </cell>
          <cell r="E45">
            <v>0.4</v>
          </cell>
          <cell r="F45">
            <v>0.1</v>
          </cell>
          <cell r="G45">
            <v>0.05</v>
          </cell>
        </row>
        <row r="46">
          <cell r="A46" t="str">
            <v>Control Room 4</v>
          </cell>
          <cell r="B46" t="str">
            <v>Control Room</v>
          </cell>
          <cell r="C46">
            <v>4</v>
          </cell>
          <cell r="D46">
            <v>0.35</v>
          </cell>
          <cell r="E46">
            <v>0.4</v>
          </cell>
          <cell r="F46">
            <v>0.1</v>
          </cell>
          <cell r="G46">
            <v>0.1</v>
          </cell>
          <cell r="H46">
            <v>0.05</v>
          </cell>
        </row>
        <row r="47">
          <cell r="A47" t="str">
            <v>Control Room 5</v>
          </cell>
          <cell r="B47" t="str">
            <v>Control Room</v>
          </cell>
          <cell r="C47">
            <v>5</v>
          </cell>
          <cell r="D47">
            <v>0.25</v>
          </cell>
          <cell r="E47">
            <v>0.35</v>
          </cell>
          <cell r="F47">
            <v>0.2</v>
          </cell>
          <cell r="G47">
            <v>0.1</v>
          </cell>
          <cell r="H47">
            <v>0.05</v>
          </cell>
          <cell r="I47">
            <v>0.05</v>
          </cell>
        </row>
        <row r="48">
          <cell r="A48" t="str">
            <v>Control Room 6</v>
          </cell>
          <cell r="B48" t="str">
            <v>Control Room</v>
          </cell>
          <cell r="C48">
            <v>6</v>
          </cell>
          <cell r="D48">
            <v>0.15</v>
          </cell>
          <cell r="E48">
            <v>0.4</v>
          </cell>
          <cell r="F48">
            <v>0.2</v>
          </cell>
          <cell r="G48">
            <v>0.12</v>
          </cell>
          <cell r="H48">
            <v>0.08</v>
          </cell>
          <cell r="I48">
            <v>0.04</v>
          </cell>
          <cell r="J48">
            <v>0.01</v>
          </cell>
        </row>
        <row r="49">
          <cell r="A49" t="str">
            <v>Control Room 7</v>
          </cell>
          <cell r="B49" t="str">
            <v>Control Room</v>
          </cell>
          <cell r="C49">
            <v>7</v>
          </cell>
          <cell r="D49">
            <v>0.12</v>
          </cell>
          <cell r="E49">
            <v>0.35</v>
          </cell>
          <cell r="F49">
            <v>0.24</v>
          </cell>
          <cell r="G49">
            <v>0.1</v>
          </cell>
          <cell r="H49">
            <v>7.0000000000000007E-2</v>
          </cell>
          <cell r="I49">
            <v>7.0000000000000007E-2</v>
          </cell>
          <cell r="J49">
            <v>0.04</v>
          </cell>
          <cell r="K49">
            <v>0.01</v>
          </cell>
        </row>
        <row r="50">
          <cell r="A50" t="str">
            <v>Control Room 8</v>
          </cell>
          <cell r="B50" t="str">
            <v>Control Room</v>
          </cell>
          <cell r="C50">
            <v>8</v>
          </cell>
          <cell r="D50">
            <v>0.1</v>
          </cell>
          <cell r="E50">
            <v>0.33</v>
          </cell>
          <cell r="F50">
            <v>0.22</v>
          </cell>
          <cell r="G50">
            <v>0.09</v>
          </cell>
          <cell r="H50">
            <v>7.0000000000000007E-2</v>
          </cell>
          <cell r="I50">
            <v>7.0000000000000007E-2</v>
          </cell>
          <cell r="J50">
            <v>7.0000000000000007E-2</v>
          </cell>
          <cell r="K50">
            <v>0.04</v>
          </cell>
          <cell r="L50">
            <v>0.01</v>
          </cell>
        </row>
        <row r="51">
          <cell r="A51" t="str">
            <v>Control Room 9</v>
          </cell>
          <cell r="B51" t="str">
            <v>Control Room</v>
          </cell>
          <cell r="C51">
            <v>9</v>
          </cell>
          <cell r="D51">
            <v>0.08</v>
          </cell>
          <cell r="E51">
            <v>0.3</v>
          </cell>
          <cell r="F51">
            <v>0.25</v>
          </cell>
          <cell r="G51">
            <v>0.09</v>
          </cell>
          <cell r="H51">
            <v>7.0000000000000007E-2</v>
          </cell>
          <cell r="I51">
            <v>7.0000000000000007E-2</v>
          </cell>
          <cell r="J51">
            <v>7.0000000000000007E-2</v>
          </cell>
          <cell r="K51">
            <v>0.03</v>
          </cell>
          <cell r="L51">
            <v>0.03</v>
          </cell>
          <cell r="M51">
            <v>0.01</v>
          </cell>
        </row>
        <row r="52">
          <cell r="A52" t="str">
            <v>Control Room 10</v>
          </cell>
          <cell r="B52" t="str">
            <v>Control Room</v>
          </cell>
          <cell r="C52">
            <v>10</v>
          </cell>
          <cell r="D52">
            <v>7.0000000000000007E-2</v>
          </cell>
          <cell r="E52">
            <v>0.2</v>
          </cell>
          <cell r="F52">
            <v>0.3</v>
          </cell>
          <cell r="G52">
            <v>0.12</v>
          </cell>
          <cell r="H52">
            <v>0.09</v>
          </cell>
          <cell r="I52">
            <v>7.0000000000000007E-2</v>
          </cell>
          <cell r="J52">
            <v>0.06</v>
          </cell>
          <cell r="K52">
            <v>0.03</v>
          </cell>
          <cell r="L52">
            <v>0.03</v>
          </cell>
          <cell r="M52">
            <v>0.02</v>
          </cell>
          <cell r="N52">
            <v>0.01</v>
          </cell>
        </row>
        <row r="53">
          <cell r="A53" t="str">
            <v>Control Room 11</v>
          </cell>
          <cell r="B53" t="str">
            <v>Control Room</v>
          </cell>
          <cell r="C53">
            <v>11</v>
          </cell>
          <cell r="D53">
            <v>0.05</v>
          </cell>
          <cell r="E53">
            <v>0.2</v>
          </cell>
          <cell r="F53">
            <v>0.33</v>
          </cell>
          <cell r="G53">
            <v>0.12</v>
          </cell>
          <cell r="H53">
            <v>7.0000000000000007E-2</v>
          </cell>
          <cell r="I53">
            <v>7.0000000000000007E-2</v>
          </cell>
          <cell r="J53">
            <v>0.06</v>
          </cell>
          <cell r="K53">
            <v>0.03</v>
          </cell>
          <cell r="L53">
            <v>0.03</v>
          </cell>
          <cell r="M53">
            <v>0.02</v>
          </cell>
          <cell r="N53">
            <v>0.01</v>
          </cell>
          <cell r="O53">
            <v>0.01</v>
          </cell>
        </row>
        <row r="54">
          <cell r="A54" t="str">
            <v>Control Room 12</v>
          </cell>
          <cell r="B54" t="str">
            <v>Control Room</v>
          </cell>
          <cell r="C54">
            <v>12</v>
          </cell>
          <cell r="D54">
            <v>0.04</v>
          </cell>
          <cell r="E54">
            <v>0.2</v>
          </cell>
          <cell r="F54">
            <v>0.32</v>
          </cell>
          <cell r="G54">
            <v>0.12</v>
          </cell>
          <cell r="H54">
            <v>7.0000000000000007E-2</v>
          </cell>
          <cell r="I54">
            <v>7.0000000000000007E-2</v>
          </cell>
          <cell r="J54">
            <v>0.06</v>
          </cell>
          <cell r="K54">
            <v>0.03</v>
          </cell>
          <cell r="L54">
            <v>0.03</v>
          </cell>
          <cell r="M54">
            <v>0.02</v>
          </cell>
          <cell r="N54">
            <v>0.02</v>
          </cell>
          <cell r="O54">
            <v>0.02</v>
          </cell>
        </row>
        <row r="55">
          <cell r="A55" t="str">
            <v xml:space="preserve"> </v>
          </cell>
        </row>
        <row r="56">
          <cell r="A56" t="str">
            <v>Display Installation 1</v>
          </cell>
          <cell r="B56" t="str">
            <v>Display Installation</v>
          </cell>
          <cell r="C56">
            <v>1</v>
          </cell>
          <cell r="D56">
            <v>1</v>
          </cell>
        </row>
        <row r="57">
          <cell r="A57" t="str">
            <v>Display Installation 2</v>
          </cell>
          <cell r="B57" t="str">
            <v>Display Installation</v>
          </cell>
          <cell r="C57">
            <v>2</v>
          </cell>
          <cell r="D57">
            <v>0.85</v>
          </cell>
          <cell r="E57">
            <v>0.1</v>
          </cell>
          <cell r="F57">
            <v>0.05</v>
          </cell>
        </row>
        <row r="58">
          <cell r="A58" t="str">
            <v>Display Installation 3</v>
          </cell>
          <cell r="B58" t="str">
            <v>Display Installation</v>
          </cell>
          <cell r="C58">
            <v>3</v>
          </cell>
          <cell r="D58">
            <v>0.75</v>
          </cell>
          <cell r="E58">
            <v>0.15</v>
          </cell>
          <cell r="F58">
            <v>0.05</v>
          </cell>
          <cell r="G58">
            <v>0.05</v>
          </cell>
        </row>
        <row r="59">
          <cell r="A59" t="str">
            <v>Display Installation 4</v>
          </cell>
          <cell r="B59" t="str">
            <v>Display Installation</v>
          </cell>
          <cell r="C59">
            <v>4</v>
          </cell>
          <cell r="D59">
            <v>0.45</v>
          </cell>
          <cell r="E59">
            <v>0.35</v>
          </cell>
          <cell r="F59">
            <v>0.1</v>
          </cell>
          <cell r="G59">
            <v>0.05</v>
          </cell>
          <cell r="H59">
            <v>0.05</v>
          </cell>
        </row>
        <row r="60">
          <cell r="A60" t="str">
            <v>Display Installation 5</v>
          </cell>
          <cell r="B60" t="str">
            <v>Display Installation</v>
          </cell>
          <cell r="C60">
            <v>5</v>
          </cell>
          <cell r="D60">
            <v>0.2</v>
          </cell>
          <cell r="E60">
            <v>0.5</v>
          </cell>
          <cell r="F60">
            <v>0.11</v>
          </cell>
          <cell r="G60">
            <v>0.11</v>
          </cell>
          <cell r="H60">
            <v>0.05</v>
          </cell>
          <cell r="I60">
            <v>0.03</v>
          </cell>
        </row>
        <row r="61">
          <cell r="A61" t="str">
            <v>Display Installation 6</v>
          </cell>
          <cell r="B61" t="str">
            <v>Display Installation</v>
          </cell>
          <cell r="C61">
            <v>6</v>
          </cell>
          <cell r="D61">
            <v>0.1</v>
          </cell>
          <cell r="E61">
            <v>0.4</v>
          </cell>
          <cell r="F61">
            <v>0.2</v>
          </cell>
          <cell r="G61">
            <v>0.15</v>
          </cell>
          <cell r="H61">
            <v>7.0000000000000007E-2</v>
          </cell>
          <cell r="I61">
            <v>0.06</v>
          </cell>
          <cell r="J61">
            <v>0.02</v>
          </cell>
        </row>
        <row r="62">
          <cell r="A62" t="str">
            <v>Display Installation 7</v>
          </cell>
          <cell r="B62" t="str">
            <v>Display Installation</v>
          </cell>
          <cell r="C62">
            <v>7</v>
          </cell>
          <cell r="D62">
            <v>0.05</v>
          </cell>
          <cell r="E62">
            <v>0.1</v>
          </cell>
          <cell r="F62">
            <v>0.18</v>
          </cell>
          <cell r="G62">
            <v>0.3</v>
          </cell>
          <cell r="H62">
            <v>0.23</v>
          </cell>
          <cell r="I62">
            <v>0.06</v>
          </cell>
          <cell r="J62">
            <v>0.06</v>
          </cell>
          <cell r="K62">
            <v>0.02</v>
          </cell>
        </row>
        <row r="63">
          <cell r="A63" t="str">
            <v>Display Installation 8</v>
          </cell>
          <cell r="B63" t="str">
            <v>Display Installation</v>
          </cell>
          <cell r="C63">
            <v>8</v>
          </cell>
          <cell r="D63">
            <v>0.05</v>
          </cell>
          <cell r="E63">
            <v>0.1</v>
          </cell>
          <cell r="F63">
            <v>0.18</v>
          </cell>
          <cell r="G63">
            <v>0.27</v>
          </cell>
          <cell r="H63">
            <v>0.2</v>
          </cell>
          <cell r="I63">
            <v>0.06</v>
          </cell>
          <cell r="J63">
            <v>0.06</v>
          </cell>
          <cell r="K63">
            <v>0.06</v>
          </cell>
          <cell r="L63">
            <v>0.02</v>
          </cell>
        </row>
        <row r="64">
          <cell r="A64" t="str">
            <v>Display Installation 9</v>
          </cell>
          <cell r="B64" t="str">
            <v>Display Installation</v>
          </cell>
          <cell r="C64">
            <v>9</v>
          </cell>
          <cell r="D64">
            <v>0</v>
          </cell>
          <cell r="E64">
            <v>0.09</v>
          </cell>
          <cell r="F64">
            <v>0.2</v>
          </cell>
          <cell r="G64">
            <v>0.25</v>
          </cell>
          <cell r="H64">
            <v>0.21</v>
          </cell>
          <cell r="I64">
            <v>0.08</v>
          </cell>
          <cell r="J64">
            <v>0.06</v>
          </cell>
          <cell r="K64">
            <v>0.05</v>
          </cell>
          <cell r="L64">
            <v>0.05</v>
          </cell>
          <cell r="M64">
            <v>0.01</v>
          </cell>
        </row>
        <row r="65">
          <cell r="A65" t="str">
            <v>Display Installation 10</v>
          </cell>
          <cell r="B65" t="str">
            <v>Display Installation</v>
          </cell>
          <cell r="C65">
            <v>10</v>
          </cell>
          <cell r="D65">
            <v>0</v>
          </cell>
          <cell r="E65">
            <v>0.06</v>
          </cell>
          <cell r="F65">
            <v>0.2</v>
          </cell>
          <cell r="G65">
            <v>0.23</v>
          </cell>
          <cell r="H65">
            <v>0.21</v>
          </cell>
          <cell r="I65">
            <v>0.08</v>
          </cell>
          <cell r="J65">
            <v>7.0000000000000007E-2</v>
          </cell>
          <cell r="K65">
            <v>0.05</v>
          </cell>
          <cell r="L65">
            <v>0.05</v>
          </cell>
          <cell r="M65">
            <v>0.04</v>
          </cell>
          <cell r="N65">
            <v>0.01</v>
          </cell>
        </row>
        <row r="66">
          <cell r="A66" t="str">
            <v>Display Installation 11</v>
          </cell>
          <cell r="B66" t="str">
            <v>Display Installation</v>
          </cell>
          <cell r="C66">
            <v>11</v>
          </cell>
          <cell r="D66">
            <v>0</v>
          </cell>
          <cell r="E66">
            <v>0.04</v>
          </cell>
          <cell r="F66">
            <v>0.18</v>
          </cell>
          <cell r="G66">
            <v>0.23</v>
          </cell>
          <cell r="H66">
            <v>0.21</v>
          </cell>
          <cell r="I66">
            <v>0.08</v>
          </cell>
          <cell r="J66">
            <v>7.0000000000000007E-2</v>
          </cell>
          <cell r="K66">
            <v>0.05</v>
          </cell>
          <cell r="L66">
            <v>0.05</v>
          </cell>
          <cell r="M66">
            <v>0.04</v>
          </cell>
          <cell r="N66">
            <v>0.04</v>
          </cell>
          <cell r="O66">
            <v>0.01</v>
          </cell>
        </row>
        <row r="67">
          <cell r="A67" t="str">
            <v>Display Installation 12</v>
          </cell>
          <cell r="B67" t="str">
            <v>Display Installation</v>
          </cell>
          <cell r="C67">
            <v>12</v>
          </cell>
          <cell r="D67">
            <v>0</v>
          </cell>
          <cell r="E67">
            <v>0.04</v>
          </cell>
          <cell r="F67">
            <v>0.15</v>
          </cell>
          <cell r="G67">
            <v>0.18</v>
          </cell>
          <cell r="H67">
            <v>0.18</v>
          </cell>
          <cell r="I67">
            <v>0.18</v>
          </cell>
          <cell r="J67">
            <v>0.08</v>
          </cell>
          <cell r="K67">
            <v>0.05</v>
          </cell>
          <cell r="L67">
            <v>0.05</v>
          </cell>
          <cell r="M67">
            <v>0.04</v>
          </cell>
          <cell r="N67">
            <v>0.04</v>
          </cell>
          <cell r="O67">
            <v>0.01</v>
          </cell>
        </row>
        <row r="68">
          <cell r="A68" t="str">
            <v xml:space="preserve"> </v>
          </cell>
        </row>
        <row r="69">
          <cell r="A69" t="str">
            <v>Education 1</v>
          </cell>
          <cell r="B69" t="str">
            <v>Education</v>
          </cell>
          <cell r="C69">
            <v>1</v>
          </cell>
          <cell r="D69">
            <v>1</v>
          </cell>
        </row>
        <row r="70">
          <cell r="A70" t="str">
            <v>Education 2</v>
          </cell>
          <cell r="B70" t="str">
            <v>Education</v>
          </cell>
          <cell r="C70">
            <v>2</v>
          </cell>
          <cell r="D70">
            <v>0.85</v>
          </cell>
          <cell r="E70">
            <v>0.1</v>
          </cell>
          <cell r="F70">
            <v>0.05</v>
          </cell>
        </row>
        <row r="71">
          <cell r="A71" t="str">
            <v>Education 3</v>
          </cell>
          <cell r="B71" t="str">
            <v>Education</v>
          </cell>
          <cell r="C71">
            <v>3</v>
          </cell>
          <cell r="D71">
            <v>0.75</v>
          </cell>
          <cell r="E71">
            <v>0.15</v>
          </cell>
          <cell r="F71">
            <v>0.05</v>
          </cell>
          <cell r="G71">
            <v>0.05</v>
          </cell>
        </row>
        <row r="72">
          <cell r="A72" t="str">
            <v>Education 4</v>
          </cell>
          <cell r="B72" t="str">
            <v>Education</v>
          </cell>
          <cell r="C72">
            <v>4</v>
          </cell>
          <cell r="D72">
            <v>0.45</v>
          </cell>
          <cell r="E72">
            <v>0.35</v>
          </cell>
          <cell r="F72">
            <v>0.1</v>
          </cell>
          <cell r="G72">
            <v>0.05</v>
          </cell>
          <cell r="H72">
            <v>0.05</v>
          </cell>
        </row>
        <row r="73">
          <cell r="A73" t="str">
            <v>Education 5</v>
          </cell>
          <cell r="B73" t="str">
            <v>Education</v>
          </cell>
          <cell r="C73">
            <v>5</v>
          </cell>
          <cell r="D73">
            <v>0.2</v>
          </cell>
          <cell r="E73">
            <v>0.5</v>
          </cell>
          <cell r="F73">
            <v>0.11</v>
          </cell>
          <cell r="G73">
            <v>0.11</v>
          </cell>
          <cell r="H73">
            <v>0.05</v>
          </cell>
          <cell r="I73">
            <v>0.03</v>
          </cell>
        </row>
        <row r="74">
          <cell r="A74" t="str">
            <v>Education 6</v>
          </cell>
          <cell r="B74" t="str">
            <v>Education</v>
          </cell>
          <cell r="C74">
            <v>6</v>
          </cell>
          <cell r="D74">
            <v>0.1</v>
          </cell>
          <cell r="E74">
            <v>0.4</v>
          </cell>
          <cell r="F74">
            <v>0.2</v>
          </cell>
          <cell r="G74">
            <v>0.15</v>
          </cell>
          <cell r="H74">
            <v>7.0000000000000007E-2</v>
          </cell>
          <cell r="I74">
            <v>0.06</v>
          </cell>
          <cell r="J74">
            <v>0.02</v>
          </cell>
        </row>
        <row r="75">
          <cell r="A75" t="str">
            <v>Education 7</v>
          </cell>
          <cell r="B75" t="str">
            <v>Education</v>
          </cell>
          <cell r="C75">
            <v>7</v>
          </cell>
          <cell r="D75">
            <v>0.05</v>
          </cell>
          <cell r="E75">
            <v>0.1</v>
          </cell>
          <cell r="F75">
            <v>0.18</v>
          </cell>
          <cell r="G75">
            <v>0.3</v>
          </cell>
          <cell r="H75">
            <v>0.23</v>
          </cell>
          <cell r="I75">
            <v>0.06</v>
          </cell>
          <cell r="J75">
            <v>0.06</v>
          </cell>
          <cell r="K75">
            <v>0.02</v>
          </cell>
        </row>
        <row r="76">
          <cell r="A76" t="str">
            <v>Education 8</v>
          </cell>
          <cell r="B76" t="str">
            <v>Education</v>
          </cell>
          <cell r="C76">
            <v>8</v>
          </cell>
          <cell r="D76">
            <v>0.05</v>
          </cell>
          <cell r="E76">
            <v>0.1</v>
          </cell>
          <cell r="F76">
            <v>0.18</v>
          </cell>
          <cell r="G76">
            <v>0.27</v>
          </cell>
          <cell r="H76">
            <v>0.2</v>
          </cell>
          <cell r="I76">
            <v>0.06</v>
          </cell>
          <cell r="J76">
            <v>0.06</v>
          </cell>
          <cell r="K76">
            <v>0.06</v>
          </cell>
          <cell r="L76">
            <v>0.02</v>
          </cell>
        </row>
        <row r="77">
          <cell r="A77" t="str">
            <v>Education 9</v>
          </cell>
          <cell r="B77" t="str">
            <v>Education</v>
          </cell>
          <cell r="C77">
            <v>9</v>
          </cell>
          <cell r="D77">
            <v>0</v>
          </cell>
          <cell r="E77">
            <v>0.09</v>
          </cell>
          <cell r="F77">
            <v>0.2</v>
          </cell>
          <cell r="G77">
            <v>0.25</v>
          </cell>
          <cell r="H77">
            <v>0.21</v>
          </cell>
          <cell r="I77">
            <v>0.08</v>
          </cell>
          <cell r="J77">
            <v>0.06</v>
          </cell>
          <cell r="K77">
            <v>0.05</v>
          </cell>
          <cell r="L77">
            <v>0.05</v>
          </cell>
          <cell r="M77">
            <v>0.01</v>
          </cell>
        </row>
        <row r="78">
          <cell r="A78" t="str">
            <v>Education 10</v>
          </cell>
          <cell r="B78" t="str">
            <v>Education</v>
          </cell>
          <cell r="C78">
            <v>10</v>
          </cell>
          <cell r="D78">
            <v>0</v>
          </cell>
          <cell r="E78">
            <v>0.06</v>
          </cell>
          <cell r="F78">
            <v>0.2</v>
          </cell>
          <cell r="G78">
            <v>0.23</v>
          </cell>
          <cell r="H78">
            <v>0.21</v>
          </cell>
          <cell r="I78">
            <v>0.08</v>
          </cell>
          <cell r="J78">
            <v>7.0000000000000007E-2</v>
          </cell>
          <cell r="K78">
            <v>0.05</v>
          </cell>
          <cell r="L78">
            <v>0.05</v>
          </cell>
          <cell r="M78">
            <v>0.04</v>
          </cell>
          <cell r="N78">
            <v>0.01</v>
          </cell>
        </row>
        <row r="79">
          <cell r="A79" t="str">
            <v>Education 11</v>
          </cell>
          <cell r="B79" t="str">
            <v>Education</v>
          </cell>
          <cell r="C79">
            <v>11</v>
          </cell>
          <cell r="D79">
            <v>0</v>
          </cell>
          <cell r="E79">
            <v>0.04</v>
          </cell>
          <cell r="F79">
            <v>0.18</v>
          </cell>
          <cell r="G79">
            <v>0.23</v>
          </cell>
          <cell r="H79">
            <v>0.21</v>
          </cell>
          <cell r="I79">
            <v>0.08</v>
          </cell>
          <cell r="J79">
            <v>7.0000000000000007E-2</v>
          </cell>
          <cell r="K79">
            <v>0.05</v>
          </cell>
          <cell r="L79">
            <v>0.05</v>
          </cell>
          <cell r="M79">
            <v>0.04</v>
          </cell>
          <cell r="N79">
            <v>0.04</v>
          </cell>
          <cell r="O79">
            <v>0.01</v>
          </cell>
        </row>
        <row r="80">
          <cell r="A80" t="str">
            <v>Education 12</v>
          </cell>
          <cell r="B80" t="str">
            <v>Education</v>
          </cell>
          <cell r="C80">
            <v>12</v>
          </cell>
          <cell r="D80">
            <v>0</v>
          </cell>
          <cell r="E80">
            <v>0.04</v>
          </cell>
          <cell r="F80">
            <v>0.15</v>
          </cell>
          <cell r="G80">
            <v>0.18</v>
          </cell>
          <cell r="H80">
            <v>0.18</v>
          </cell>
          <cell r="I80">
            <v>0.18</v>
          </cell>
          <cell r="J80">
            <v>0.08</v>
          </cell>
          <cell r="K80">
            <v>0.05</v>
          </cell>
          <cell r="L80">
            <v>0.05</v>
          </cell>
          <cell r="M80">
            <v>0.04</v>
          </cell>
          <cell r="N80">
            <v>0.04</v>
          </cell>
          <cell r="O80">
            <v>0.01</v>
          </cell>
        </row>
        <row r="81">
          <cell r="A81" t="str">
            <v xml:space="preserve"> </v>
          </cell>
        </row>
        <row r="82">
          <cell r="A82" t="str">
            <v>Solar 1</v>
          </cell>
          <cell r="B82" t="str">
            <v>Solar</v>
          </cell>
          <cell r="C82">
            <v>1</v>
          </cell>
          <cell r="D82">
            <v>0.8</v>
          </cell>
          <cell r="E82">
            <v>0.2</v>
          </cell>
        </row>
        <row r="83">
          <cell r="A83" t="str">
            <v>Solar 2</v>
          </cell>
          <cell r="B83" t="str">
            <v>Solar</v>
          </cell>
          <cell r="C83">
            <v>2</v>
          </cell>
          <cell r="D83">
            <v>0.7</v>
          </cell>
          <cell r="E83">
            <v>0.2</v>
          </cell>
          <cell r="F83">
            <v>0.1</v>
          </cell>
        </row>
        <row r="84">
          <cell r="A84" t="str">
            <v>Solar 3</v>
          </cell>
          <cell r="B84" t="str">
            <v>Solar</v>
          </cell>
          <cell r="C84">
            <v>3</v>
          </cell>
          <cell r="D84">
            <v>0.75</v>
          </cell>
          <cell r="E84">
            <v>0.15</v>
          </cell>
          <cell r="F84">
            <v>0.05</v>
          </cell>
          <cell r="G84">
            <v>0.05</v>
          </cell>
        </row>
        <row r="85">
          <cell r="A85" t="str">
            <v>Solar 4</v>
          </cell>
          <cell r="B85" t="str">
            <v>Solar</v>
          </cell>
          <cell r="C85">
            <v>4</v>
          </cell>
          <cell r="D85">
            <v>0.45</v>
          </cell>
          <cell r="E85">
            <v>0.35</v>
          </cell>
          <cell r="F85">
            <v>0.1</v>
          </cell>
          <cell r="G85">
            <v>0.05</v>
          </cell>
          <cell r="H85">
            <v>0.05</v>
          </cell>
        </row>
        <row r="86">
          <cell r="A86" t="str">
            <v>Solar 5</v>
          </cell>
          <cell r="B86" t="str">
            <v>Solar</v>
          </cell>
          <cell r="C86">
            <v>5</v>
          </cell>
          <cell r="D86">
            <v>0.2</v>
          </cell>
          <cell r="E86">
            <v>0.5</v>
          </cell>
          <cell r="F86">
            <v>0.11</v>
          </cell>
          <cell r="G86">
            <v>0.11</v>
          </cell>
          <cell r="H86">
            <v>0.05</v>
          </cell>
          <cell r="I86">
            <v>0.03</v>
          </cell>
        </row>
        <row r="87">
          <cell r="A87" t="str">
            <v>Solar 6</v>
          </cell>
          <cell r="B87" t="str">
            <v>Solar</v>
          </cell>
          <cell r="C87">
            <v>6</v>
          </cell>
          <cell r="D87">
            <v>0.1</v>
          </cell>
          <cell r="E87">
            <v>0.4</v>
          </cell>
          <cell r="F87">
            <v>0.2</v>
          </cell>
          <cell r="G87">
            <v>0.15</v>
          </cell>
          <cell r="H87">
            <v>7.0000000000000007E-2</v>
          </cell>
          <cell r="I87">
            <v>0.06</v>
          </cell>
          <cell r="J87">
            <v>0.02</v>
          </cell>
        </row>
        <row r="88">
          <cell r="A88" t="str">
            <v>Solar 7</v>
          </cell>
          <cell r="B88" t="str">
            <v>Solar</v>
          </cell>
          <cell r="C88">
            <v>7</v>
          </cell>
          <cell r="D88">
            <v>0.05</v>
          </cell>
          <cell r="E88">
            <v>0.1</v>
          </cell>
          <cell r="F88">
            <v>0.18</v>
          </cell>
          <cell r="G88">
            <v>0.3</v>
          </cell>
          <cell r="H88">
            <v>0.23</v>
          </cell>
          <cell r="I88">
            <v>0.06</v>
          </cell>
          <cell r="J88">
            <v>0.06</v>
          </cell>
          <cell r="K88">
            <v>0.02</v>
          </cell>
        </row>
        <row r="89">
          <cell r="A89" t="str">
            <v>Solar 8</v>
          </cell>
          <cell r="B89" t="str">
            <v>Solar</v>
          </cell>
          <cell r="C89">
            <v>8</v>
          </cell>
          <cell r="D89">
            <v>0.05</v>
          </cell>
          <cell r="E89">
            <v>0.1</v>
          </cell>
          <cell r="F89">
            <v>0.18</v>
          </cell>
          <cell r="G89">
            <v>0.27</v>
          </cell>
          <cell r="H89">
            <v>0.2</v>
          </cell>
          <cell r="I89">
            <v>0.06</v>
          </cell>
          <cell r="J89">
            <v>0.06</v>
          </cell>
          <cell r="K89">
            <v>0.06</v>
          </cell>
          <cell r="L89">
            <v>0.02</v>
          </cell>
        </row>
        <row r="90">
          <cell r="A90" t="str">
            <v>Solar 9</v>
          </cell>
          <cell r="B90" t="str">
            <v>Solar</v>
          </cell>
          <cell r="C90">
            <v>9</v>
          </cell>
          <cell r="D90">
            <v>0</v>
          </cell>
          <cell r="E90">
            <v>0.09</v>
          </cell>
          <cell r="F90">
            <v>0.2</v>
          </cell>
          <cell r="G90">
            <v>0.25</v>
          </cell>
          <cell r="H90">
            <v>0.21</v>
          </cell>
          <cell r="I90">
            <v>0.08</v>
          </cell>
          <cell r="J90">
            <v>0.06</v>
          </cell>
          <cell r="K90">
            <v>0.05</v>
          </cell>
          <cell r="L90">
            <v>0.05</v>
          </cell>
          <cell r="M90">
            <v>0.01</v>
          </cell>
        </row>
        <row r="91">
          <cell r="A91" t="str">
            <v>Solar 10</v>
          </cell>
          <cell r="B91" t="str">
            <v>Solar</v>
          </cell>
          <cell r="C91">
            <v>10</v>
          </cell>
          <cell r="D91">
            <v>0</v>
          </cell>
          <cell r="E91">
            <v>0.06</v>
          </cell>
          <cell r="F91">
            <v>0.2</v>
          </cell>
          <cell r="G91">
            <v>0.23</v>
          </cell>
          <cell r="H91">
            <v>0.21</v>
          </cell>
          <cell r="I91">
            <v>0.08</v>
          </cell>
          <cell r="J91">
            <v>7.0000000000000007E-2</v>
          </cell>
          <cell r="K91">
            <v>0.05</v>
          </cell>
          <cell r="L91">
            <v>0.05</v>
          </cell>
          <cell r="M91">
            <v>0.04</v>
          </cell>
          <cell r="N91">
            <v>0.01</v>
          </cell>
        </row>
        <row r="92">
          <cell r="A92" t="str">
            <v>Solar 11</v>
          </cell>
          <cell r="B92" t="str">
            <v>Solar</v>
          </cell>
          <cell r="C92">
            <v>11</v>
          </cell>
          <cell r="D92">
            <v>0</v>
          </cell>
          <cell r="E92">
            <v>0.04</v>
          </cell>
          <cell r="F92">
            <v>0.18</v>
          </cell>
          <cell r="G92">
            <v>0.23</v>
          </cell>
          <cell r="H92">
            <v>0.21</v>
          </cell>
          <cell r="I92">
            <v>0.08</v>
          </cell>
          <cell r="J92">
            <v>7.0000000000000007E-2</v>
          </cell>
          <cell r="K92">
            <v>0.05</v>
          </cell>
          <cell r="L92">
            <v>0.05</v>
          </cell>
          <cell r="M92">
            <v>0.04</v>
          </cell>
          <cell r="N92">
            <v>0.04</v>
          </cell>
          <cell r="O92">
            <v>0.01</v>
          </cell>
        </row>
        <row r="93">
          <cell r="A93" t="str">
            <v>Solar 12</v>
          </cell>
          <cell r="B93" t="str">
            <v>Solar</v>
          </cell>
          <cell r="C93">
            <v>12</v>
          </cell>
          <cell r="D93">
            <v>0</v>
          </cell>
          <cell r="E93">
            <v>0.04</v>
          </cell>
          <cell r="F93">
            <v>0.15</v>
          </cell>
          <cell r="G93">
            <v>0.18</v>
          </cell>
          <cell r="H93">
            <v>0.18</v>
          </cell>
          <cell r="I93">
            <v>0.18</v>
          </cell>
          <cell r="J93">
            <v>0.08</v>
          </cell>
          <cell r="K93">
            <v>0.05</v>
          </cell>
          <cell r="L93">
            <v>0.05</v>
          </cell>
          <cell r="M93">
            <v>0.04</v>
          </cell>
          <cell r="N93">
            <v>0.04</v>
          </cell>
          <cell r="O93">
            <v>0.01</v>
          </cell>
        </row>
        <row r="94">
          <cell r="A94" t="str">
            <v xml:space="preserve"> </v>
          </cell>
        </row>
        <row r="95">
          <cell r="A95" t="str">
            <v>Energy Services 1</v>
          </cell>
          <cell r="B95" t="str">
            <v>Energy Services</v>
          </cell>
          <cell r="C95">
            <v>1</v>
          </cell>
          <cell r="D95">
            <v>0.8</v>
          </cell>
          <cell r="E95">
            <v>0.2</v>
          </cell>
        </row>
        <row r="96">
          <cell r="A96" t="str">
            <v>Energy Services 2</v>
          </cell>
          <cell r="B96" t="str">
            <v>Energy Services</v>
          </cell>
          <cell r="C96">
            <v>2</v>
          </cell>
          <cell r="D96">
            <v>0.7</v>
          </cell>
          <cell r="E96">
            <v>0.2</v>
          </cell>
          <cell r="F96">
            <v>0.1</v>
          </cell>
        </row>
        <row r="97">
          <cell r="A97" t="str">
            <v>Energy Services 3</v>
          </cell>
          <cell r="B97" t="str">
            <v>Energy Services</v>
          </cell>
          <cell r="C97">
            <v>3</v>
          </cell>
          <cell r="D97">
            <v>0.75</v>
          </cell>
          <cell r="E97">
            <v>0.15</v>
          </cell>
          <cell r="F97">
            <v>0.05</v>
          </cell>
          <cell r="G97">
            <v>0.05</v>
          </cell>
        </row>
        <row r="98">
          <cell r="A98" t="str">
            <v>Energy Services 4</v>
          </cell>
          <cell r="B98" t="str">
            <v>Energy Services</v>
          </cell>
          <cell r="C98">
            <v>4</v>
          </cell>
          <cell r="D98">
            <v>0.45</v>
          </cell>
          <cell r="E98">
            <v>0.35</v>
          </cell>
          <cell r="F98">
            <v>0.1</v>
          </cell>
          <cell r="G98">
            <v>0.05</v>
          </cell>
          <cell r="H98">
            <v>0.05</v>
          </cell>
        </row>
        <row r="99">
          <cell r="A99" t="str">
            <v>Energy Services 5</v>
          </cell>
          <cell r="B99" t="str">
            <v>Energy Services</v>
          </cell>
          <cell r="C99">
            <v>5</v>
          </cell>
          <cell r="D99">
            <v>0.2</v>
          </cell>
          <cell r="E99">
            <v>0.5</v>
          </cell>
          <cell r="F99">
            <v>0.11</v>
          </cell>
          <cell r="G99">
            <v>0.11</v>
          </cell>
          <cell r="H99">
            <v>0.05</v>
          </cell>
          <cell r="I99">
            <v>0.03</v>
          </cell>
        </row>
        <row r="100">
          <cell r="A100" t="str">
            <v>Energy Services 6</v>
          </cell>
          <cell r="B100" t="str">
            <v>Energy Services</v>
          </cell>
          <cell r="C100">
            <v>6</v>
          </cell>
          <cell r="D100">
            <v>0.1</v>
          </cell>
          <cell r="E100">
            <v>0.4</v>
          </cell>
          <cell r="F100">
            <v>0.2</v>
          </cell>
          <cell r="G100">
            <v>0.15</v>
          </cell>
          <cell r="H100">
            <v>7.0000000000000007E-2</v>
          </cell>
          <cell r="I100">
            <v>0.06</v>
          </cell>
          <cell r="J100">
            <v>0.02</v>
          </cell>
        </row>
        <row r="101">
          <cell r="A101" t="str">
            <v>Energy Services 7</v>
          </cell>
          <cell r="B101" t="str">
            <v>Energy Services</v>
          </cell>
          <cell r="C101">
            <v>7</v>
          </cell>
          <cell r="D101">
            <v>0.05</v>
          </cell>
          <cell r="E101">
            <v>0.1</v>
          </cell>
          <cell r="F101">
            <v>0.18</v>
          </cell>
          <cell r="G101">
            <v>0.3</v>
          </cell>
          <cell r="H101">
            <v>0.23</v>
          </cell>
          <cell r="I101">
            <v>0.06</v>
          </cell>
          <cell r="J101">
            <v>0.06</v>
          </cell>
          <cell r="K101">
            <v>0.02</v>
          </cell>
        </row>
        <row r="102">
          <cell r="A102" t="str">
            <v>Energy Services 8</v>
          </cell>
          <cell r="B102" t="str">
            <v>Energy Services</v>
          </cell>
          <cell r="C102">
            <v>8</v>
          </cell>
          <cell r="D102">
            <v>0.05</v>
          </cell>
          <cell r="E102">
            <v>0.1</v>
          </cell>
          <cell r="F102">
            <v>0.18</v>
          </cell>
          <cell r="G102">
            <v>0.27</v>
          </cell>
          <cell r="H102">
            <v>0.2</v>
          </cell>
          <cell r="I102">
            <v>0.06</v>
          </cell>
          <cell r="J102">
            <v>0.06</v>
          </cell>
          <cell r="K102">
            <v>0.06</v>
          </cell>
          <cell r="L102">
            <v>0.02</v>
          </cell>
        </row>
        <row r="103">
          <cell r="A103" t="str">
            <v>Energy Services 9</v>
          </cell>
          <cell r="B103" t="str">
            <v>Energy Services</v>
          </cell>
          <cell r="C103">
            <v>9</v>
          </cell>
          <cell r="D103">
            <v>0</v>
          </cell>
          <cell r="E103">
            <v>0.09</v>
          </cell>
          <cell r="F103">
            <v>0.2</v>
          </cell>
          <cell r="G103">
            <v>0.25</v>
          </cell>
          <cell r="H103">
            <v>0.21</v>
          </cell>
          <cell r="I103">
            <v>0.08</v>
          </cell>
          <cell r="J103">
            <v>0.06</v>
          </cell>
          <cell r="K103">
            <v>0.05</v>
          </cell>
          <cell r="L103">
            <v>0.05</v>
          </cell>
          <cell r="M103">
            <v>0.01</v>
          </cell>
        </row>
        <row r="104">
          <cell r="A104" t="str">
            <v>Energy Services 10</v>
          </cell>
          <cell r="B104" t="str">
            <v>Energy Services</v>
          </cell>
          <cell r="C104">
            <v>10</v>
          </cell>
          <cell r="D104">
            <v>0</v>
          </cell>
          <cell r="E104">
            <v>0.06</v>
          </cell>
          <cell r="F104">
            <v>0.2</v>
          </cell>
          <cell r="G104">
            <v>0.23</v>
          </cell>
          <cell r="H104">
            <v>0.21</v>
          </cell>
          <cell r="I104">
            <v>0.08</v>
          </cell>
          <cell r="J104">
            <v>7.0000000000000007E-2</v>
          </cell>
          <cell r="K104">
            <v>0.05</v>
          </cell>
          <cell r="L104">
            <v>0.05</v>
          </cell>
          <cell r="M104">
            <v>0.04</v>
          </cell>
          <cell r="N104">
            <v>0.01</v>
          </cell>
        </row>
        <row r="105">
          <cell r="A105" t="str">
            <v>Energy Services 11</v>
          </cell>
          <cell r="B105" t="str">
            <v>Energy Services</v>
          </cell>
          <cell r="C105">
            <v>11</v>
          </cell>
          <cell r="D105">
            <v>0</v>
          </cell>
          <cell r="E105">
            <v>0.04</v>
          </cell>
          <cell r="F105">
            <v>0.18</v>
          </cell>
          <cell r="G105">
            <v>0.23</v>
          </cell>
          <cell r="H105">
            <v>0.21</v>
          </cell>
          <cell r="I105">
            <v>0.08</v>
          </cell>
          <cell r="J105">
            <v>7.0000000000000007E-2</v>
          </cell>
          <cell r="K105">
            <v>0.05</v>
          </cell>
          <cell r="L105">
            <v>0.05</v>
          </cell>
          <cell r="M105">
            <v>0.04</v>
          </cell>
          <cell r="N105">
            <v>0.04</v>
          </cell>
          <cell r="O105">
            <v>0.01</v>
          </cell>
        </row>
        <row r="106">
          <cell r="A106" t="str">
            <v>Energy Services 12</v>
          </cell>
          <cell r="B106" t="str">
            <v>Energy Services</v>
          </cell>
          <cell r="C106">
            <v>12</v>
          </cell>
          <cell r="D106">
            <v>0</v>
          </cell>
          <cell r="E106">
            <v>0.04</v>
          </cell>
          <cell r="F106">
            <v>0.15</v>
          </cell>
          <cell r="G106">
            <v>0.18</v>
          </cell>
          <cell r="H106">
            <v>0.18</v>
          </cell>
          <cell r="I106">
            <v>0.18</v>
          </cell>
          <cell r="J106">
            <v>0.08</v>
          </cell>
          <cell r="K106">
            <v>0.05</v>
          </cell>
          <cell r="L106">
            <v>0.05</v>
          </cell>
          <cell r="M106">
            <v>0.04</v>
          </cell>
          <cell r="N106">
            <v>0.04</v>
          </cell>
          <cell r="O106">
            <v>0.01</v>
          </cell>
        </row>
        <row r="107">
          <cell r="A107" t="str">
            <v xml:space="preserve"> </v>
          </cell>
        </row>
        <row r="108">
          <cell r="A108" t="str">
            <v>Box Sale 1</v>
          </cell>
          <cell r="B108" t="str">
            <v>Box Sale</v>
          </cell>
          <cell r="C108">
            <v>1</v>
          </cell>
          <cell r="D108">
            <v>0.8</v>
          </cell>
          <cell r="E108">
            <v>0.2</v>
          </cell>
        </row>
        <row r="109">
          <cell r="A109" t="str">
            <v>Box Sale 2</v>
          </cell>
          <cell r="B109" t="str">
            <v>Box Sale</v>
          </cell>
          <cell r="C109">
            <v>2</v>
          </cell>
          <cell r="D109">
            <v>0.2</v>
          </cell>
          <cell r="E109">
            <v>0.65</v>
          </cell>
          <cell r="F109">
            <v>0.15</v>
          </cell>
        </row>
        <row r="110">
          <cell r="A110" t="str">
            <v>Box Sale 3</v>
          </cell>
          <cell r="B110" t="str">
            <v>Box Sale</v>
          </cell>
          <cell r="C110">
            <v>3</v>
          </cell>
          <cell r="D110">
            <v>0.2</v>
          </cell>
          <cell r="E110">
            <v>0.45</v>
          </cell>
          <cell r="F110">
            <v>0.2</v>
          </cell>
          <cell r="G110">
            <v>0.15</v>
          </cell>
        </row>
        <row r="111">
          <cell r="A111" t="str">
            <v>Box Sale 4</v>
          </cell>
          <cell r="B111" t="str">
            <v>Box Sale</v>
          </cell>
          <cell r="C111">
            <v>4</v>
          </cell>
          <cell r="D111">
            <v>0.2</v>
          </cell>
          <cell r="E111">
            <v>0.25</v>
          </cell>
          <cell r="F111">
            <v>0.25</v>
          </cell>
          <cell r="G111">
            <v>0.2</v>
          </cell>
          <cell r="H111">
            <v>0.1</v>
          </cell>
        </row>
        <row r="112">
          <cell r="A112" t="str">
            <v>Box Sale 5</v>
          </cell>
          <cell r="B112" t="str">
            <v>Box Sale</v>
          </cell>
          <cell r="C112">
            <v>5</v>
          </cell>
          <cell r="D112">
            <v>0.12</v>
          </cell>
          <cell r="E112">
            <v>0.2</v>
          </cell>
          <cell r="F112">
            <v>0.23</v>
          </cell>
          <cell r="G112">
            <v>0.2</v>
          </cell>
          <cell r="H112">
            <v>0.15</v>
          </cell>
          <cell r="I112">
            <v>0.1</v>
          </cell>
        </row>
        <row r="113">
          <cell r="A113" t="str">
            <v>Box Sale 6</v>
          </cell>
          <cell r="B113" t="str">
            <v>Box Sale</v>
          </cell>
          <cell r="C113">
            <v>6</v>
          </cell>
          <cell r="D113">
            <v>0.1</v>
          </cell>
          <cell r="E113">
            <v>0.15</v>
          </cell>
          <cell r="F113">
            <v>0.2</v>
          </cell>
          <cell r="G113">
            <v>0.17</v>
          </cell>
          <cell r="H113">
            <v>0.15</v>
          </cell>
          <cell r="I113">
            <v>0.13</v>
          </cell>
          <cell r="J113">
            <v>0.1</v>
          </cell>
        </row>
        <row r="114">
          <cell r="A114" t="str">
            <v>Box Sale 7</v>
          </cell>
          <cell r="B114" t="str">
            <v>Box Sale</v>
          </cell>
          <cell r="C114">
            <v>7</v>
          </cell>
          <cell r="D114">
            <v>0.08</v>
          </cell>
          <cell r="E114">
            <v>0.15</v>
          </cell>
          <cell r="F114">
            <v>0.19</v>
          </cell>
          <cell r="G114">
            <v>0.17</v>
          </cell>
          <cell r="H114">
            <v>0.15</v>
          </cell>
          <cell r="I114">
            <v>0.13</v>
          </cell>
          <cell r="J114">
            <v>0.08</v>
          </cell>
          <cell r="K114">
            <v>0.05</v>
          </cell>
        </row>
        <row r="115">
          <cell r="A115" t="str">
            <v>Box Sale 8</v>
          </cell>
          <cell r="B115" t="str">
            <v>Box Sale</v>
          </cell>
          <cell r="C115">
            <v>8</v>
          </cell>
          <cell r="D115">
            <v>7.0000000000000007E-2</v>
          </cell>
          <cell r="E115">
            <v>0.14000000000000001</v>
          </cell>
          <cell r="F115">
            <v>0.18</v>
          </cell>
          <cell r="G115">
            <v>0.16</v>
          </cell>
          <cell r="H115">
            <v>0.14000000000000001</v>
          </cell>
          <cell r="I115">
            <v>0.13</v>
          </cell>
          <cell r="J115">
            <v>7.0000000000000007E-2</v>
          </cell>
          <cell r="K115">
            <v>0.06</v>
          </cell>
          <cell r="L115">
            <v>0.05</v>
          </cell>
        </row>
        <row r="116">
          <cell r="A116" t="str">
            <v>Box Sale 9</v>
          </cell>
          <cell r="B116" t="str">
            <v>Box Sale</v>
          </cell>
          <cell r="C116">
            <v>9</v>
          </cell>
          <cell r="D116">
            <v>0.06</v>
          </cell>
          <cell r="E116">
            <v>0.14000000000000001</v>
          </cell>
          <cell r="F116">
            <v>0.17</v>
          </cell>
          <cell r="G116">
            <v>0.15</v>
          </cell>
          <cell r="H116">
            <v>0.13</v>
          </cell>
          <cell r="I116">
            <v>0.13</v>
          </cell>
          <cell r="J116">
            <v>7.0000000000000007E-2</v>
          </cell>
          <cell r="K116">
            <v>0.06</v>
          </cell>
          <cell r="L116">
            <v>0.05</v>
          </cell>
          <cell r="M116">
            <v>0.04</v>
          </cell>
        </row>
        <row r="117">
          <cell r="A117" t="str">
            <v>Box Sale 10</v>
          </cell>
          <cell r="B117" t="str">
            <v>Box Sale</v>
          </cell>
          <cell r="C117">
            <v>10</v>
          </cell>
          <cell r="D117">
            <v>0.06</v>
          </cell>
          <cell r="E117">
            <v>0.14000000000000001</v>
          </cell>
          <cell r="F117">
            <v>0.16</v>
          </cell>
          <cell r="G117">
            <v>0.14000000000000001</v>
          </cell>
          <cell r="H117">
            <v>0.12</v>
          </cell>
          <cell r="I117">
            <v>0.12</v>
          </cell>
          <cell r="J117">
            <v>0.06</v>
          </cell>
          <cell r="K117">
            <v>0.06</v>
          </cell>
          <cell r="L117">
            <v>0.05</v>
          </cell>
          <cell r="M117">
            <v>0.05</v>
          </cell>
          <cell r="N117">
            <v>0.04</v>
          </cell>
        </row>
        <row r="118">
          <cell r="A118" t="str">
            <v>Box Sale 11</v>
          </cell>
          <cell r="B118" t="str">
            <v>Box Sale</v>
          </cell>
          <cell r="C118">
            <v>11</v>
          </cell>
          <cell r="D118">
            <v>0.05</v>
          </cell>
          <cell r="E118">
            <v>0.13</v>
          </cell>
          <cell r="F118">
            <v>0.15</v>
          </cell>
          <cell r="G118">
            <v>0.13</v>
          </cell>
          <cell r="H118">
            <v>0.12</v>
          </cell>
          <cell r="I118">
            <v>0.11</v>
          </cell>
          <cell r="J118">
            <v>0.06</v>
          </cell>
          <cell r="K118">
            <v>0.06</v>
          </cell>
          <cell r="L118">
            <v>0.05</v>
          </cell>
          <cell r="M118">
            <v>0.05</v>
          </cell>
          <cell r="N118">
            <v>0.05</v>
          </cell>
          <cell r="O118">
            <v>0.04</v>
          </cell>
        </row>
        <row r="119">
          <cell r="A119" t="str">
            <v>Box Sale 12</v>
          </cell>
          <cell r="B119" t="str">
            <v>Box Sale</v>
          </cell>
          <cell r="C119">
            <v>12</v>
          </cell>
          <cell r="D119">
            <v>0.05</v>
          </cell>
          <cell r="E119">
            <v>0.12</v>
          </cell>
          <cell r="F119">
            <v>0.13</v>
          </cell>
          <cell r="G119">
            <v>0.13</v>
          </cell>
          <cell r="H119">
            <v>0.12</v>
          </cell>
          <cell r="I119">
            <v>0.11</v>
          </cell>
          <cell r="J119">
            <v>0.06</v>
          </cell>
          <cell r="K119">
            <v>0.06</v>
          </cell>
          <cell r="L119">
            <v>0.05</v>
          </cell>
          <cell r="M119">
            <v>0.05</v>
          </cell>
          <cell r="N119">
            <v>0.05</v>
          </cell>
          <cell r="O119">
            <v>7.0000000000000007E-2</v>
          </cell>
        </row>
        <row r="120">
          <cell r="A120" t="str">
            <v xml:space="preserve"> </v>
          </cell>
        </row>
        <row r="121">
          <cell r="A121" t="str">
            <v>LED Rental 1</v>
          </cell>
          <cell r="B121" t="str">
            <v>LED Rental</v>
          </cell>
          <cell r="C121">
            <v>1</v>
          </cell>
          <cell r="D121">
            <v>0.95</v>
          </cell>
          <cell r="E121">
            <v>0.05</v>
          </cell>
        </row>
        <row r="122">
          <cell r="A122" t="str">
            <v>LED Rental 2</v>
          </cell>
          <cell r="B122" t="str">
            <v>LED Rental</v>
          </cell>
          <cell r="C122">
            <v>2</v>
          </cell>
          <cell r="D122">
            <v>0.45</v>
          </cell>
          <cell r="E122">
            <v>0.15</v>
          </cell>
          <cell r="F122">
            <v>0.4</v>
          </cell>
        </row>
        <row r="123">
          <cell r="A123" t="str">
            <v>LED Rental 3</v>
          </cell>
          <cell r="B123" t="str">
            <v>LED Rental</v>
          </cell>
          <cell r="C123">
            <v>3</v>
          </cell>
          <cell r="D123">
            <v>0.4</v>
          </cell>
          <cell r="E123">
            <v>0.15</v>
          </cell>
          <cell r="F123">
            <v>0.05</v>
          </cell>
          <cell r="G123">
            <v>0.4</v>
          </cell>
        </row>
        <row r="124">
          <cell r="A124" t="str">
            <v>LED Rental 4</v>
          </cell>
          <cell r="B124" t="str">
            <v>LED Rental</v>
          </cell>
          <cell r="C124">
            <v>4</v>
          </cell>
          <cell r="D124">
            <v>0.4</v>
          </cell>
          <cell r="E124">
            <v>0.12</v>
          </cell>
          <cell r="F124">
            <v>0.05</v>
          </cell>
          <cell r="G124">
            <v>0.05</v>
          </cell>
          <cell r="H124">
            <v>0.38</v>
          </cell>
        </row>
        <row r="125">
          <cell r="A125" t="str">
            <v>LED Rental 5</v>
          </cell>
          <cell r="B125" t="str">
            <v>LED Rental</v>
          </cell>
          <cell r="C125">
            <v>5</v>
          </cell>
          <cell r="D125">
            <v>0.4</v>
          </cell>
          <cell r="E125">
            <v>0.1</v>
          </cell>
          <cell r="F125">
            <v>0.05</v>
          </cell>
          <cell r="G125">
            <v>0.05</v>
          </cell>
          <cell r="H125">
            <v>0.05</v>
          </cell>
          <cell r="I125">
            <v>0.35</v>
          </cell>
        </row>
        <row r="126">
          <cell r="A126" t="str">
            <v>LED Rental 6</v>
          </cell>
          <cell r="B126" t="str">
            <v>LED Rental</v>
          </cell>
          <cell r="C126">
            <v>6</v>
          </cell>
          <cell r="D126">
            <v>0.38</v>
          </cell>
          <cell r="E126">
            <v>0.08</v>
          </cell>
          <cell r="F126">
            <v>0.05</v>
          </cell>
          <cell r="G126">
            <v>0.05</v>
          </cell>
          <cell r="H126">
            <v>0.05</v>
          </cell>
          <cell r="I126">
            <v>0.05</v>
          </cell>
          <cell r="J126">
            <v>0.34</v>
          </cell>
        </row>
        <row r="127">
          <cell r="A127" t="str">
            <v>LED Rental 7</v>
          </cell>
          <cell r="B127" t="str">
            <v>LED Rental</v>
          </cell>
          <cell r="C127">
            <v>7</v>
          </cell>
          <cell r="D127">
            <v>0.36</v>
          </cell>
          <cell r="E127">
            <v>0.06</v>
          </cell>
          <cell r="F127">
            <v>0.05</v>
          </cell>
          <cell r="G127">
            <v>0.05</v>
          </cell>
          <cell r="H127">
            <v>0.05</v>
          </cell>
          <cell r="I127">
            <v>0.05</v>
          </cell>
          <cell r="J127">
            <v>0.15</v>
          </cell>
          <cell r="K127">
            <v>0.23</v>
          </cell>
        </row>
        <row r="128">
          <cell r="A128" t="str">
            <v>LED Rental 8</v>
          </cell>
          <cell r="B128" t="str">
            <v>LED Rental</v>
          </cell>
          <cell r="C128">
            <v>8</v>
          </cell>
          <cell r="D128">
            <v>0.35</v>
          </cell>
          <cell r="E128">
            <v>0.06</v>
          </cell>
          <cell r="F128">
            <v>0.05</v>
          </cell>
          <cell r="G128">
            <v>0.05</v>
          </cell>
          <cell r="H128">
            <v>0.05</v>
          </cell>
          <cell r="I128">
            <v>0.05</v>
          </cell>
          <cell r="J128">
            <v>0.05</v>
          </cell>
          <cell r="K128">
            <v>0.14000000000000001</v>
          </cell>
          <cell r="L128">
            <v>0.2</v>
          </cell>
        </row>
        <row r="129">
          <cell r="A129" t="str">
            <v>LED Rental 9</v>
          </cell>
          <cell r="B129" t="str">
            <v>LED Rental</v>
          </cell>
          <cell r="C129">
            <v>9</v>
          </cell>
          <cell r="D129">
            <v>0.27</v>
          </cell>
          <cell r="E129">
            <v>0.05</v>
          </cell>
          <cell r="F129">
            <v>0.05</v>
          </cell>
          <cell r="G129">
            <v>0.1</v>
          </cell>
          <cell r="H129">
            <v>0.05</v>
          </cell>
          <cell r="I129">
            <v>0.1</v>
          </cell>
          <cell r="J129">
            <v>0.05</v>
          </cell>
          <cell r="K129">
            <v>0.04</v>
          </cell>
          <cell r="L129">
            <v>0.12</v>
          </cell>
          <cell r="M129">
            <v>0.17</v>
          </cell>
        </row>
        <row r="130">
          <cell r="A130" t="str">
            <v>LED Rental 10</v>
          </cell>
          <cell r="B130" t="str">
            <v>LED Rental</v>
          </cell>
          <cell r="C130">
            <v>10</v>
          </cell>
          <cell r="D130">
            <v>0.25</v>
          </cell>
          <cell r="E130">
            <v>0.05</v>
          </cell>
          <cell r="F130">
            <v>0.05</v>
          </cell>
          <cell r="G130">
            <v>0.1</v>
          </cell>
          <cell r="H130">
            <v>0.05</v>
          </cell>
          <cell r="I130">
            <v>0.05</v>
          </cell>
          <cell r="J130">
            <v>0.1</v>
          </cell>
          <cell r="K130">
            <v>0.04</v>
          </cell>
          <cell r="L130">
            <v>0.04</v>
          </cell>
          <cell r="M130">
            <v>0.12</v>
          </cell>
          <cell r="N130">
            <v>0.15</v>
          </cell>
        </row>
        <row r="131">
          <cell r="A131" t="str">
            <v>LED Rental 11</v>
          </cell>
          <cell r="B131" t="str">
            <v>LED Rental</v>
          </cell>
          <cell r="C131">
            <v>11</v>
          </cell>
          <cell r="D131">
            <v>0.24</v>
          </cell>
          <cell r="E131">
            <v>0.05</v>
          </cell>
          <cell r="F131">
            <v>0.04</v>
          </cell>
          <cell r="G131">
            <v>0.09</v>
          </cell>
          <cell r="H131">
            <v>0.05</v>
          </cell>
          <cell r="I131">
            <v>0.05</v>
          </cell>
          <cell r="J131">
            <v>0.09</v>
          </cell>
          <cell r="K131">
            <v>0.05</v>
          </cell>
          <cell r="L131">
            <v>0.04</v>
          </cell>
          <cell r="M131">
            <v>0.08</v>
          </cell>
          <cell r="N131">
            <v>0.1</v>
          </cell>
          <cell r="O131">
            <v>0.12</v>
          </cell>
        </row>
        <row r="132">
          <cell r="A132" t="str">
            <v>LED Rental 12</v>
          </cell>
          <cell r="B132" t="str">
            <v>LED Rental</v>
          </cell>
          <cell r="C132">
            <v>12</v>
          </cell>
          <cell r="D132">
            <v>0.24</v>
          </cell>
          <cell r="E132">
            <v>0.05</v>
          </cell>
          <cell r="F132">
            <v>0.04</v>
          </cell>
          <cell r="G132">
            <v>0.04</v>
          </cell>
          <cell r="H132">
            <v>0.09</v>
          </cell>
          <cell r="I132">
            <v>0.04</v>
          </cell>
          <cell r="J132">
            <v>0.04</v>
          </cell>
          <cell r="K132">
            <v>0.09</v>
          </cell>
          <cell r="L132">
            <v>0.04</v>
          </cell>
          <cell r="M132">
            <v>0.08</v>
          </cell>
          <cell r="N132">
            <v>0.05</v>
          </cell>
          <cell r="O132">
            <v>0.2</v>
          </cell>
        </row>
        <row r="133">
          <cell r="A133" t="str">
            <v xml:space="preserve"> </v>
          </cell>
        </row>
        <row r="134">
          <cell r="A134" t="str">
            <v>Content Services 1</v>
          </cell>
          <cell r="B134" t="str">
            <v>Content Services</v>
          </cell>
          <cell r="C134">
            <v>1</v>
          </cell>
          <cell r="D134">
            <v>0.75</v>
          </cell>
          <cell r="E134">
            <v>0.25</v>
          </cell>
        </row>
        <row r="135">
          <cell r="A135" t="str">
            <v>Content Services 2</v>
          </cell>
          <cell r="B135" t="str">
            <v>Content Services</v>
          </cell>
          <cell r="C135">
            <v>2</v>
          </cell>
          <cell r="D135">
            <v>0.35</v>
          </cell>
          <cell r="E135">
            <v>0.45</v>
          </cell>
          <cell r="F135">
            <v>0.2</v>
          </cell>
        </row>
        <row r="136">
          <cell r="A136" t="str">
            <v>Content Services 3</v>
          </cell>
          <cell r="B136" t="str">
            <v>Content Services</v>
          </cell>
          <cell r="C136">
            <v>3</v>
          </cell>
          <cell r="D136">
            <v>0.2</v>
          </cell>
          <cell r="E136">
            <v>0.3</v>
          </cell>
          <cell r="F136">
            <v>0.3</v>
          </cell>
          <cell r="G136">
            <v>0.2</v>
          </cell>
        </row>
        <row r="137">
          <cell r="A137" t="str">
            <v>Content Services 4</v>
          </cell>
          <cell r="B137" t="str">
            <v>Content Services</v>
          </cell>
          <cell r="C137">
            <v>4</v>
          </cell>
          <cell r="D137">
            <v>0.15</v>
          </cell>
          <cell r="E137">
            <v>0.25</v>
          </cell>
          <cell r="F137">
            <v>0.25</v>
          </cell>
          <cell r="G137">
            <v>0.2</v>
          </cell>
          <cell r="H137">
            <v>0.15</v>
          </cell>
        </row>
        <row r="138">
          <cell r="A138" t="str">
            <v>Content Services 5</v>
          </cell>
          <cell r="B138" t="str">
            <v>Content Services</v>
          </cell>
          <cell r="C138">
            <v>5</v>
          </cell>
          <cell r="D138">
            <v>0.15</v>
          </cell>
          <cell r="E138">
            <v>0.18</v>
          </cell>
          <cell r="F138">
            <v>0.2</v>
          </cell>
          <cell r="G138">
            <v>0.2</v>
          </cell>
          <cell r="H138">
            <v>0.17</v>
          </cell>
          <cell r="I138">
            <v>0.1</v>
          </cell>
        </row>
        <row r="139">
          <cell r="A139" t="str">
            <v>Content Services 6</v>
          </cell>
          <cell r="B139" t="str">
            <v>Content Services</v>
          </cell>
          <cell r="C139">
            <v>6</v>
          </cell>
          <cell r="D139">
            <v>0.11</v>
          </cell>
          <cell r="E139">
            <v>0.16</v>
          </cell>
          <cell r="F139">
            <v>0.16</v>
          </cell>
          <cell r="G139">
            <v>0.16</v>
          </cell>
          <cell r="H139">
            <v>0.15</v>
          </cell>
          <cell r="I139">
            <v>0.15</v>
          </cell>
          <cell r="J139">
            <v>0.11</v>
          </cell>
        </row>
        <row r="140">
          <cell r="A140" t="str">
            <v>Content Services 7</v>
          </cell>
          <cell r="B140" t="str">
            <v>Content Services</v>
          </cell>
          <cell r="C140">
            <v>7</v>
          </cell>
          <cell r="D140">
            <v>0.1</v>
          </cell>
          <cell r="E140">
            <v>0.13</v>
          </cell>
          <cell r="F140">
            <v>0.14000000000000001</v>
          </cell>
          <cell r="G140">
            <v>0.14000000000000001</v>
          </cell>
          <cell r="H140">
            <v>0.13</v>
          </cell>
          <cell r="I140">
            <v>0.13</v>
          </cell>
          <cell r="J140">
            <v>0.13</v>
          </cell>
          <cell r="K140">
            <v>0.1</v>
          </cell>
        </row>
        <row r="141">
          <cell r="A141" t="str">
            <v>Content Services 8</v>
          </cell>
          <cell r="B141" t="str">
            <v>Content Services</v>
          </cell>
          <cell r="C141">
            <v>8</v>
          </cell>
          <cell r="D141">
            <v>0.09</v>
          </cell>
          <cell r="E141">
            <v>0.11</v>
          </cell>
          <cell r="F141">
            <v>0.12</v>
          </cell>
          <cell r="G141">
            <v>0.12</v>
          </cell>
          <cell r="H141">
            <v>0.12</v>
          </cell>
          <cell r="I141">
            <v>0.12</v>
          </cell>
          <cell r="J141">
            <v>0.12</v>
          </cell>
          <cell r="K141">
            <v>0.12</v>
          </cell>
          <cell r="L141">
            <v>0.08</v>
          </cell>
        </row>
        <row r="142">
          <cell r="A142" t="str">
            <v>Content Services 9</v>
          </cell>
          <cell r="B142" t="str">
            <v>Content Services</v>
          </cell>
          <cell r="C142">
            <v>9</v>
          </cell>
          <cell r="D142">
            <v>0.08</v>
          </cell>
          <cell r="E142">
            <v>0.11</v>
          </cell>
          <cell r="F142">
            <v>0.1</v>
          </cell>
          <cell r="G142">
            <v>0.11</v>
          </cell>
          <cell r="H142">
            <v>0.1</v>
          </cell>
          <cell r="I142">
            <v>0.11</v>
          </cell>
          <cell r="J142">
            <v>0.1</v>
          </cell>
          <cell r="K142">
            <v>0.11</v>
          </cell>
          <cell r="L142">
            <v>0.1</v>
          </cell>
          <cell r="M142">
            <v>0.08</v>
          </cell>
        </row>
        <row r="143">
          <cell r="A143" t="str">
            <v>Content Services 10</v>
          </cell>
          <cell r="B143" t="str">
            <v>Content Services</v>
          </cell>
          <cell r="C143">
            <v>10</v>
          </cell>
          <cell r="D143">
            <v>0.06</v>
          </cell>
          <cell r="E143">
            <v>0.1</v>
          </cell>
          <cell r="F143">
            <v>0.1</v>
          </cell>
          <cell r="G143">
            <v>0.1</v>
          </cell>
          <cell r="H143">
            <v>0.1</v>
          </cell>
          <cell r="I143">
            <v>0.1</v>
          </cell>
          <cell r="J143">
            <v>0.1</v>
          </cell>
          <cell r="K143">
            <v>0.1</v>
          </cell>
          <cell r="L143">
            <v>0.1</v>
          </cell>
          <cell r="M143">
            <v>0.08</v>
          </cell>
          <cell r="N143">
            <v>0.06</v>
          </cell>
        </row>
        <row r="144">
          <cell r="A144" t="str">
            <v>Content Services 11</v>
          </cell>
          <cell r="B144" t="str">
            <v>Content Services</v>
          </cell>
          <cell r="C144">
            <v>11</v>
          </cell>
          <cell r="D144">
            <v>0.05</v>
          </cell>
          <cell r="E144">
            <v>0.1</v>
          </cell>
          <cell r="F144">
            <v>0.09</v>
          </cell>
          <cell r="G144">
            <v>0.1</v>
          </cell>
          <cell r="H144">
            <v>0.09</v>
          </cell>
          <cell r="I144">
            <v>0.1</v>
          </cell>
          <cell r="J144">
            <v>0.09</v>
          </cell>
          <cell r="K144">
            <v>0.1</v>
          </cell>
          <cell r="L144">
            <v>0.09</v>
          </cell>
          <cell r="M144">
            <v>0.08</v>
          </cell>
          <cell r="N144">
            <v>0.06</v>
          </cell>
          <cell r="O144">
            <v>0.05</v>
          </cell>
        </row>
        <row r="145">
          <cell r="A145" t="str">
            <v>Content Services 12</v>
          </cell>
          <cell r="B145" t="str">
            <v>Content Services</v>
          </cell>
          <cell r="C145">
            <v>12</v>
          </cell>
          <cell r="D145">
            <v>0.05</v>
          </cell>
          <cell r="E145">
            <v>0.09</v>
          </cell>
          <cell r="F145">
            <v>0.09</v>
          </cell>
          <cell r="G145">
            <v>0.09</v>
          </cell>
          <cell r="H145">
            <v>0.09</v>
          </cell>
          <cell r="I145">
            <v>0.09</v>
          </cell>
          <cell r="J145">
            <v>0.09</v>
          </cell>
          <cell r="K145">
            <v>0.09</v>
          </cell>
          <cell r="L145">
            <v>0.09</v>
          </cell>
          <cell r="M145">
            <v>0.09</v>
          </cell>
          <cell r="N145">
            <v>0.06</v>
          </cell>
          <cell r="O145">
            <v>0.08</v>
          </cell>
        </row>
        <row r="146">
          <cell r="A146" t="str">
            <v xml:space="preserve"> </v>
          </cell>
        </row>
        <row r="147">
          <cell r="A147" t="str">
            <v>Other 1</v>
          </cell>
          <cell r="B147" t="str">
            <v>Other</v>
          </cell>
          <cell r="C147">
            <v>1</v>
          </cell>
          <cell r="D147">
            <v>0.8</v>
          </cell>
          <cell r="E147">
            <v>0.2</v>
          </cell>
        </row>
        <row r="148">
          <cell r="A148" t="str">
            <v>Other 2</v>
          </cell>
          <cell r="B148" t="str">
            <v>Other</v>
          </cell>
          <cell r="C148">
            <v>2</v>
          </cell>
          <cell r="D148">
            <v>0.2</v>
          </cell>
          <cell r="E148">
            <v>0.65</v>
          </cell>
          <cell r="F148">
            <v>0.15</v>
          </cell>
        </row>
        <row r="149">
          <cell r="A149" t="str">
            <v>Other 3</v>
          </cell>
          <cell r="B149" t="str">
            <v>Other</v>
          </cell>
          <cell r="C149">
            <v>3</v>
          </cell>
          <cell r="D149">
            <v>0.2</v>
          </cell>
          <cell r="E149">
            <v>0.45</v>
          </cell>
          <cell r="F149">
            <v>0.2</v>
          </cell>
          <cell r="G149">
            <v>0.15</v>
          </cell>
        </row>
        <row r="150">
          <cell r="A150" t="str">
            <v>Other 4</v>
          </cell>
          <cell r="B150" t="str">
            <v>Other</v>
          </cell>
          <cell r="C150">
            <v>4</v>
          </cell>
          <cell r="D150">
            <v>0.2</v>
          </cell>
          <cell r="E150">
            <v>0.25</v>
          </cell>
          <cell r="F150">
            <v>0.25</v>
          </cell>
          <cell r="G150">
            <v>0.2</v>
          </cell>
          <cell r="H150">
            <v>0.1</v>
          </cell>
        </row>
        <row r="151">
          <cell r="A151" t="str">
            <v>Other 5</v>
          </cell>
          <cell r="B151" t="str">
            <v>Other</v>
          </cell>
          <cell r="C151">
            <v>5</v>
          </cell>
          <cell r="D151">
            <v>0.12</v>
          </cell>
          <cell r="E151">
            <v>0.2</v>
          </cell>
          <cell r="F151">
            <v>0.23</v>
          </cell>
          <cell r="G151">
            <v>0.2</v>
          </cell>
          <cell r="H151">
            <v>0.15</v>
          </cell>
          <cell r="I151">
            <v>0.1</v>
          </cell>
        </row>
        <row r="152">
          <cell r="A152" t="str">
            <v>Other 6</v>
          </cell>
          <cell r="B152" t="str">
            <v>Other</v>
          </cell>
          <cell r="C152">
            <v>6</v>
          </cell>
          <cell r="D152">
            <v>0.1</v>
          </cell>
          <cell r="E152">
            <v>0.15</v>
          </cell>
          <cell r="F152">
            <v>0.2</v>
          </cell>
          <cell r="G152">
            <v>0.17</v>
          </cell>
          <cell r="H152">
            <v>0.15</v>
          </cell>
          <cell r="I152">
            <v>0.13</v>
          </cell>
          <cell r="J152">
            <v>0.1</v>
          </cell>
        </row>
        <row r="153">
          <cell r="A153" t="str">
            <v>Other 7</v>
          </cell>
          <cell r="B153" t="str">
            <v>Other</v>
          </cell>
          <cell r="C153">
            <v>7</v>
          </cell>
          <cell r="D153">
            <v>0.08</v>
          </cell>
          <cell r="E153">
            <v>0.15</v>
          </cell>
          <cell r="F153">
            <v>0.19</v>
          </cell>
          <cell r="G153">
            <v>0.17</v>
          </cell>
          <cell r="H153">
            <v>0.15</v>
          </cell>
          <cell r="I153">
            <v>0.13</v>
          </cell>
          <cell r="J153">
            <v>0.08</v>
          </cell>
          <cell r="K153">
            <v>0.05</v>
          </cell>
        </row>
        <row r="154">
          <cell r="A154" t="str">
            <v>Other 8</v>
          </cell>
          <cell r="B154" t="str">
            <v>Other</v>
          </cell>
          <cell r="C154">
            <v>8</v>
          </cell>
          <cell r="D154">
            <v>7.0000000000000007E-2</v>
          </cell>
          <cell r="E154">
            <v>0.14000000000000001</v>
          </cell>
          <cell r="F154">
            <v>0.18</v>
          </cell>
          <cell r="G154">
            <v>0.16</v>
          </cell>
          <cell r="H154">
            <v>0.14000000000000001</v>
          </cell>
          <cell r="I154">
            <v>0.13</v>
          </cell>
          <cell r="J154">
            <v>7.0000000000000007E-2</v>
          </cell>
          <cell r="K154">
            <v>0.06</v>
          </cell>
          <cell r="L154">
            <v>0.05</v>
          </cell>
        </row>
        <row r="155">
          <cell r="A155" t="str">
            <v>Other 9</v>
          </cell>
          <cell r="B155" t="str">
            <v>Other</v>
          </cell>
          <cell r="C155">
            <v>9</v>
          </cell>
          <cell r="D155">
            <v>0.06</v>
          </cell>
          <cell r="E155">
            <v>0.14000000000000001</v>
          </cell>
          <cell r="F155">
            <v>0.17</v>
          </cell>
          <cell r="G155">
            <v>0.15</v>
          </cell>
          <cell r="H155">
            <v>0.13</v>
          </cell>
          <cell r="I155">
            <v>0.13</v>
          </cell>
          <cell r="J155">
            <v>7.0000000000000007E-2</v>
          </cell>
          <cell r="K155">
            <v>0.06</v>
          </cell>
          <cell r="L155">
            <v>0.05</v>
          </cell>
          <cell r="M155">
            <v>0.04</v>
          </cell>
        </row>
        <row r="156">
          <cell r="A156" t="str">
            <v>Other 10</v>
          </cell>
          <cell r="B156" t="str">
            <v>Other</v>
          </cell>
          <cell r="C156">
            <v>10</v>
          </cell>
          <cell r="D156">
            <v>0.06</v>
          </cell>
          <cell r="E156">
            <v>0.14000000000000001</v>
          </cell>
          <cell r="F156">
            <v>0.16</v>
          </cell>
          <cell r="G156">
            <v>0.14000000000000001</v>
          </cell>
          <cell r="H156">
            <v>0.12</v>
          </cell>
          <cell r="I156">
            <v>0.12</v>
          </cell>
          <cell r="J156">
            <v>0.06</v>
          </cell>
          <cell r="K156">
            <v>0.06</v>
          </cell>
          <cell r="L156">
            <v>0.05</v>
          </cell>
          <cell r="M156">
            <v>0.05</v>
          </cell>
          <cell r="N156">
            <v>0.04</v>
          </cell>
        </row>
        <row r="157">
          <cell r="A157" t="str">
            <v>Other 11</v>
          </cell>
          <cell r="B157" t="str">
            <v>Other</v>
          </cell>
          <cell r="C157">
            <v>11</v>
          </cell>
          <cell r="D157">
            <v>0.05</v>
          </cell>
          <cell r="E157">
            <v>0.13</v>
          </cell>
          <cell r="F157">
            <v>0.15</v>
          </cell>
          <cell r="G157">
            <v>0.13</v>
          </cell>
          <cell r="H157">
            <v>0.12</v>
          </cell>
          <cell r="I157">
            <v>0.11</v>
          </cell>
          <cell r="J157">
            <v>0.06</v>
          </cell>
          <cell r="K157">
            <v>0.06</v>
          </cell>
          <cell r="L157">
            <v>0.05</v>
          </cell>
          <cell r="M157">
            <v>0.05</v>
          </cell>
          <cell r="N157">
            <v>0.05</v>
          </cell>
          <cell r="O157">
            <v>0.04</v>
          </cell>
        </row>
        <row r="158">
          <cell r="A158" t="str">
            <v>Other 12</v>
          </cell>
          <cell r="B158" t="str">
            <v>Other</v>
          </cell>
          <cell r="C158">
            <v>12</v>
          </cell>
          <cell r="D158">
            <v>0.05</v>
          </cell>
          <cell r="E158">
            <v>0.12</v>
          </cell>
          <cell r="F158">
            <v>0.13</v>
          </cell>
          <cell r="G158">
            <v>0.13</v>
          </cell>
          <cell r="H158">
            <v>0.12</v>
          </cell>
          <cell r="I158">
            <v>0.11</v>
          </cell>
          <cell r="J158">
            <v>0.06</v>
          </cell>
          <cell r="K158">
            <v>0.06</v>
          </cell>
          <cell r="L158">
            <v>0.05</v>
          </cell>
          <cell r="M158">
            <v>0.05</v>
          </cell>
          <cell r="N158">
            <v>0.05</v>
          </cell>
          <cell r="O158">
            <v>7.0000000000000007E-2</v>
          </cell>
        </row>
      </sheetData>
      <sheetData sheetId="27">
        <row r="4">
          <cell r="B4">
            <v>41306</v>
          </cell>
          <cell r="E4" t="str">
            <v>Retop LED Install 30/50/20</v>
          </cell>
        </row>
        <row r="5">
          <cell r="B5">
            <v>41334</v>
          </cell>
          <cell r="E5" t="str">
            <v>Lighthouse LED Install 50/30/20</v>
          </cell>
        </row>
        <row r="6">
          <cell r="B6">
            <v>41365</v>
          </cell>
          <cell r="E6" t="str">
            <v>Leyard LED Install 50/50</v>
          </cell>
        </row>
        <row r="7">
          <cell r="B7">
            <v>41395</v>
          </cell>
          <cell r="E7" t="str">
            <v>Control Room</v>
          </cell>
        </row>
        <row r="8">
          <cell r="B8">
            <v>41426</v>
          </cell>
          <cell r="E8" t="str">
            <v>Display Installation</v>
          </cell>
        </row>
        <row r="9">
          <cell r="B9">
            <v>41456</v>
          </cell>
          <cell r="E9" t="str">
            <v>Education</v>
          </cell>
        </row>
        <row r="10">
          <cell r="B10">
            <v>41487</v>
          </cell>
          <cell r="E10" t="str">
            <v>Solar</v>
          </cell>
        </row>
        <row r="11">
          <cell r="B11">
            <v>41518</v>
          </cell>
          <cell r="E11" t="str">
            <v>Energy Services</v>
          </cell>
        </row>
        <row r="12">
          <cell r="B12">
            <v>41548</v>
          </cell>
          <cell r="E12" t="str">
            <v>Box Sale</v>
          </cell>
        </row>
        <row r="13">
          <cell r="B13">
            <v>41579</v>
          </cell>
          <cell r="E13" t="str">
            <v>Content Services</v>
          </cell>
        </row>
        <row r="14">
          <cell r="B14">
            <v>41609</v>
          </cell>
          <cell r="E14" t="str">
            <v>LED Rental</v>
          </cell>
        </row>
        <row r="15">
          <cell r="B15">
            <v>41640</v>
          </cell>
          <cell r="E15" t="str">
            <v>Other</v>
          </cell>
        </row>
        <row r="16">
          <cell r="B16">
            <v>41671</v>
          </cell>
        </row>
        <row r="17">
          <cell r="B17">
            <v>41699</v>
          </cell>
        </row>
        <row r="18">
          <cell r="B18">
            <v>41730</v>
          </cell>
          <cell r="E18" t="str">
            <v>Pete Gerber</v>
          </cell>
        </row>
        <row r="19">
          <cell r="B19">
            <v>41760</v>
          </cell>
          <cell r="E19" t="str">
            <v>GreenMark</v>
          </cell>
        </row>
        <row r="20">
          <cell r="B20">
            <v>41791</v>
          </cell>
          <cell r="E20" t="str">
            <v>Steve Jaffe</v>
          </cell>
        </row>
        <row r="21">
          <cell r="B21">
            <v>41821</v>
          </cell>
          <cell r="E21" t="str">
            <v xml:space="preserve">Ed Johnson </v>
          </cell>
        </row>
        <row r="22">
          <cell r="B22">
            <v>41852</v>
          </cell>
          <cell r="E22" t="str">
            <v xml:space="preserve">R. Mclemmy </v>
          </cell>
        </row>
        <row r="23">
          <cell r="B23">
            <v>41883</v>
          </cell>
          <cell r="E23" t="str">
            <v>Doug Moss</v>
          </cell>
        </row>
        <row r="24">
          <cell r="B24">
            <v>41913</v>
          </cell>
        </row>
        <row r="25">
          <cell r="B25">
            <v>41944</v>
          </cell>
        </row>
        <row r="26">
          <cell r="B26">
            <v>41974</v>
          </cell>
        </row>
        <row r="27">
          <cell r="B27">
            <v>42005</v>
          </cell>
        </row>
        <row r="28">
          <cell r="B28">
            <v>42036</v>
          </cell>
        </row>
        <row r="29">
          <cell r="B29">
            <v>42064</v>
          </cell>
        </row>
        <row r="30">
          <cell r="B30">
            <v>42095</v>
          </cell>
        </row>
        <row r="31">
          <cell r="B31">
            <v>42125</v>
          </cell>
        </row>
        <row r="32">
          <cell r="B32">
            <v>42156</v>
          </cell>
        </row>
        <row r="33">
          <cell r="B33">
            <v>42186</v>
          </cell>
        </row>
        <row r="34">
          <cell r="B34">
            <v>42217</v>
          </cell>
        </row>
        <row r="35">
          <cell r="B35">
            <v>42248</v>
          </cell>
        </row>
        <row r="36">
          <cell r="B36">
            <v>42278</v>
          </cell>
        </row>
        <row r="37">
          <cell r="B37">
            <v>42309</v>
          </cell>
        </row>
        <row r="38">
          <cell r="B38">
            <v>42339</v>
          </cell>
        </row>
        <row r="39">
          <cell r="B39">
            <v>42370</v>
          </cell>
        </row>
        <row r="40">
          <cell r="B40">
            <v>42401</v>
          </cell>
        </row>
        <row r="41">
          <cell r="B41">
            <v>42430</v>
          </cell>
        </row>
        <row r="42">
          <cell r="B42">
            <v>42461</v>
          </cell>
        </row>
        <row r="43">
          <cell r="B43">
            <v>42491</v>
          </cell>
        </row>
        <row r="44">
          <cell r="B44">
            <v>42522</v>
          </cell>
        </row>
        <row r="45">
          <cell r="B45">
            <v>42552</v>
          </cell>
        </row>
        <row r="46">
          <cell r="B46">
            <v>42583</v>
          </cell>
        </row>
        <row r="47">
          <cell r="B47">
            <v>42614</v>
          </cell>
        </row>
        <row r="48">
          <cell r="B48">
            <v>42644</v>
          </cell>
        </row>
        <row r="49">
          <cell r="B49">
            <v>42675</v>
          </cell>
        </row>
        <row r="50">
          <cell r="B50">
            <v>42705</v>
          </cell>
        </row>
        <row r="51">
          <cell r="B51">
            <v>42736</v>
          </cell>
        </row>
        <row r="52">
          <cell r="B52">
            <v>42767</v>
          </cell>
        </row>
        <row r="53">
          <cell r="B53">
            <v>42795</v>
          </cell>
        </row>
        <row r="54">
          <cell r="B54">
            <v>42826</v>
          </cell>
        </row>
        <row r="55">
          <cell r="B55">
            <v>42856</v>
          </cell>
        </row>
        <row r="56">
          <cell r="B56">
            <v>42887</v>
          </cell>
        </row>
        <row r="57">
          <cell r="B57">
            <v>42917</v>
          </cell>
        </row>
        <row r="58">
          <cell r="B58">
            <v>42948</v>
          </cell>
        </row>
        <row r="59">
          <cell r="B59">
            <v>42979</v>
          </cell>
        </row>
        <row r="60">
          <cell r="B60">
            <v>43009</v>
          </cell>
        </row>
        <row r="61">
          <cell r="B61">
            <v>43040</v>
          </cell>
        </row>
        <row r="62">
          <cell r="B62">
            <v>43070</v>
          </cell>
        </row>
        <row r="63">
          <cell r="B63">
            <v>43101</v>
          </cell>
        </row>
        <row r="64">
          <cell r="B64">
            <v>43132</v>
          </cell>
        </row>
        <row r="65">
          <cell r="B65">
            <v>43160</v>
          </cell>
        </row>
        <row r="66">
          <cell r="B66">
            <v>43191</v>
          </cell>
        </row>
        <row r="67">
          <cell r="B67">
            <v>43221</v>
          </cell>
        </row>
        <row r="68">
          <cell r="B68">
            <v>43252</v>
          </cell>
        </row>
        <row r="69">
          <cell r="B69">
            <v>43282</v>
          </cell>
        </row>
        <row r="70">
          <cell r="B70">
            <v>43313</v>
          </cell>
        </row>
        <row r="71">
          <cell r="B71">
            <v>43344</v>
          </cell>
        </row>
        <row r="72">
          <cell r="B72">
            <v>43374</v>
          </cell>
        </row>
        <row r="73">
          <cell r="B73">
            <v>43405</v>
          </cell>
        </row>
        <row r="74">
          <cell r="B74">
            <v>43435</v>
          </cell>
        </row>
        <row r="75">
          <cell r="B75">
            <v>43466</v>
          </cell>
        </row>
      </sheetData>
      <sheetData sheetId="28"/>
      <sheetData sheetId="2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ES1"/>
      <sheetName val="S A.1.1"/>
      <sheetName val="S A.1.2"/>
      <sheetName val="S B.2.1"/>
      <sheetName val="S B.2.2"/>
      <sheetName val="ADD No. 1"/>
      <sheetName val="ADD No. 1 Courtside LED"/>
      <sheetName val="Cost Sheet SACO"/>
      <sheetName val="VSV"/>
      <sheetName val="SACO Install"/>
      <sheetName val="OES2"/>
      <sheetName val="OES3"/>
      <sheetName val="OES4"/>
      <sheetName val="OES5"/>
    </sheetNames>
    <sheetDataSet>
      <sheetData sheetId="0" refreshError="1">
        <row r="1">
          <cell r="I1" t="str">
            <v>QUOTATION #</v>
          </cell>
          <cell r="J1" t="str">
            <v>13291-P</v>
          </cell>
        </row>
        <row r="3">
          <cell r="I3" t="str">
            <v>PAGE#</v>
          </cell>
          <cell r="J3" t="str">
            <v>1</v>
          </cell>
        </row>
        <row r="4">
          <cell r="I4" t="str">
            <v>OF</v>
          </cell>
          <cell r="J4">
            <v>2</v>
          </cell>
        </row>
        <row r="12">
          <cell r="B12" t="str">
            <v>1-877-652-5833  Toll Free   1-519-652-3795  Fax</v>
          </cell>
        </row>
        <row r="14">
          <cell r="A14" t="str">
            <v>TO</v>
          </cell>
          <cell r="B14" t="str">
            <v>ANC Sports Enterprises</v>
          </cell>
        </row>
        <row r="15">
          <cell r="B15" t="str">
            <v>2 Manhattville Road</v>
          </cell>
        </row>
        <row r="16">
          <cell r="B16" t="str">
            <v>Suite 200</v>
          </cell>
          <cell r="I16" t="str">
            <v>DATE</v>
          </cell>
          <cell r="J16">
            <v>39853</v>
          </cell>
        </row>
        <row r="17">
          <cell r="B17" t="str">
            <v>Purchase, NY</v>
          </cell>
        </row>
        <row r="18">
          <cell r="B18">
            <v>10577</v>
          </cell>
          <cell r="F18" t="str">
            <v>REFERENCE</v>
          </cell>
          <cell r="G18" t="str">
            <v>OES ISC85X Controller</v>
          </cell>
        </row>
        <row r="19">
          <cell r="G19" t="str">
            <v>See Thru Shot and Game clock</v>
          </cell>
        </row>
        <row r="20">
          <cell r="G20" t="str">
            <v>Locker room Clocks</v>
          </cell>
        </row>
        <row r="21">
          <cell r="B21" t="str">
            <v>ATTENTION</v>
          </cell>
          <cell r="C21" t="str">
            <v>Chris Mascatello  914-696-2100   ext 146</v>
          </cell>
          <cell r="G21" t="str">
            <v>Data Panel</v>
          </cell>
        </row>
        <row r="22">
          <cell r="C22" t="str">
            <v>Fax</v>
          </cell>
          <cell r="D22" t="str">
            <v xml:space="preserve">    703-997-0297</v>
          </cell>
        </row>
        <row r="24">
          <cell r="A24" t="str">
            <v>ITEM</v>
          </cell>
          <cell r="B24" t="str">
            <v>QUANTITY</v>
          </cell>
          <cell r="E24" t="str">
            <v>DESCRIPTION</v>
          </cell>
          <cell r="I24" t="str">
            <v>UNIT</v>
          </cell>
          <cell r="J24" t="str">
            <v>AMOUNT</v>
          </cell>
        </row>
        <row r="25">
          <cell r="I25" t="str">
            <v>US FUNDS</v>
          </cell>
          <cell r="J25" t="str">
            <v>US FUNDS</v>
          </cell>
        </row>
        <row r="27">
          <cell r="A27">
            <v>1</v>
          </cell>
          <cell r="B27">
            <v>3</v>
          </cell>
          <cell r="C27" t="str">
            <v xml:space="preserve">OES Intelligent Scoreboard Controller </v>
          </cell>
          <cell r="I27">
            <v>575</v>
          </cell>
          <cell r="J27">
            <v>1725</v>
          </cell>
        </row>
        <row r="28">
          <cell r="C28" t="str">
            <v xml:space="preserve"> - Membrane keypad with built in - tactile feedback</v>
          </cell>
        </row>
        <row r="29">
          <cell r="C29" t="str">
            <v xml:space="preserve"> - Quick connect communication port</v>
          </cell>
        </row>
        <row r="30">
          <cell r="C30" t="str">
            <v xml:space="preserve"> - Cable and switch box to reset play clocks and start and stop scoreboard</v>
          </cell>
        </row>
        <row r="32">
          <cell r="A32">
            <v>2</v>
          </cell>
          <cell r="B32">
            <v>2</v>
          </cell>
          <cell r="C32" t="str">
            <v>OES See Thru Shot and Game Clocks</v>
          </cell>
          <cell r="I32">
            <v>5400</v>
          </cell>
          <cell r="J32">
            <v>10800</v>
          </cell>
        </row>
        <row r="33">
          <cell r="C33" t="str">
            <v xml:space="preserve"> - Approx. dimensions: Large Game clock Digits Enclosure: 30" x 30" x 4" (D)</v>
          </cell>
        </row>
        <row r="34">
          <cell r="C34" t="str">
            <v xml:space="preserve"> - Large Game clock digits; 7" Amber  ( 88:88 )</v>
          </cell>
        </row>
        <row r="35">
          <cell r="C35" t="str">
            <v xml:space="preserve"> - Large Shot clock digits: 14" Red Shot clocks   ( 88 )</v>
          </cell>
        </row>
        <row r="37">
          <cell r="C37" t="str">
            <v xml:space="preserve"> - Approx. dimensions: Small Game clock Digits Enclosure: 22" x 22" x 3 1/2" (D)</v>
          </cell>
        </row>
        <row r="38">
          <cell r="C38" t="str">
            <v xml:space="preserve"> - Game clock digits are 6" Amber  ( 88:88 )</v>
          </cell>
        </row>
        <row r="39">
          <cell r="C39" t="str">
            <v xml:space="preserve"> - Shot Clock digits are 7" Red  ( 88 )</v>
          </cell>
        </row>
        <row r="41">
          <cell r="C41" t="str">
            <v>Controller Box mounted at bottom of Basketball Net Frame</v>
          </cell>
        </row>
        <row r="42">
          <cell r="C42" t="str">
            <v xml:space="preserve"> - Approx. 16" x 14" x 10" (D)</v>
          </cell>
        </row>
        <row r="43">
          <cell r="C43" t="str">
            <v xml:space="preserve"> - c/w Horn</v>
          </cell>
        </row>
        <row r="45">
          <cell r="A45">
            <v>3</v>
          </cell>
          <cell r="B45">
            <v>2</v>
          </cell>
          <cell r="C45" t="str">
            <v>Red LED Strip Lights for Back Boards</v>
          </cell>
          <cell r="I45">
            <v>995</v>
          </cell>
          <cell r="J45">
            <v>1990</v>
          </cell>
        </row>
        <row r="48">
          <cell r="A48">
            <v>4</v>
          </cell>
          <cell r="B48">
            <v>2</v>
          </cell>
          <cell r="C48" t="str">
            <v>Score Table Strip Lights</v>
          </cell>
          <cell r="I48">
            <v>1500</v>
          </cell>
          <cell r="J48">
            <v>1500</v>
          </cell>
        </row>
        <row r="51">
          <cell r="A51">
            <v>5</v>
          </cell>
          <cell r="B51">
            <v>6</v>
          </cell>
          <cell r="C51" t="str">
            <v>OES Locker room Clocks</v>
          </cell>
          <cell r="I51">
            <v>455</v>
          </cell>
          <cell r="J51">
            <v>2730</v>
          </cell>
        </row>
        <row r="52">
          <cell r="C52" t="str">
            <v xml:space="preserve"> - Approx. dimensions: 20" (W) x 8" (H) x 4" (D)</v>
          </cell>
        </row>
        <row r="53">
          <cell r="C53" t="str">
            <v xml:space="preserve"> - 4" Red LED digits</v>
          </cell>
        </row>
        <row r="54">
          <cell r="C54" t="str">
            <v xml:space="preserve"> - Wall mounting brackets</v>
          </cell>
        </row>
        <row r="56">
          <cell r="A56">
            <v>6</v>
          </cell>
          <cell r="B56">
            <v>1</v>
          </cell>
          <cell r="C56" t="str">
            <v>OES Data Distribution Module</v>
          </cell>
          <cell r="I56">
            <v>1800</v>
          </cell>
          <cell r="J56">
            <v>1800</v>
          </cell>
        </row>
        <row r="57">
          <cell r="C57" t="str">
            <v xml:space="preserve"> - Data Splitter for Basketball</v>
          </cell>
        </row>
        <row r="58">
          <cell r="C58" t="str">
            <v xml:space="preserve"> - Locker Room Clocks</v>
          </cell>
        </row>
        <row r="59">
          <cell r="C59" t="str">
            <v xml:space="preserve"> - ISC85X Controller</v>
          </cell>
        </row>
        <row r="61">
          <cell r="B61" t="str">
            <v>NOTE</v>
          </cell>
          <cell r="C61" t="str">
            <v xml:space="preserve"> - Prices quoted in US Funds</v>
          </cell>
        </row>
        <row r="62">
          <cell r="C62" t="str">
            <v xml:space="preserve"> - All OES supplied equipment is warranted for a period of 5 years</v>
          </cell>
        </row>
        <row r="63">
          <cell r="C63" t="str">
            <v xml:space="preserve">         - Includes all parts, labor FOB London</v>
          </cell>
        </row>
        <row r="64">
          <cell r="C64" t="str">
            <v xml:space="preserve"> - All OES replacement parts will not extend, in part or in whole,</v>
          </cell>
        </row>
        <row r="65">
          <cell r="C65" t="str">
            <v xml:space="preserve">            the warranty period</v>
          </cell>
        </row>
        <row r="66">
          <cell r="C66" t="str">
            <v xml:space="preserve"> - Shipping, duty and brokerage are extra</v>
          </cell>
        </row>
        <row r="67">
          <cell r="C67" t="str">
            <v xml:space="preserve"> - No taxes for items shipped to US.</v>
          </cell>
          <cell r="J67" t="str">
            <v>US FUNDS</v>
          </cell>
        </row>
        <row r="68">
          <cell r="I68" t="str">
            <v>TOTAL</v>
          </cell>
          <cell r="J68">
            <v>20545</v>
          </cell>
        </row>
        <row r="69">
          <cell r="C69" t="str">
            <v>THIS QUOTATION FIRM 30 DAYS, AND SUBJECT TO THE TERMS AND CONDITIONS</v>
          </cell>
        </row>
        <row r="70">
          <cell r="C70" t="str">
            <v>NOTED ABOVE INCLUDING THOSE ON THE REVERSE SIDE HEREOF.</v>
          </cell>
        </row>
        <row r="74">
          <cell r="A74" t="str">
            <v>FOB</v>
          </cell>
          <cell r="B74" t="str">
            <v>London, Ontario</v>
          </cell>
        </row>
        <row r="76">
          <cell r="A76" t="str">
            <v>ESTIMATED DELIVERY</v>
          </cell>
          <cell r="C76" t="str">
            <v>7 to 9 weeks</v>
          </cell>
          <cell r="E76" t="str">
            <v>IF PURCHASE ORDER RECEIVED BY</v>
          </cell>
          <cell r="H76" t="str">
            <v>TBD</v>
          </cell>
        </row>
        <row r="79">
          <cell r="G79" t="str">
            <v>OES, Inc.</v>
          </cell>
          <cell r="H79" t="str">
            <v>Bob Adair</v>
          </cell>
        </row>
        <row r="80">
          <cell r="G80" t="str">
            <v>PER:</v>
          </cell>
          <cell r="H80" t="str">
            <v>badair@oes-inc.com</v>
          </cell>
        </row>
      </sheetData>
      <sheetData sheetId="1">
        <row r="1">
          <cell r="I1" t="str">
            <v>QUOTATION #</v>
          </cell>
        </row>
      </sheetData>
      <sheetData sheetId="2">
        <row r="1">
          <cell r="I1" t="str">
            <v>QUOTATION #</v>
          </cell>
        </row>
      </sheetData>
      <sheetData sheetId="3">
        <row r="1">
          <cell r="I1" t="str">
            <v>QUOTATION #</v>
          </cell>
        </row>
      </sheetData>
      <sheetData sheetId="4"/>
      <sheetData sheetId="5"/>
      <sheetData sheetId="6">
        <row r="1">
          <cell r="I1" t="str">
            <v>QUOTATION #</v>
          </cell>
        </row>
      </sheetData>
      <sheetData sheetId="7">
        <row r="1">
          <cell r="I1" t="str">
            <v>QUOTATION #</v>
          </cell>
        </row>
      </sheetData>
      <sheetData sheetId="8">
        <row r="1">
          <cell r="I1" t="str">
            <v>QUOTATION #</v>
          </cell>
        </row>
      </sheetData>
      <sheetData sheetId="9">
        <row r="1">
          <cell r="I1" t="str">
            <v>QUOTATION #</v>
          </cell>
        </row>
      </sheetData>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 A.1.1"/>
      <sheetName val="S A.1.2"/>
      <sheetName val="S B.2.1"/>
      <sheetName val="S B.2.2"/>
      <sheetName val="ADD No. 1"/>
      <sheetName val="ADD No. 1 Courtside LED"/>
      <sheetName val="Cost Sheet SACO"/>
      <sheetName val="VSV"/>
      <sheetName val="SACO Install"/>
      <sheetName val="OES1"/>
      <sheetName val="OES2"/>
      <sheetName val="OES3"/>
      <sheetName val="OES4"/>
      <sheetName val="OES5"/>
    </sheetNames>
    <sheetDataSet>
      <sheetData sheetId="0">
        <row r="1">
          <cell r="I1" t="str">
            <v>QUOTATION #</v>
          </cell>
        </row>
      </sheetData>
      <sheetData sheetId="1">
        <row r="1">
          <cell r="I1" t="str">
            <v>QUOTATION #</v>
          </cell>
        </row>
      </sheetData>
      <sheetData sheetId="2">
        <row r="1">
          <cell r="I1" t="str">
            <v>QUOTATION #</v>
          </cell>
        </row>
      </sheetData>
      <sheetData sheetId="3"/>
      <sheetData sheetId="4"/>
      <sheetData sheetId="5">
        <row r="1">
          <cell r="I1" t="str">
            <v>QUOTATION #</v>
          </cell>
        </row>
      </sheetData>
      <sheetData sheetId="6">
        <row r="1">
          <cell r="I1" t="str">
            <v>QUOTATION #</v>
          </cell>
        </row>
      </sheetData>
      <sheetData sheetId="7">
        <row r="1">
          <cell r="I1" t="str">
            <v>QUOTATION #</v>
          </cell>
        </row>
      </sheetData>
      <sheetData sheetId="8">
        <row r="1">
          <cell r="I1" t="str">
            <v>QUOTATION #</v>
          </cell>
        </row>
      </sheetData>
      <sheetData sheetId="9" refreshError="1">
        <row r="1">
          <cell r="I1" t="str">
            <v>QUOTATION #</v>
          </cell>
          <cell r="J1" t="str">
            <v>13291-P</v>
          </cell>
        </row>
        <row r="3">
          <cell r="I3" t="str">
            <v>PAGE#</v>
          </cell>
          <cell r="J3" t="str">
            <v>1</v>
          </cell>
        </row>
        <row r="4">
          <cell r="I4" t="str">
            <v>OF</v>
          </cell>
          <cell r="J4">
            <v>2</v>
          </cell>
        </row>
        <row r="12">
          <cell r="B12" t="str">
            <v>1-877-652-5833  Toll Free   1-519-652-3795  Fax</v>
          </cell>
        </row>
        <row r="14">
          <cell r="A14" t="str">
            <v>TO</v>
          </cell>
          <cell r="B14" t="str">
            <v>ANC Sports Enterprises</v>
          </cell>
        </row>
        <row r="15">
          <cell r="B15" t="str">
            <v>2 Manhattville Road</v>
          </cell>
        </row>
        <row r="16">
          <cell r="B16" t="str">
            <v>Suite 200</v>
          </cell>
          <cell r="I16" t="str">
            <v>DATE</v>
          </cell>
          <cell r="J16">
            <v>39853</v>
          </cell>
        </row>
        <row r="17">
          <cell r="B17" t="str">
            <v>Purchase, NY</v>
          </cell>
        </row>
        <row r="18">
          <cell r="B18">
            <v>10577</v>
          </cell>
          <cell r="F18" t="str">
            <v>REFERENCE</v>
          </cell>
          <cell r="G18" t="str">
            <v>OES ISC85X Controller</v>
          </cell>
        </row>
        <row r="19">
          <cell r="G19" t="str">
            <v>See Thru Shot and Game clock</v>
          </cell>
        </row>
        <row r="20">
          <cell r="G20" t="str">
            <v>Locker room Clocks</v>
          </cell>
        </row>
        <row r="21">
          <cell r="B21" t="str">
            <v>ATTENTION</v>
          </cell>
          <cell r="C21" t="str">
            <v>Chris Mascatello  914-696-2100   ext 146</v>
          </cell>
          <cell r="G21" t="str">
            <v>Data Panel</v>
          </cell>
        </row>
        <row r="22">
          <cell r="C22" t="str">
            <v>Fax</v>
          </cell>
          <cell r="D22" t="str">
            <v xml:space="preserve">    703-997-0297</v>
          </cell>
        </row>
        <row r="24">
          <cell r="A24" t="str">
            <v>ITEM</v>
          </cell>
          <cell r="B24" t="str">
            <v>QUANTITY</v>
          </cell>
          <cell r="E24" t="str">
            <v>DESCRIPTION</v>
          </cell>
          <cell r="I24" t="str">
            <v>UNIT</v>
          </cell>
          <cell r="J24" t="str">
            <v>AMOUNT</v>
          </cell>
        </row>
        <row r="25">
          <cell r="I25" t="str">
            <v>US FUNDS</v>
          </cell>
          <cell r="J25" t="str">
            <v>US FUNDS</v>
          </cell>
        </row>
        <row r="27">
          <cell r="A27">
            <v>1</v>
          </cell>
          <cell r="B27">
            <v>3</v>
          </cell>
          <cell r="C27" t="str">
            <v xml:space="preserve">OES Intelligent Scoreboard Controller </v>
          </cell>
          <cell r="I27">
            <v>575</v>
          </cell>
          <cell r="J27">
            <v>1725</v>
          </cell>
        </row>
        <row r="28">
          <cell r="C28" t="str">
            <v xml:space="preserve"> - Membrane keypad with built in - tactile feedback</v>
          </cell>
        </row>
        <row r="29">
          <cell r="C29" t="str">
            <v xml:space="preserve"> - Quick connect communication port</v>
          </cell>
        </row>
        <row r="30">
          <cell r="C30" t="str">
            <v xml:space="preserve"> - Cable and switch box to reset play clocks and start and stop scoreboard</v>
          </cell>
        </row>
        <row r="32">
          <cell r="A32">
            <v>2</v>
          </cell>
          <cell r="B32">
            <v>2</v>
          </cell>
          <cell r="C32" t="str">
            <v>OES See Thru Shot and Game Clocks</v>
          </cell>
          <cell r="I32">
            <v>5400</v>
          </cell>
          <cell r="J32">
            <v>10800</v>
          </cell>
        </row>
        <row r="33">
          <cell r="C33" t="str">
            <v xml:space="preserve"> - Approx. dimensions: Large Game clock Digits Enclosure: 30" x 30" x 4" (D)</v>
          </cell>
        </row>
        <row r="34">
          <cell r="C34" t="str">
            <v xml:space="preserve"> - Large Game clock digits; 7" Amber  ( 88:88 )</v>
          </cell>
        </row>
        <row r="35">
          <cell r="C35" t="str">
            <v xml:space="preserve"> - Large Shot clock digits: 14" Red Shot clocks   ( 88 )</v>
          </cell>
        </row>
        <row r="37">
          <cell r="C37" t="str">
            <v xml:space="preserve"> - Approx. dimensions: Small Game clock Digits Enclosure: 22" x 22" x 3 1/2" (D)</v>
          </cell>
        </row>
        <row r="38">
          <cell r="C38" t="str">
            <v xml:space="preserve"> - Game clock digits are 6" Amber  ( 88:88 )</v>
          </cell>
        </row>
        <row r="39">
          <cell r="C39" t="str">
            <v xml:space="preserve"> - Shot Clock digits are 7" Red  ( 88 )</v>
          </cell>
        </row>
        <row r="41">
          <cell r="C41" t="str">
            <v>Controller Box mounted at bottom of Basketball Net Frame</v>
          </cell>
        </row>
        <row r="42">
          <cell r="C42" t="str">
            <v xml:space="preserve"> - Approx. 16" x 14" x 10" (D)</v>
          </cell>
        </row>
        <row r="43">
          <cell r="C43" t="str">
            <v xml:space="preserve"> - c/w Horn</v>
          </cell>
        </row>
        <row r="45">
          <cell r="A45">
            <v>3</v>
          </cell>
          <cell r="B45">
            <v>2</v>
          </cell>
          <cell r="C45" t="str">
            <v>Red LED Strip Lights for Back Boards</v>
          </cell>
          <cell r="I45">
            <v>995</v>
          </cell>
          <cell r="J45">
            <v>1990</v>
          </cell>
        </row>
        <row r="48">
          <cell r="A48">
            <v>4</v>
          </cell>
          <cell r="B48">
            <v>2</v>
          </cell>
          <cell r="C48" t="str">
            <v>Score Table Strip Lights</v>
          </cell>
          <cell r="I48">
            <v>1500</v>
          </cell>
          <cell r="J48">
            <v>1500</v>
          </cell>
        </row>
        <row r="51">
          <cell r="A51">
            <v>5</v>
          </cell>
          <cell r="B51">
            <v>6</v>
          </cell>
          <cell r="C51" t="str">
            <v>OES Locker room Clocks</v>
          </cell>
          <cell r="I51">
            <v>455</v>
          </cell>
          <cell r="J51">
            <v>2730</v>
          </cell>
        </row>
        <row r="52">
          <cell r="C52" t="str">
            <v xml:space="preserve"> - Approx. dimensions: 20" (W) x 8" (H) x 4" (D)</v>
          </cell>
        </row>
        <row r="53">
          <cell r="C53" t="str">
            <v xml:space="preserve"> - 4" Red LED digits</v>
          </cell>
        </row>
        <row r="54">
          <cell r="C54" t="str">
            <v xml:space="preserve"> - Wall mounting brackets</v>
          </cell>
        </row>
        <row r="56">
          <cell r="A56">
            <v>6</v>
          </cell>
          <cell r="B56">
            <v>1</v>
          </cell>
          <cell r="C56" t="str">
            <v>OES Data Distribution Module</v>
          </cell>
          <cell r="I56">
            <v>1800</v>
          </cell>
          <cell r="J56">
            <v>1800</v>
          </cell>
        </row>
        <row r="57">
          <cell r="C57" t="str">
            <v xml:space="preserve"> - Data Splitter for Basketball</v>
          </cell>
        </row>
        <row r="58">
          <cell r="C58" t="str">
            <v xml:space="preserve"> - Locker Room Clocks</v>
          </cell>
        </row>
        <row r="59">
          <cell r="C59" t="str">
            <v xml:space="preserve"> - ISC85X Controller</v>
          </cell>
        </row>
        <row r="61">
          <cell r="B61" t="str">
            <v>NOTE</v>
          </cell>
          <cell r="C61" t="str">
            <v xml:space="preserve"> - Prices quoted in US Funds</v>
          </cell>
        </row>
        <row r="62">
          <cell r="C62" t="str">
            <v xml:space="preserve"> - All OES supplied equipment is warranted for a period of 5 years</v>
          </cell>
        </row>
        <row r="63">
          <cell r="C63" t="str">
            <v xml:space="preserve">         - Includes all parts, labor FOB London</v>
          </cell>
        </row>
        <row r="64">
          <cell r="C64" t="str">
            <v xml:space="preserve"> - All OES replacement parts will not extend, in part or in whole,</v>
          </cell>
        </row>
        <row r="65">
          <cell r="C65" t="str">
            <v xml:space="preserve">            the warranty period</v>
          </cell>
        </row>
        <row r="66">
          <cell r="C66" t="str">
            <v xml:space="preserve"> - Shipping, duty and brokerage are extra</v>
          </cell>
        </row>
        <row r="67">
          <cell r="C67" t="str">
            <v xml:space="preserve"> - No taxes for items shipped to US.</v>
          </cell>
          <cell r="J67" t="str">
            <v>US FUNDS</v>
          </cell>
        </row>
        <row r="68">
          <cell r="I68" t="str">
            <v>TOTAL</v>
          </cell>
          <cell r="J68">
            <v>20545</v>
          </cell>
        </row>
        <row r="69">
          <cell r="C69" t="str">
            <v>THIS QUOTATION FIRM 30 DAYS, AND SUBJECT TO THE TERMS AND CONDITIONS</v>
          </cell>
        </row>
        <row r="70">
          <cell r="C70" t="str">
            <v>NOTED ABOVE INCLUDING THOSE ON THE REVERSE SIDE HEREOF.</v>
          </cell>
        </row>
        <row r="74">
          <cell r="A74" t="str">
            <v>FOB</v>
          </cell>
          <cell r="B74" t="str">
            <v>London, Ontario</v>
          </cell>
        </row>
        <row r="76">
          <cell r="A76" t="str">
            <v>ESTIMATED DELIVERY</v>
          </cell>
          <cell r="C76" t="str">
            <v>7 to 9 weeks</v>
          </cell>
          <cell r="E76" t="str">
            <v>IF PURCHASE ORDER RECEIVED BY</v>
          </cell>
          <cell r="H76" t="str">
            <v>TBD</v>
          </cell>
        </row>
        <row r="79">
          <cell r="G79" t="str">
            <v>OES, Inc.</v>
          </cell>
          <cell r="H79" t="str">
            <v>Bob Adair</v>
          </cell>
        </row>
        <row r="80">
          <cell r="G80" t="str">
            <v>PER:</v>
          </cell>
          <cell r="H80" t="str">
            <v>badair@oes-inc.com</v>
          </cell>
        </row>
      </sheetData>
      <sheetData sheetId="10"/>
      <sheetData sheetId="11"/>
      <sheetData sheetId="12"/>
      <sheetData sheetId="1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ES1"/>
      <sheetName val="S A.1.1"/>
      <sheetName val="S A.1.2"/>
      <sheetName val="S B.2.1"/>
      <sheetName val="S B.2.2"/>
      <sheetName val="ADD No. 1"/>
      <sheetName val="ADD No. 1 Courtside LED"/>
      <sheetName val="Cost Sheet SACO"/>
      <sheetName val="VSV"/>
      <sheetName val="SACO Install"/>
      <sheetName val="OES2"/>
      <sheetName val="OES3"/>
      <sheetName val="OES4"/>
      <sheetName val="OES5"/>
    </sheetNames>
    <sheetDataSet>
      <sheetData sheetId="0">
        <row r="1">
          <cell r="I1" t="str">
            <v>QUOTATION #</v>
          </cell>
          <cell r="J1" t="str">
            <v>13291-P</v>
          </cell>
        </row>
        <row r="3">
          <cell r="I3" t="str">
            <v>PAGE#</v>
          </cell>
          <cell r="J3" t="str">
            <v>1</v>
          </cell>
        </row>
        <row r="4">
          <cell r="I4" t="str">
            <v>OF</v>
          </cell>
          <cell r="J4">
            <v>2</v>
          </cell>
        </row>
        <row r="12">
          <cell r="B12" t="str">
            <v>1-877-652-5833  Toll Free   1-519-652-3795  Fax</v>
          </cell>
        </row>
        <row r="14">
          <cell r="A14" t="str">
            <v>TO</v>
          </cell>
          <cell r="B14" t="str">
            <v>ANC Sports Enterprises</v>
          </cell>
        </row>
        <row r="15">
          <cell r="B15" t="str">
            <v>2 Manhattville Road</v>
          </cell>
        </row>
        <row r="16">
          <cell r="B16" t="str">
            <v>Suite 200</v>
          </cell>
          <cell r="I16" t="str">
            <v>DATE</v>
          </cell>
          <cell r="J16">
            <v>39853</v>
          </cell>
        </row>
        <row r="17">
          <cell r="B17" t="str">
            <v>Purchase, NY</v>
          </cell>
        </row>
        <row r="18">
          <cell r="B18">
            <v>10577</v>
          </cell>
          <cell r="F18" t="str">
            <v>REFERENCE</v>
          </cell>
          <cell r="G18" t="str">
            <v>OES ISC85X Controller</v>
          </cell>
        </row>
        <row r="19">
          <cell r="G19" t="str">
            <v>See Thru Shot and Game clock</v>
          </cell>
        </row>
        <row r="20">
          <cell r="G20" t="str">
            <v>Locker room Clocks</v>
          </cell>
        </row>
        <row r="21">
          <cell r="B21" t="str">
            <v>ATTENTION</v>
          </cell>
          <cell r="C21" t="str">
            <v>Chris Mascatello  914-696-2100   ext 146</v>
          </cell>
          <cell r="G21" t="str">
            <v>Data Panel</v>
          </cell>
        </row>
        <row r="22">
          <cell r="C22" t="str">
            <v>Fax</v>
          </cell>
          <cell r="D22" t="str">
            <v xml:space="preserve">    703-997-0297</v>
          </cell>
        </row>
        <row r="24">
          <cell r="A24" t="str">
            <v>ITEM</v>
          </cell>
          <cell r="B24" t="str">
            <v>QUANTITY</v>
          </cell>
          <cell r="E24" t="str">
            <v>DESCRIPTION</v>
          </cell>
          <cell r="I24" t="str">
            <v>UNIT</v>
          </cell>
          <cell r="J24" t="str">
            <v>AMOUNT</v>
          </cell>
        </row>
        <row r="25">
          <cell r="I25" t="str">
            <v>US FUNDS</v>
          </cell>
          <cell r="J25" t="str">
            <v>US FUNDS</v>
          </cell>
        </row>
        <row r="27">
          <cell r="A27">
            <v>1</v>
          </cell>
          <cell r="B27">
            <v>3</v>
          </cell>
          <cell r="C27" t="str">
            <v xml:space="preserve">OES Intelligent Scoreboard Controller </v>
          </cell>
          <cell r="I27">
            <v>575</v>
          </cell>
          <cell r="J27">
            <v>1725</v>
          </cell>
        </row>
        <row r="28">
          <cell r="C28" t="str">
            <v xml:space="preserve"> - Membrane keypad with built in - tactile feedback</v>
          </cell>
        </row>
        <row r="29">
          <cell r="C29" t="str">
            <v xml:space="preserve"> - Quick connect communication port</v>
          </cell>
        </row>
        <row r="30">
          <cell r="C30" t="str">
            <v xml:space="preserve"> - Cable and switch box to reset play clocks and start and stop scoreboard</v>
          </cell>
        </row>
        <row r="32">
          <cell r="A32">
            <v>2</v>
          </cell>
          <cell r="B32">
            <v>2</v>
          </cell>
          <cell r="C32" t="str">
            <v>OES See Thru Shot and Game Clocks</v>
          </cell>
          <cell r="I32">
            <v>5400</v>
          </cell>
          <cell r="J32">
            <v>10800</v>
          </cell>
        </row>
        <row r="33">
          <cell r="C33" t="str">
            <v xml:space="preserve"> - Approx. dimensions: Large Game clock Digits Enclosure: 30" x 30" x 4" (D)</v>
          </cell>
        </row>
        <row r="34">
          <cell r="C34" t="str">
            <v xml:space="preserve"> - Large Game clock digits; 7" Amber  ( 88:88 )</v>
          </cell>
        </row>
        <row r="35">
          <cell r="C35" t="str">
            <v xml:space="preserve"> - Large Shot clock digits: 14" Red Shot clocks   ( 88 )</v>
          </cell>
        </row>
        <row r="37">
          <cell r="C37" t="str">
            <v xml:space="preserve"> - Approx. dimensions: Small Game clock Digits Enclosure: 22" x 22" x 3 1/2" (D)</v>
          </cell>
        </row>
        <row r="38">
          <cell r="C38" t="str">
            <v xml:space="preserve"> - Game clock digits are 6" Amber  ( 88:88 )</v>
          </cell>
        </row>
        <row r="39">
          <cell r="C39" t="str">
            <v xml:space="preserve"> - Shot Clock digits are 7" Red  ( 88 )</v>
          </cell>
        </row>
        <row r="41">
          <cell r="C41" t="str">
            <v>Controller Box mounted at bottom of Basketball Net Frame</v>
          </cell>
        </row>
        <row r="42">
          <cell r="C42" t="str">
            <v xml:space="preserve"> - Approx. 16" x 14" x 10" (D)</v>
          </cell>
        </row>
        <row r="43">
          <cell r="C43" t="str">
            <v xml:space="preserve"> - c/w Horn</v>
          </cell>
        </row>
        <row r="45">
          <cell r="A45">
            <v>3</v>
          </cell>
          <cell r="B45">
            <v>2</v>
          </cell>
          <cell r="C45" t="str">
            <v>Red LED Strip Lights for Back Boards</v>
          </cell>
          <cell r="I45">
            <v>995</v>
          </cell>
          <cell r="J45">
            <v>1990</v>
          </cell>
        </row>
        <row r="48">
          <cell r="A48">
            <v>4</v>
          </cell>
          <cell r="B48">
            <v>2</v>
          </cell>
          <cell r="C48" t="str">
            <v>Score Table Strip Lights</v>
          </cell>
          <cell r="I48">
            <v>1500</v>
          </cell>
          <cell r="J48">
            <v>1500</v>
          </cell>
        </row>
        <row r="51">
          <cell r="A51">
            <v>5</v>
          </cell>
          <cell r="B51">
            <v>6</v>
          </cell>
          <cell r="C51" t="str">
            <v>OES Locker room Clocks</v>
          </cell>
          <cell r="I51">
            <v>455</v>
          </cell>
          <cell r="J51">
            <v>2730</v>
          </cell>
        </row>
        <row r="52">
          <cell r="C52" t="str">
            <v xml:space="preserve"> - Approx. dimensions: 20" (W) x 8" (H) x 4" (D)</v>
          </cell>
        </row>
        <row r="53">
          <cell r="C53" t="str">
            <v xml:space="preserve"> - 4" Red LED digits</v>
          </cell>
        </row>
        <row r="54">
          <cell r="C54" t="str">
            <v xml:space="preserve"> - Wall mounting brackets</v>
          </cell>
        </row>
        <row r="56">
          <cell r="A56">
            <v>6</v>
          </cell>
          <cell r="B56">
            <v>1</v>
          </cell>
          <cell r="C56" t="str">
            <v>OES Data Distribution Module</v>
          </cell>
          <cell r="I56">
            <v>1800</v>
          </cell>
          <cell r="J56">
            <v>1800</v>
          </cell>
        </row>
        <row r="57">
          <cell r="C57" t="str">
            <v xml:space="preserve"> - Data Splitter for Basketball</v>
          </cell>
        </row>
        <row r="58">
          <cell r="C58" t="str">
            <v xml:space="preserve"> - Locker Room Clocks</v>
          </cell>
        </row>
        <row r="59">
          <cell r="C59" t="str">
            <v xml:space="preserve"> - ISC85X Controller</v>
          </cell>
        </row>
        <row r="61">
          <cell r="B61" t="str">
            <v>NOTE</v>
          </cell>
          <cell r="C61" t="str">
            <v xml:space="preserve"> - Prices quoted in US Funds</v>
          </cell>
        </row>
        <row r="62">
          <cell r="C62" t="str">
            <v xml:space="preserve"> - All OES supplied equipment is warranted for a period of 5 years</v>
          </cell>
        </row>
        <row r="63">
          <cell r="C63" t="str">
            <v xml:space="preserve">         - Includes all parts, labor FOB London</v>
          </cell>
        </row>
        <row r="64">
          <cell r="C64" t="str">
            <v xml:space="preserve"> - All OES replacement parts will not extend, in part or in whole,</v>
          </cell>
        </row>
        <row r="65">
          <cell r="C65" t="str">
            <v xml:space="preserve">            the warranty period</v>
          </cell>
        </row>
        <row r="66">
          <cell r="C66" t="str">
            <v xml:space="preserve"> - Shipping, duty and brokerage are extra</v>
          </cell>
        </row>
        <row r="67">
          <cell r="C67" t="str">
            <v xml:space="preserve"> - No taxes for items shipped to US.</v>
          </cell>
          <cell r="J67" t="str">
            <v>US FUNDS</v>
          </cell>
        </row>
        <row r="68">
          <cell r="I68" t="str">
            <v>TOTAL</v>
          </cell>
          <cell r="J68">
            <v>20545</v>
          </cell>
        </row>
        <row r="69">
          <cell r="C69" t="str">
            <v>THIS QUOTATION FIRM 30 DAYS, AND SUBJECT TO THE TERMS AND CONDITIONS</v>
          </cell>
        </row>
        <row r="70">
          <cell r="C70" t="str">
            <v>NOTED ABOVE INCLUDING THOSE ON THE REVERSE SIDE HEREOF.</v>
          </cell>
        </row>
        <row r="74">
          <cell r="A74" t="str">
            <v>FOB</v>
          </cell>
          <cell r="B74" t="str">
            <v>London, Ontario</v>
          </cell>
        </row>
        <row r="76">
          <cell r="A76" t="str">
            <v>ESTIMATED DELIVERY</v>
          </cell>
          <cell r="C76" t="str">
            <v>7 to 9 weeks</v>
          </cell>
          <cell r="E76" t="str">
            <v>IF PURCHASE ORDER RECEIVED BY</v>
          </cell>
          <cell r="H76" t="str">
            <v>TBD</v>
          </cell>
        </row>
        <row r="79">
          <cell r="G79" t="str">
            <v>OES, Inc.</v>
          </cell>
          <cell r="H79" t="str">
            <v>Bob Adair</v>
          </cell>
        </row>
        <row r="80">
          <cell r="G80" t="str">
            <v>PER:</v>
          </cell>
          <cell r="H80" t="str">
            <v>badair@oes-inc.com</v>
          </cell>
        </row>
      </sheetData>
      <sheetData sheetId="1">
        <row r="1">
          <cell r="I1" t="str">
            <v>QUOTATION #</v>
          </cell>
        </row>
      </sheetData>
      <sheetData sheetId="2">
        <row r="1">
          <cell r="I1" t="str">
            <v>QUOTATION #</v>
          </cell>
        </row>
      </sheetData>
      <sheetData sheetId="3">
        <row r="1">
          <cell r="I1" t="str">
            <v>QUOTATION #</v>
          </cell>
        </row>
      </sheetData>
      <sheetData sheetId="4"/>
      <sheetData sheetId="5"/>
      <sheetData sheetId="6"/>
      <sheetData sheetId="7">
        <row r="1">
          <cell r="I1" t="str">
            <v>QUOTATION #</v>
          </cell>
        </row>
      </sheetData>
      <sheetData sheetId="8">
        <row r="1">
          <cell r="I1" t="str">
            <v>QUOTATION #</v>
          </cell>
        </row>
      </sheetData>
      <sheetData sheetId="9">
        <row r="1">
          <cell r="I1" t="str">
            <v>QUOTATION #</v>
          </cell>
        </row>
      </sheetData>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 A.1.1"/>
      <sheetName val="S A.1.2"/>
      <sheetName val="S B.2.1"/>
      <sheetName val="S B.2.2"/>
      <sheetName val="ADD No. 1"/>
      <sheetName val="ADD No. 1 Courtside LED"/>
      <sheetName val="Cost Sheet SACO"/>
      <sheetName val="VSV"/>
      <sheetName val="SACO Install"/>
      <sheetName val="OES1"/>
      <sheetName val="OES2"/>
      <sheetName val="OES3"/>
      <sheetName val="OES4"/>
      <sheetName val="OES5"/>
    </sheetNames>
    <sheetDataSet>
      <sheetData sheetId="0">
        <row r="1">
          <cell r="I1" t="str">
            <v>QUOTATION #</v>
          </cell>
        </row>
      </sheetData>
      <sheetData sheetId="1">
        <row r="1">
          <cell r="I1" t="str">
            <v>QUOTATION #</v>
          </cell>
        </row>
      </sheetData>
      <sheetData sheetId="2">
        <row r="1">
          <cell r="I1" t="str">
            <v>QUOTATION #</v>
          </cell>
        </row>
      </sheetData>
      <sheetData sheetId="3"/>
      <sheetData sheetId="4"/>
      <sheetData sheetId="5">
        <row r="1">
          <cell r="I1" t="str">
            <v>QUOTATION #</v>
          </cell>
        </row>
      </sheetData>
      <sheetData sheetId="6">
        <row r="1">
          <cell r="I1" t="str">
            <v>QUOTATION #</v>
          </cell>
        </row>
      </sheetData>
      <sheetData sheetId="7">
        <row r="1">
          <cell r="I1" t="str">
            <v>QUOTATION #</v>
          </cell>
        </row>
      </sheetData>
      <sheetData sheetId="8">
        <row r="1">
          <cell r="I1" t="str">
            <v>QUOTATION #</v>
          </cell>
        </row>
      </sheetData>
      <sheetData sheetId="9">
        <row r="1">
          <cell r="I1" t="str">
            <v>QUOTATION #</v>
          </cell>
          <cell r="J1" t="str">
            <v>13291-P</v>
          </cell>
        </row>
        <row r="3">
          <cell r="I3" t="str">
            <v>PAGE#</v>
          </cell>
          <cell r="J3" t="str">
            <v>1</v>
          </cell>
        </row>
        <row r="4">
          <cell r="I4" t="str">
            <v>OF</v>
          </cell>
          <cell r="J4">
            <v>2</v>
          </cell>
        </row>
        <row r="12">
          <cell r="B12" t="str">
            <v>1-877-652-5833  Toll Free   1-519-652-3795  Fax</v>
          </cell>
        </row>
        <row r="14">
          <cell r="A14" t="str">
            <v>TO</v>
          </cell>
          <cell r="B14" t="str">
            <v>ANC Sports Enterprises</v>
          </cell>
        </row>
        <row r="15">
          <cell r="B15" t="str">
            <v>2 Manhattville Road</v>
          </cell>
        </row>
        <row r="16">
          <cell r="B16" t="str">
            <v>Suite 200</v>
          </cell>
          <cell r="I16" t="str">
            <v>DATE</v>
          </cell>
          <cell r="J16">
            <v>39853</v>
          </cell>
        </row>
        <row r="17">
          <cell r="B17" t="str">
            <v>Purchase, NY</v>
          </cell>
        </row>
        <row r="18">
          <cell r="B18">
            <v>10577</v>
          </cell>
          <cell r="F18" t="str">
            <v>REFERENCE</v>
          </cell>
          <cell r="G18" t="str">
            <v>OES ISC85X Controller</v>
          </cell>
        </row>
        <row r="19">
          <cell r="G19" t="str">
            <v>See Thru Shot and Game clock</v>
          </cell>
        </row>
        <row r="20">
          <cell r="G20" t="str">
            <v>Locker room Clocks</v>
          </cell>
        </row>
        <row r="21">
          <cell r="B21" t="str">
            <v>ATTENTION</v>
          </cell>
          <cell r="C21" t="str">
            <v>Chris Mascatello  914-696-2100   ext 146</v>
          </cell>
          <cell r="G21" t="str">
            <v>Data Panel</v>
          </cell>
        </row>
        <row r="22">
          <cell r="C22" t="str">
            <v>Fax</v>
          </cell>
          <cell r="D22" t="str">
            <v xml:space="preserve">    703-997-0297</v>
          </cell>
        </row>
        <row r="24">
          <cell r="A24" t="str">
            <v>ITEM</v>
          </cell>
          <cell r="B24" t="str">
            <v>QUANTITY</v>
          </cell>
          <cell r="E24" t="str">
            <v>DESCRIPTION</v>
          </cell>
          <cell r="I24" t="str">
            <v>UNIT</v>
          </cell>
          <cell r="J24" t="str">
            <v>AMOUNT</v>
          </cell>
        </row>
        <row r="25">
          <cell r="I25" t="str">
            <v>US FUNDS</v>
          </cell>
          <cell r="J25" t="str">
            <v>US FUNDS</v>
          </cell>
        </row>
        <row r="27">
          <cell r="A27">
            <v>1</v>
          </cell>
          <cell r="B27">
            <v>3</v>
          </cell>
          <cell r="C27" t="str">
            <v xml:space="preserve">OES Intelligent Scoreboard Controller </v>
          </cell>
          <cell r="I27">
            <v>575</v>
          </cell>
          <cell r="J27">
            <v>1725</v>
          </cell>
        </row>
        <row r="28">
          <cell r="C28" t="str">
            <v xml:space="preserve"> - Membrane keypad with built in - tactile feedback</v>
          </cell>
        </row>
        <row r="29">
          <cell r="C29" t="str">
            <v xml:space="preserve"> - Quick connect communication port</v>
          </cell>
        </row>
        <row r="30">
          <cell r="C30" t="str">
            <v xml:space="preserve"> - Cable and switch box to reset play clocks and start and stop scoreboard</v>
          </cell>
        </row>
        <row r="32">
          <cell r="A32">
            <v>2</v>
          </cell>
          <cell r="B32">
            <v>2</v>
          </cell>
          <cell r="C32" t="str">
            <v>OES See Thru Shot and Game Clocks</v>
          </cell>
          <cell r="I32">
            <v>5400</v>
          </cell>
          <cell r="J32">
            <v>10800</v>
          </cell>
        </row>
        <row r="33">
          <cell r="C33" t="str">
            <v xml:space="preserve"> - Approx. dimensions: Large Game clock Digits Enclosure: 30" x 30" x 4" (D)</v>
          </cell>
        </row>
        <row r="34">
          <cell r="C34" t="str">
            <v xml:space="preserve"> - Large Game clock digits; 7" Amber  ( 88:88 )</v>
          </cell>
        </row>
        <row r="35">
          <cell r="C35" t="str">
            <v xml:space="preserve"> - Large Shot clock digits: 14" Red Shot clocks   ( 88 )</v>
          </cell>
        </row>
        <row r="37">
          <cell r="C37" t="str">
            <v xml:space="preserve"> - Approx. dimensions: Small Game clock Digits Enclosure: 22" x 22" x 3 1/2" (D)</v>
          </cell>
        </row>
        <row r="38">
          <cell r="C38" t="str">
            <v xml:space="preserve"> - Game clock digits are 6" Amber  ( 88:88 )</v>
          </cell>
        </row>
        <row r="39">
          <cell r="C39" t="str">
            <v xml:space="preserve"> - Shot Clock digits are 7" Red  ( 88 )</v>
          </cell>
        </row>
        <row r="41">
          <cell r="C41" t="str">
            <v>Controller Box mounted at bottom of Basketball Net Frame</v>
          </cell>
        </row>
        <row r="42">
          <cell r="C42" t="str">
            <v xml:space="preserve"> - Approx. 16" x 14" x 10" (D)</v>
          </cell>
        </row>
        <row r="43">
          <cell r="C43" t="str">
            <v xml:space="preserve"> - c/w Horn</v>
          </cell>
        </row>
        <row r="45">
          <cell r="A45">
            <v>3</v>
          </cell>
          <cell r="B45">
            <v>2</v>
          </cell>
          <cell r="C45" t="str">
            <v>Red LED Strip Lights for Back Boards</v>
          </cell>
          <cell r="I45">
            <v>995</v>
          </cell>
          <cell r="J45">
            <v>1990</v>
          </cell>
        </row>
        <row r="48">
          <cell r="A48">
            <v>4</v>
          </cell>
          <cell r="B48">
            <v>2</v>
          </cell>
          <cell r="C48" t="str">
            <v>Score Table Strip Lights</v>
          </cell>
          <cell r="I48">
            <v>1500</v>
          </cell>
          <cell r="J48">
            <v>1500</v>
          </cell>
        </row>
        <row r="51">
          <cell r="A51">
            <v>5</v>
          </cell>
          <cell r="B51">
            <v>6</v>
          </cell>
          <cell r="C51" t="str">
            <v>OES Locker room Clocks</v>
          </cell>
          <cell r="I51">
            <v>455</v>
          </cell>
          <cell r="J51">
            <v>2730</v>
          </cell>
        </row>
        <row r="52">
          <cell r="C52" t="str">
            <v xml:space="preserve"> - Approx. dimensions: 20" (W) x 8" (H) x 4" (D)</v>
          </cell>
        </row>
        <row r="53">
          <cell r="C53" t="str">
            <v xml:space="preserve"> - 4" Red LED digits</v>
          </cell>
        </row>
        <row r="54">
          <cell r="C54" t="str">
            <v xml:space="preserve"> - Wall mounting brackets</v>
          </cell>
        </row>
        <row r="56">
          <cell r="A56">
            <v>6</v>
          </cell>
          <cell r="B56">
            <v>1</v>
          </cell>
          <cell r="C56" t="str">
            <v>OES Data Distribution Module</v>
          </cell>
          <cell r="I56">
            <v>1800</v>
          </cell>
          <cell r="J56">
            <v>1800</v>
          </cell>
        </row>
        <row r="57">
          <cell r="C57" t="str">
            <v xml:space="preserve"> - Data Splitter for Basketball</v>
          </cell>
        </row>
        <row r="58">
          <cell r="C58" t="str">
            <v xml:space="preserve"> - Locker Room Clocks</v>
          </cell>
        </row>
        <row r="59">
          <cell r="C59" t="str">
            <v xml:space="preserve"> - ISC85X Controller</v>
          </cell>
        </row>
        <row r="61">
          <cell r="B61" t="str">
            <v>NOTE</v>
          </cell>
          <cell r="C61" t="str">
            <v xml:space="preserve"> - Prices quoted in US Funds</v>
          </cell>
        </row>
        <row r="62">
          <cell r="C62" t="str">
            <v xml:space="preserve"> - All OES supplied equipment is warranted for a period of 5 years</v>
          </cell>
        </row>
        <row r="63">
          <cell r="C63" t="str">
            <v xml:space="preserve">         - Includes all parts, labor FOB London</v>
          </cell>
        </row>
        <row r="64">
          <cell r="C64" t="str">
            <v xml:space="preserve"> - All OES replacement parts will not extend, in part or in whole,</v>
          </cell>
        </row>
        <row r="65">
          <cell r="C65" t="str">
            <v xml:space="preserve">            the warranty period</v>
          </cell>
        </row>
        <row r="66">
          <cell r="C66" t="str">
            <v xml:space="preserve"> - Shipping, duty and brokerage are extra</v>
          </cell>
        </row>
        <row r="67">
          <cell r="C67" t="str">
            <v xml:space="preserve"> - No taxes for items shipped to US.</v>
          </cell>
          <cell r="J67" t="str">
            <v>US FUNDS</v>
          </cell>
        </row>
        <row r="68">
          <cell r="I68" t="str">
            <v>TOTAL</v>
          </cell>
          <cell r="J68">
            <v>20545</v>
          </cell>
        </row>
        <row r="69">
          <cell r="C69" t="str">
            <v>THIS QUOTATION FIRM 30 DAYS, AND SUBJECT TO THE TERMS AND CONDITIONS</v>
          </cell>
        </row>
        <row r="70">
          <cell r="C70" t="str">
            <v>NOTED ABOVE INCLUDING THOSE ON THE REVERSE SIDE HEREOF.</v>
          </cell>
        </row>
        <row r="74">
          <cell r="A74" t="str">
            <v>FOB</v>
          </cell>
          <cell r="B74" t="str">
            <v>London, Ontario</v>
          </cell>
        </row>
        <row r="76">
          <cell r="A76" t="str">
            <v>ESTIMATED DELIVERY</v>
          </cell>
          <cell r="C76" t="str">
            <v>7 to 9 weeks</v>
          </cell>
          <cell r="E76" t="str">
            <v>IF PURCHASE ORDER RECEIVED BY</v>
          </cell>
          <cell r="H76" t="str">
            <v>TBD</v>
          </cell>
        </row>
        <row r="79">
          <cell r="G79" t="str">
            <v>OES, Inc.</v>
          </cell>
          <cell r="H79" t="str">
            <v>Bob Adair</v>
          </cell>
        </row>
        <row r="80">
          <cell r="G80" t="str">
            <v>PER:</v>
          </cell>
          <cell r="H80" t="str">
            <v>badair@oes-inc.com</v>
          </cell>
        </row>
      </sheetData>
      <sheetData sheetId="10"/>
      <sheetData sheetId="11"/>
      <sheetData sheetId="12"/>
      <sheetData sheetId="1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ES1"/>
      <sheetName val="S A.1.1"/>
      <sheetName val="S A.1.2"/>
      <sheetName val="S B.2.1"/>
      <sheetName val="S B.2.2"/>
      <sheetName val="ADD No. 1"/>
      <sheetName val="ADD No. 1 Courtside LED"/>
      <sheetName val="Cost Sheet SACO"/>
      <sheetName val="VSV"/>
      <sheetName val="SACO Install"/>
      <sheetName val="OES2"/>
      <sheetName val="OES3"/>
      <sheetName val="OES4"/>
      <sheetName val="OES5"/>
    </sheetNames>
    <sheetDataSet>
      <sheetData sheetId="0" refreshError="1">
        <row r="1">
          <cell r="I1" t="str">
            <v>QUOTATION #</v>
          </cell>
          <cell r="J1" t="str">
            <v>13291-P</v>
          </cell>
        </row>
        <row r="3">
          <cell r="I3" t="str">
            <v>PAGE#</v>
          </cell>
          <cell r="J3" t="str">
            <v>1</v>
          </cell>
        </row>
        <row r="4">
          <cell r="I4" t="str">
            <v>OF</v>
          </cell>
          <cell r="J4">
            <v>2</v>
          </cell>
        </row>
        <row r="12">
          <cell r="B12" t="str">
            <v>1-877-652-5833  Toll Free   1-519-652-3795  Fax</v>
          </cell>
        </row>
        <row r="14">
          <cell r="A14" t="str">
            <v>TO</v>
          </cell>
          <cell r="B14" t="str">
            <v>ANC Sports Enterprises</v>
          </cell>
        </row>
        <row r="15">
          <cell r="B15" t="str">
            <v>2 Manhattville Road</v>
          </cell>
        </row>
        <row r="16">
          <cell r="B16" t="str">
            <v>Suite 200</v>
          </cell>
          <cell r="I16" t="str">
            <v>DATE</v>
          </cell>
          <cell r="J16">
            <v>39853</v>
          </cell>
        </row>
        <row r="17">
          <cell r="B17" t="str">
            <v>Purchase, NY</v>
          </cell>
        </row>
        <row r="18">
          <cell r="B18">
            <v>10577</v>
          </cell>
          <cell r="F18" t="str">
            <v>REFERENCE</v>
          </cell>
          <cell r="G18" t="str">
            <v>OES ISC85X Controller</v>
          </cell>
        </row>
        <row r="19">
          <cell r="G19" t="str">
            <v>See Thru Shot and Game clock</v>
          </cell>
        </row>
        <row r="20">
          <cell r="G20" t="str">
            <v>Locker room Clocks</v>
          </cell>
        </row>
        <row r="21">
          <cell r="B21" t="str">
            <v>ATTENTION</v>
          </cell>
          <cell r="C21" t="str">
            <v>Chris Mascatello  914-696-2100   ext 146</v>
          </cell>
          <cell r="G21" t="str">
            <v>Data Panel</v>
          </cell>
        </row>
        <row r="22">
          <cell r="C22" t="str">
            <v>Fax</v>
          </cell>
          <cell r="D22" t="str">
            <v xml:space="preserve">    703-997-0297</v>
          </cell>
        </row>
        <row r="24">
          <cell r="A24" t="str">
            <v>ITEM</v>
          </cell>
          <cell r="B24" t="str">
            <v>QUANTITY</v>
          </cell>
          <cell r="E24" t="str">
            <v>DESCRIPTION</v>
          </cell>
          <cell r="I24" t="str">
            <v>UNIT</v>
          </cell>
          <cell r="J24" t="str">
            <v>AMOUNT</v>
          </cell>
        </row>
        <row r="25">
          <cell r="I25" t="str">
            <v>US FUNDS</v>
          </cell>
          <cell r="J25" t="str">
            <v>US FUNDS</v>
          </cell>
        </row>
        <row r="27">
          <cell r="A27">
            <v>1</v>
          </cell>
          <cell r="B27">
            <v>3</v>
          </cell>
          <cell r="C27" t="str">
            <v xml:space="preserve">OES Intelligent Scoreboard Controller </v>
          </cell>
          <cell r="I27">
            <v>575</v>
          </cell>
          <cell r="J27">
            <v>1725</v>
          </cell>
        </row>
        <row r="28">
          <cell r="C28" t="str">
            <v xml:space="preserve"> - Membrane keypad with built in - tactile feedback</v>
          </cell>
        </row>
        <row r="29">
          <cell r="C29" t="str">
            <v xml:space="preserve"> - Quick connect communication port</v>
          </cell>
        </row>
        <row r="30">
          <cell r="C30" t="str">
            <v xml:space="preserve"> - Cable and switch box to reset play clocks and start and stop scoreboard</v>
          </cell>
        </row>
        <row r="32">
          <cell r="A32">
            <v>2</v>
          </cell>
          <cell r="B32">
            <v>2</v>
          </cell>
          <cell r="C32" t="str">
            <v>OES See Thru Shot and Game Clocks</v>
          </cell>
          <cell r="I32">
            <v>5400</v>
          </cell>
          <cell r="J32">
            <v>10800</v>
          </cell>
        </row>
        <row r="33">
          <cell r="C33" t="str">
            <v xml:space="preserve"> - Approx. dimensions: Large Game clock Digits Enclosure: 30" x 30" x 4" (D)</v>
          </cell>
        </row>
        <row r="34">
          <cell r="C34" t="str">
            <v xml:space="preserve"> - Large Game clock digits; 7" Amber  ( 88:88 )</v>
          </cell>
        </row>
        <row r="35">
          <cell r="C35" t="str">
            <v xml:space="preserve"> - Large Shot clock digits: 14" Red Shot clocks   ( 88 )</v>
          </cell>
        </row>
        <row r="37">
          <cell r="C37" t="str">
            <v xml:space="preserve"> - Approx. dimensions: Small Game clock Digits Enclosure: 22" x 22" x 3 1/2" (D)</v>
          </cell>
        </row>
        <row r="38">
          <cell r="C38" t="str">
            <v xml:space="preserve"> - Game clock digits are 6" Amber  ( 88:88 )</v>
          </cell>
        </row>
        <row r="39">
          <cell r="C39" t="str">
            <v xml:space="preserve"> - Shot Clock digits are 7" Red  ( 88 )</v>
          </cell>
        </row>
        <row r="41">
          <cell r="C41" t="str">
            <v>Controller Box mounted at bottom of Basketball Net Frame</v>
          </cell>
        </row>
        <row r="42">
          <cell r="C42" t="str">
            <v xml:space="preserve"> - Approx. 16" x 14" x 10" (D)</v>
          </cell>
        </row>
        <row r="43">
          <cell r="C43" t="str">
            <v xml:space="preserve"> - c/w Horn</v>
          </cell>
        </row>
        <row r="45">
          <cell r="A45">
            <v>3</v>
          </cell>
          <cell r="B45">
            <v>2</v>
          </cell>
          <cell r="C45" t="str">
            <v>Red LED Strip Lights for Back Boards</v>
          </cell>
          <cell r="I45">
            <v>995</v>
          </cell>
          <cell r="J45">
            <v>1990</v>
          </cell>
        </row>
        <row r="48">
          <cell r="A48">
            <v>4</v>
          </cell>
          <cell r="B48">
            <v>2</v>
          </cell>
          <cell r="C48" t="str">
            <v>Score Table Strip Lights</v>
          </cell>
          <cell r="I48">
            <v>1500</v>
          </cell>
          <cell r="J48">
            <v>1500</v>
          </cell>
        </row>
        <row r="51">
          <cell r="A51">
            <v>5</v>
          </cell>
          <cell r="B51">
            <v>6</v>
          </cell>
          <cell r="C51" t="str">
            <v>OES Locker room Clocks</v>
          </cell>
          <cell r="I51">
            <v>455</v>
          </cell>
          <cell r="J51">
            <v>2730</v>
          </cell>
        </row>
        <row r="52">
          <cell r="C52" t="str">
            <v xml:space="preserve"> - Approx. dimensions: 20" (W) x 8" (H) x 4" (D)</v>
          </cell>
        </row>
        <row r="53">
          <cell r="C53" t="str">
            <v xml:space="preserve"> - 4" Red LED digits</v>
          </cell>
        </row>
        <row r="54">
          <cell r="C54" t="str">
            <v xml:space="preserve"> - Wall mounting brackets</v>
          </cell>
        </row>
        <row r="56">
          <cell r="A56">
            <v>6</v>
          </cell>
          <cell r="B56">
            <v>1</v>
          </cell>
          <cell r="C56" t="str">
            <v>OES Data Distribution Module</v>
          </cell>
          <cell r="I56">
            <v>1800</v>
          </cell>
          <cell r="J56">
            <v>1800</v>
          </cell>
        </row>
        <row r="57">
          <cell r="C57" t="str">
            <v xml:space="preserve"> - Data Splitter for Basketball</v>
          </cell>
        </row>
        <row r="58">
          <cell r="C58" t="str">
            <v xml:space="preserve"> - Locker Room Clocks</v>
          </cell>
        </row>
        <row r="59">
          <cell r="C59" t="str">
            <v xml:space="preserve"> - ISC85X Controller</v>
          </cell>
        </row>
        <row r="61">
          <cell r="B61" t="str">
            <v>NOTE</v>
          </cell>
          <cell r="C61" t="str">
            <v xml:space="preserve"> - Prices quoted in US Funds</v>
          </cell>
        </row>
        <row r="62">
          <cell r="C62" t="str">
            <v xml:space="preserve"> - All OES supplied equipment is warranted for a period of 5 years</v>
          </cell>
        </row>
        <row r="63">
          <cell r="C63" t="str">
            <v xml:space="preserve">         - Includes all parts, labor FOB London</v>
          </cell>
        </row>
        <row r="64">
          <cell r="C64" t="str">
            <v xml:space="preserve"> - All OES replacement parts will not extend, in part or in whole,</v>
          </cell>
        </row>
        <row r="65">
          <cell r="C65" t="str">
            <v xml:space="preserve">            the warranty period</v>
          </cell>
        </row>
        <row r="66">
          <cell r="C66" t="str">
            <v xml:space="preserve"> - Shipping, duty and brokerage are extra</v>
          </cell>
        </row>
        <row r="67">
          <cell r="C67" t="str">
            <v xml:space="preserve"> - No taxes for items shipped to US.</v>
          </cell>
          <cell r="J67" t="str">
            <v>US FUNDS</v>
          </cell>
        </row>
        <row r="68">
          <cell r="I68" t="str">
            <v>TOTAL</v>
          </cell>
          <cell r="J68">
            <v>20545</v>
          </cell>
        </row>
        <row r="69">
          <cell r="C69" t="str">
            <v>THIS QUOTATION FIRM 30 DAYS, AND SUBJECT TO THE TERMS AND CONDITIONS</v>
          </cell>
        </row>
        <row r="70">
          <cell r="C70" t="str">
            <v>NOTED ABOVE INCLUDING THOSE ON THE REVERSE SIDE HEREOF.</v>
          </cell>
        </row>
        <row r="74">
          <cell r="A74" t="str">
            <v>FOB</v>
          </cell>
          <cell r="B74" t="str">
            <v>London, Ontario</v>
          </cell>
        </row>
        <row r="76">
          <cell r="A76" t="str">
            <v>ESTIMATED DELIVERY</v>
          </cell>
          <cell r="C76" t="str">
            <v>7 to 9 weeks</v>
          </cell>
          <cell r="E76" t="str">
            <v>IF PURCHASE ORDER RECEIVED BY</v>
          </cell>
          <cell r="H76" t="str">
            <v>TBD</v>
          </cell>
        </row>
        <row r="79">
          <cell r="G79" t="str">
            <v>OES, Inc.</v>
          </cell>
          <cell r="H79" t="str">
            <v>Bob Adair</v>
          </cell>
        </row>
        <row r="80">
          <cell r="G80" t="str">
            <v>PER:</v>
          </cell>
          <cell r="H80" t="str">
            <v>badair@oes-inc.com</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 A.1.1"/>
      <sheetName val="S A.1.2"/>
      <sheetName val="S B.2.1"/>
      <sheetName val="S B.2.2"/>
      <sheetName val="ADD No. 1"/>
      <sheetName val="ADD No. 1 Courtside LED"/>
      <sheetName val="Cost Sheet SACO"/>
      <sheetName val="VSV"/>
      <sheetName val="SACO Install"/>
      <sheetName val="OES1"/>
      <sheetName val="OES2"/>
      <sheetName val="OES3"/>
      <sheetName val="OES4"/>
      <sheetName val="OES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I1" t="str">
            <v>QUOTATION #</v>
          </cell>
          <cell r="J1" t="str">
            <v>13291-P</v>
          </cell>
        </row>
        <row r="3">
          <cell r="I3" t="str">
            <v>PAGE#</v>
          </cell>
          <cell r="J3" t="str">
            <v>1</v>
          </cell>
        </row>
        <row r="4">
          <cell r="I4" t="str">
            <v>OF</v>
          </cell>
          <cell r="J4">
            <v>2</v>
          </cell>
        </row>
        <row r="12">
          <cell r="B12" t="str">
            <v>1-877-652-5833  Toll Free   1-519-652-3795  Fax</v>
          </cell>
        </row>
        <row r="14">
          <cell r="A14" t="str">
            <v>TO</v>
          </cell>
          <cell r="B14" t="str">
            <v>ANC Sports Enterprises</v>
          </cell>
        </row>
        <row r="15">
          <cell r="B15" t="str">
            <v>2 Manhattville Road</v>
          </cell>
        </row>
        <row r="16">
          <cell r="B16" t="str">
            <v>Suite 200</v>
          </cell>
          <cell r="I16" t="str">
            <v>DATE</v>
          </cell>
          <cell r="J16">
            <v>39853</v>
          </cell>
        </row>
        <row r="17">
          <cell r="B17" t="str">
            <v>Purchase, NY</v>
          </cell>
        </row>
        <row r="18">
          <cell r="B18">
            <v>10577</v>
          </cell>
          <cell r="F18" t="str">
            <v>REFERENCE</v>
          </cell>
          <cell r="G18" t="str">
            <v>OES ISC85X Controller</v>
          </cell>
        </row>
        <row r="19">
          <cell r="G19" t="str">
            <v>See Thru Shot and Game clock</v>
          </cell>
        </row>
        <row r="20">
          <cell r="G20" t="str">
            <v>Locker room Clocks</v>
          </cell>
        </row>
        <row r="21">
          <cell r="B21" t="str">
            <v>ATTENTION</v>
          </cell>
          <cell r="C21" t="str">
            <v>Chris Mascatello  914-696-2100   ext 146</v>
          </cell>
          <cell r="G21" t="str">
            <v>Data Panel</v>
          </cell>
        </row>
        <row r="22">
          <cell r="C22" t="str">
            <v>Fax</v>
          </cell>
          <cell r="D22" t="str">
            <v xml:space="preserve">    703-997-0297</v>
          </cell>
        </row>
        <row r="24">
          <cell r="A24" t="str">
            <v>ITEM</v>
          </cell>
          <cell r="B24" t="str">
            <v>QUANTITY</v>
          </cell>
          <cell r="E24" t="str">
            <v>DESCRIPTION</v>
          </cell>
          <cell r="I24" t="str">
            <v>UNIT</v>
          </cell>
          <cell r="J24" t="str">
            <v>AMOUNT</v>
          </cell>
        </row>
        <row r="25">
          <cell r="I25" t="str">
            <v>US FUNDS</v>
          </cell>
          <cell r="J25" t="str">
            <v>US FUNDS</v>
          </cell>
        </row>
        <row r="27">
          <cell r="A27">
            <v>1</v>
          </cell>
          <cell r="B27">
            <v>3</v>
          </cell>
          <cell r="C27" t="str">
            <v xml:space="preserve">OES Intelligent Scoreboard Controller </v>
          </cell>
          <cell r="I27">
            <v>575</v>
          </cell>
          <cell r="J27">
            <v>1725</v>
          </cell>
        </row>
        <row r="28">
          <cell r="C28" t="str">
            <v xml:space="preserve"> - Membrane keypad with built in - tactile feedback</v>
          </cell>
        </row>
        <row r="29">
          <cell r="C29" t="str">
            <v xml:space="preserve"> - Quick connect communication port</v>
          </cell>
        </row>
        <row r="30">
          <cell r="C30" t="str">
            <v xml:space="preserve"> - Cable and switch box to reset play clocks and start and stop scoreboard</v>
          </cell>
        </row>
        <row r="32">
          <cell r="A32">
            <v>2</v>
          </cell>
          <cell r="B32">
            <v>2</v>
          </cell>
          <cell r="C32" t="str">
            <v>OES See Thru Shot and Game Clocks</v>
          </cell>
          <cell r="I32">
            <v>5400</v>
          </cell>
          <cell r="J32">
            <v>10800</v>
          </cell>
        </row>
        <row r="33">
          <cell r="C33" t="str">
            <v xml:space="preserve"> - Approx. dimensions: Large Game clock Digits Enclosure: 30" x 30" x 4" (D)</v>
          </cell>
        </row>
        <row r="34">
          <cell r="C34" t="str">
            <v xml:space="preserve"> - Large Game clock digits; 7" Amber  ( 88:88 )</v>
          </cell>
        </row>
        <row r="35">
          <cell r="C35" t="str">
            <v xml:space="preserve"> - Large Shot clock digits: 14" Red Shot clocks   ( 88 )</v>
          </cell>
        </row>
        <row r="37">
          <cell r="C37" t="str">
            <v xml:space="preserve"> - Approx. dimensions: Small Game clock Digits Enclosure: 22" x 22" x 3 1/2" (D)</v>
          </cell>
        </row>
        <row r="38">
          <cell r="C38" t="str">
            <v xml:space="preserve"> - Game clock digits are 6" Amber  ( 88:88 )</v>
          </cell>
        </row>
        <row r="39">
          <cell r="C39" t="str">
            <v xml:space="preserve"> - Shot Clock digits are 7" Red  ( 88 )</v>
          </cell>
        </row>
        <row r="41">
          <cell r="C41" t="str">
            <v>Controller Box mounted at bottom of Basketball Net Frame</v>
          </cell>
        </row>
        <row r="42">
          <cell r="C42" t="str">
            <v xml:space="preserve"> - Approx. 16" x 14" x 10" (D)</v>
          </cell>
        </row>
        <row r="43">
          <cell r="C43" t="str">
            <v xml:space="preserve"> - c/w Horn</v>
          </cell>
        </row>
        <row r="45">
          <cell r="A45">
            <v>3</v>
          </cell>
          <cell r="B45">
            <v>2</v>
          </cell>
          <cell r="C45" t="str">
            <v>Red LED Strip Lights for Back Boards</v>
          </cell>
          <cell r="I45">
            <v>995</v>
          </cell>
          <cell r="J45">
            <v>1990</v>
          </cell>
        </row>
        <row r="48">
          <cell r="A48">
            <v>4</v>
          </cell>
          <cell r="B48">
            <v>2</v>
          </cell>
          <cell r="C48" t="str">
            <v>Score Table Strip Lights</v>
          </cell>
          <cell r="I48">
            <v>1500</v>
          </cell>
          <cell r="J48">
            <v>1500</v>
          </cell>
        </row>
        <row r="51">
          <cell r="A51">
            <v>5</v>
          </cell>
          <cell r="B51">
            <v>6</v>
          </cell>
          <cell r="C51" t="str">
            <v>OES Locker room Clocks</v>
          </cell>
          <cell r="I51">
            <v>455</v>
          </cell>
          <cell r="J51">
            <v>2730</v>
          </cell>
        </row>
        <row r="52">
          <cell r="C52" t="str">
            <v xml:space="preserve"> - Approx. dimensions: 20" (W) x 8" (H) x 4" (D)</v>
          </cell>
        </row>
        <row r="53">
          <cell r="C53" t="str">
            <v xml:space="preserve"> - 4" Red LED digits</v>
          </cell>
        </row>
        <row r="54">
          <cell r="C54" t="str">
            <v xml:space="preserve"> - Wall mounting brackets</v>
          </cell>
        </row>
        <row r="56">
          <cell r="A56">
            <v>6</v>
          </cell>
          <cell r="B56">
            <v>1</v>
          </cell>
          <cell r="C56" t="str">
            <v>OES Data Distribution Module</v>
          </cell>
          <cell r="I56">
            <v>1800</v>
          </cell>
          <cell r="J56">
            <v>1800</v>
          </cell>
        </row>
        <row r="57">
          <cell r="C57" t="str">
            <v xml:space="preserve"> - Data Splitter for Basketball</v>
          </cell>
        </row>
        <row r="58">
          <cell r="C58" t="str">
            <v xml:space="preserve"> - Locker Room Clocks</v>
          </cell>
        </row>
        <row r="59">
          <cell r="C59" t="str">
            <v xml:space="preserve"> - ISC85X Controller</v>
          </cell>
        </row>
        <row r="61">
          <cell r="B61" t="str">
            <v>NOTE</v>
          </cell>
          <cell r="C61" t="str">
            <v xml:space="preserve"> - Prices quoted in US Funds</v>
          </cell>
        </row>
        <row r="62">
          <cell r="C62" t="str">
            <v xml:space="preserve"> - All OES supplied equipment is warranted for a period of 5 years</v>
          </cell>
        </row>
        <row r="63">
          <cell r="C63" t="str">
            <v xml:space="preserve">         - Includes all parts, labor FOB London</v>
          </cell>
        </row>
        <row r="64">
          <cell r="C64" t="str">
            <v xml:space="preserve"> - All OES replacement parts will not extend, in part or in whole,</v>
          </cell>
        </row>
        <row r="65">
          <cell r="C65" t="str">
            <v xml:space="preserve">            the warranty period</v>
          </cell>
        </row>
        <row r="66">
          <cell r="C66" t="str">
            <v xml:space="preserve"> - Shipping, duty and brokerage are extra</v>
          </cell>
        </row>
        <row r="67">
          <cell r="C67" t="str">
            <v xml:space="preserve"> - No taxes for items shipped to US.</v>
          </cell>
          <cell r="J67" t="str">
            <v>US FUNDS</v>
          </cell>
        </row>
        <row r="68">
          <cell r="I68" t="str">
            <v>TOTAL</v>
          </cell>
          <cell r="J68">
            <v>20545</v>
          </cell>
        </row>
        <row r="69">
          <cell r="C69" t="str">
            <v>THIS QUOTATION FIRM 30 DAYS, AND SUBJECT TO THE TERMS AND CONDITIONS</v>
          </cell>
        </row>
        <row r="70">
          <cell r="C70" t="str">
            <v>NOTED ABOVE INCLUDING THOSE ON THE REVERSE SIDE HEREOF.</v>
          </cell>
        </row>
        <row r="74">
          <cell r="A74" t="str">
            <v>FOB</v>
          </cell>
          <cell r="B74" t="str">
            <v>London, Ontario</v>
          </cell>
        </row>
        <row r="76">
          <cell r="A76" t="str">
            <v>ESTIMATED DELIVERY</v>
          </cell>
          <cell r="C76" t="str">
            <v>7 to 9 weeks</v>
          </cell>
          <cell r="E76" t="str">
            <v>IF PURCHASE ORDER RECEIVED BY</v>
          </cell>
          <cell r="H76" t="str">
            <v>TBD</v>
          </cell>
        </row>
        <row r="79">
          <cell r="G79" t="str">
            <v>OES, Inc.</v>
          </cell>
          <cell r="H79" t="str">
            <v>Bob Adair</v>
          </cell>
        </row>
        <row r="80">
          <cell r="G80" t="str">
            <v>PER:</v>
          </cell>
          <cell r="H80" t="str">
            <v>badair@oes-inc.com</v>
          </cell>
        </row>
      </sheetData>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 A.1.1"/>
      <sheetName val="S A.1.2"/>
      <sheetName val="S B.2.1"/>
      <sheetName val="S B.2.2"/>
      <sheetName val="ADD No. 1"/>
      <sheetName val="ADD No. 1 Courtside LED"/>
      <sheetName val="Cost Sheet SACO"/>
      <sheetName val="VSV"/>
      <sheetName val="SACO Install"/>
      <sheetName val="OES1"/>
      <sheetName val="OES2"/>
      <sheetName val="OES3"/>
      <sheetName val="OES4"/>
      <sheetName val="OES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I1" t="str">
            <v>QUOTATION #</v>
          </cell>
          <cell r="J1" t="str">
            <v>13291-P</v>
          </cell>
        </row>
        <row r="3">
          <cell r="I3" t="str">
            <v>PAGE#</v>
          </cell>
          <cell r="J3" t="str">
            <v>1</v>
          </cell>
        </row>
        <row r="4">
          <cell r="I4" t="str">
            <v>OF</v>
          </cell>
          <cell r="J4">
            <v>2</v>
          </cell>
        </row>
        <row r="12">
          <cell r="B12" t="str">
            <v>1-877-652-5833  Toll Free   1-519-652-3795  Fax</v>
          </cell>
        </row>
        <row r="14">
          <cell r="A14" t="str">
            <v>TO</v>
          </cell>
          <cell r="B14" t="str">
            <v>ANC Sports Enterprises</v>
          </cell>
        </row>
        <row r="15">
          <cell r="B15" t="str">
            <v>2 Manhattville Road</v>
          </cell>
        </row>
        <row r="16">
          <cell r="B16" t="str">
            <v>Suite 200</v>
          </cell>
          <cell r="I16" t="str">
            <v>DATE</v>
          </cell>
          <cell r="J16">
            <v>39853</v>
          </cell>
        </row>
        <row r="17">
          <cell r="B17" t="str">
            <v>Purchase, NY</v>
          </cell>
        </row>
        <row r="18">
          <cell r="B18">
            <v>10577</v>
          </cell>
          <cell r="F18" t="str">
            <v>REFERENCE</v>
          </cell>
          <cell r="G18" t="str">
            <v>OES ISC85X Controller</v>
          </cell>
        </row>
        <row r="19">
          <cell r="G19" t="str">
            <v>See Thru Shot and Game clock</v>
          </cell>
        </row>
        <row r="20">
          <cell r="G20" t="str">
            <v>Locker room Clocks</v>
          </cell>
        </row>
        <row r="21">
          <cell r="B21" t="str">
            <v>ATTENTION</v>
          </cell>
          <cell r="C21" t="str">
            <v>Chris Mascatello  914-696-2100   ext 146</v>
          </cell>
          <cell r="G21" t="str">
            <v>Data Panel</v>
          </cell>
        </row>
        <row r="22">
          <cell r="C22" t="str">
            <v>Fax</v>
          </cell>
          <cell r="D22" t="str">
            <v xml:space="preserve">    703-997-0297</v>
          </cell>
        </row>
        <row r="24">
          <cell r="A24" t="str">
            <v>ITEM</v>
          </cell>
          <cell r="B24" t="str">
            <v>QUANTITY</v>
          </cell>
          <cell r="E24" t="str">
            <v>DESCRIPTION</v>
          </cell>
          <cell r="I24" t="str">
            <v>UNIT</v>
          </cell>
          <cell r="J24" t="str">
            <v>AMOUNT</v>
          </cell>
        </row>
        <row r="25">
          <cell r="I25" t="str">
            <v>US FUNDS</v>
          </cell>
          <cell r="J25" t="str">
            <v>US FUNDS</v>
          </cell>
        </row>
        <row r="27">
          <cell r="A27">
            <v>1</v>
          </cell>
          <cell r="B27">
            <v>3</v>
          </cell>
          <cell r="C27" t="str">
            <v xml:space="preserve">OES Intelligent Scoreboard Controller </v>
          </cell>
          <cell r="I27">
            <v>575</v>
          </cell>
          <cell r="J27">
            <v>1725</v>
          </cell>
        </row>
        <row r="28">
          <cell r="C28" t="str">
            <v xml:space="preserve"> - Membrane keypad with built in - tactile feedback</v>
          </cell>
        </row>
        <row r="29">
          <cell r="C29" t="str">
            <v xml:space="preserve"> - Quick connect communication port</v>
          </cell>
        </row>
        <row r="30">
          <cell r="C30" t="str">
            <v xml:space="preserve"> - Cable and switch box to reset play clocks and start and stop scoreboard</v>
          </cell>
        </row>
        <row r="32">
          <cell r="A32">
            <v>2</v>
          </cell>
          <cell r="B32">
            <v>2</v>
          </cell>
          <cell r="C32" t="str">
            <v>OES See Thru Shot and Game Clocks</v>
          </cell>
          <cell r="I32">
            <v>5400</v>
          </cell>
          <cell r="J32">
            <v>10800</v>
          </cell>
        </row>
        <row r="33">
          <cell r="C33" t="str">
            <v xml:space="preserve"> - Approx. dimensions: Large Game clock Digits Enclosure: 30" x 30" x 4" (D)</v>
          </cell>
        </row>
        <row r="34">
          <cell r="C34" t="str">
            <v xml:space="preserve"> - Large Game clock digits; 7" Amber  ( 88:88 )</v>
          </cell>
        </row>
        <row r="35">
          <cell r="C35" t="str">
            <v xml:space="preserve"> - Large Shot clock digits: 14" Red Shot clocks   ( 88 )</v>
          </cell>
        </row>
        <row r="37">
          <cell r="C37" t="str">
            <v xml:space="preserve"> - Approx. dimensions: Small Game clock Digits Enclosure: 22" x 22" x 3 1/2" (D)</v>
          </cell>
        </row>
        <row r="38">
          <cell r="C38" t="str">
            <v xml:space="preserve"> - Game clock digits are 6" Amber  ( 88:88 )</v>
          </cell>
        </row>
        <row r="39">
          <cell r="C39" t="str">
            <v xml:space="preserve"> - Shot Clock digits are 7" Red  ( 88 )</v>
          </cell>
        </row>
        <row r="41">
          <cell r="C41" t="str">
            <v>Controller Box mounted at bottom of Basketball Net Frame</v>
          </cell>
        </row>
        <row r="42">
          <cell r="C42" t="str">
            <v xml:space="preserve"> - Approx. 16" x 14" x 10" (D)</v>
          </cell>
        </row>
        <row r="43">
          <cell r="C43" t="str">
            <v xml:space="preserve"> - c/w Horn</v>
          </cell>
        </row>
        <row r="45">
          <cell r="A45">
            <v>3</v>
          </cell>
          <cell r="B45">
            <v>2</v>
          </cell>
          <cell r="C45" t="str">
            <v>Red LED Strip Lights for Back Boards</v>
          </cell>
          <cell r="I45">
            <v>995</v>
          </cell>
          <cell r="J45">
            <v>1990</v>
          </cell>
        </row>
        <row r="48">
          <cell r="A48">
            <v>4</v>
          </cell>
          <cell r="B48">
            <v>2</v>
          </cell>
          <cell r="C48" t="str">
            <v>Score Table Strip Lights</v>
          </cell>
          <cell r="I48">
            <v>1500</v>
          </cell>
          <cell r="J48">
            <v>1500</v>
          </cell>
        </row>
        <row r="51">
          <cell r="A51">
            <v>5</v>
          </cell>
          <cell r="B51">
            <v>6</v>
          </cell>
          <cell r="C51" t="str">
            <v>OES Locker room Clocks</v>
          </cell>
          <cell r="I51">
            <v>455</v>
          </cell>
          <cell r="J51">
            <v>2730</v>
          </cell>
        </row>
        <row r="52">
          <cell r="C52" t="str">
            <v xml:space="preserve"> - Approx. dimensions: 20" (W) x 8" (H) x 4" (D)</v>
          </cell>
        </row>
        <row r="53">
          <cell r="C53" t="str">
            <v xml:space="preserve"> - 4" Red LED digits</v>
          </cell>
        </row>
        <row r="54">
          <cell r="C54" t="str">
            <v xml:space="preserve"> - Wall mounting brackets</v>
          </cell>
        </row>
        <row r="56">
          <cell r="A56">
            <v>6</v>
          </cell>
          <cell r="B56">
            <v>1</v>
          </cell>
          <cell r="C56" t="str">
            <v>OES Data Distribution Module</v>
          </cell>
          <cell r="I56">
            <v>1800</v>
          </cell>
          <cell r="J56">
            <v>1800</v>
          </cell>
        </row>
        <row r="57">
          <cell r="C57" t="str">
            <v xml:space="preserve"> - Data Splitter for Basketball</v>
          </cell>
        </row>
        <row r="58">
          <cell r="C58" t="str">
            <v xml:space="preserve"> - Locker Room Clocks</v>
          </cell>
        </row>
        <row r="59">
          <cell r="C59" t="str">
            <v xml:space="preserve"> - ISC85X Controller</v>
          </cell>
        </row>
        <row r="61">
          <cell r="B61" t="str">
            <v>NOTE</v>
          </cell>
          <cell r="C61" t="str">
            <v xml:space="preserve"> - Prices quoted in US Funds</v>
          </cell>
        </row>
        <row r="62">
          <cell r="C62" t="str">
            <v xml:space="preserve"> - All OES supplied equipment is warranted for a period of 5 years</v>
          </cell>
        </row>
        <row r="63">
          <cell r="C63" t="str">
            <v xml:space="preserve">         - Includes all parts, labor FOB London</v>
          </cell>
        </row>
        <row r="64">
          <cell r="C64" t="str">
            <v xml:space="preserve"> - All OES replacement parts will not extend, in part or in whole,</v>
          </cell>
        </row>
        <row r="65">
          <cell r="C65" t="str">
            <v xml:space="preserve">            the warranty period</v>
          </cell>
        </row>
        <row r="66">
          <cell r="C66" t="str">
            <v xml:space="preserve"> - Shipping, duty and brokerage are extra</v>
          </cell>
        </row>
        <row r="67">
          <cell r="C67" t="str">
            <v xml:space="preserve"> - No taxes for items shipped to US.</v>
          </cell>
          <cell r="J67" t="str">
            <v>US FUNDS</v>
          </cell>
        </row>
        <row r="68">
          <cell r="I68" t="str">
            <v>TOTAL</v>
          </cell>
          <cell r="J68">
            <v>20545</v>
          </cell>
        </row>
        <row r="69">
          <cell r="C69" t="str">
            <v>THIS QUOTATION FIRM 30 DAYS, AND SUBJECT TO THE TERMS AND CONDITIONS</v>
          </cell>
        </row>
        <row r="70">
          <cell r="C70" t="str">
            <v>NOTED ABOVE INCLUDING THOSE ON THE REVERSE SIDE HEREOF.</v>
          </cell>
        </row>
        <row r="74">
          <cell r="A74" t="str">
            <v>FOB</v>
          </cell>
          <cell r="B74" t="str">
            <v>London, Ontario</v>
          </cell>
        </row>
        <row r="76">
          <cell r="A76" t="str">
            <v>ESTIMATED DELIVERY</v>
          </cell>
          <cell r="C76" t="str">
            <v>7 to 9 weeks</v>
          </cell>
          <cell r="E76" t="str">
            <v>IF PURCHASE ORDER RECEIVED BY</v>
          </cell>
          <cell r="H76" t="str">
            <v>TBD</v>
          </cell>
        </row>
        <row r="79">
          <cell r="G79" t="str">
            <v>OES, Inc.</v>
          </cell>
          <cell r="H79" t="str">
            <v>Bob Adair</v>
          </cell>
        </row>
        <row r="80">
          <cell r="G80" t="str">
            <v>PER:</v>
          </cell>
          <cell r="H80" t="str">
            <v>badair@oes-inc.com</v>
          </cell>
        </row>
      </sheetData>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 A.1.1"/>
      <sheetName val="S A.1.2"/>
      <sheetName val="S B.2.1"/>
      <sheetName val="S B.2.2"/>
      <sheetName val="ADD No. 1"/>
      <sheetName val="ADD No. 1 Courtside LED"/>
      <sheetName val="Cost Sheet SACO"/>
      <sheetName val="VSV"/>
      <sheetName val="SACO Install"/>
      <sheetName val="OES1"/>
      <sheetName val="OES2"/>
      <sheetName val="OES3"/>
      <sheetName val="OES4"/>
      <sheetName val="OES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I1" t="str">
            <v>QUOTATION #</v>
          </cell>
          <cell r="J1" t="str">
            <v>13291-P</v>
          </cell>
        </row>
        <row r="3">
          <cell r="I3" t="str">
            <v>PAGE#</v>
          </cell>
          <cell r="J3" t="str">
            <v>1</v>
          </cell>
        </row>
        <row r="4">
          <cell r="I4" t="str">
            <v>OF</v>
          </cell>
          <cell r="J4">
            <v>2</v>
          </cell>
        </row>
        <row r="12">
          <cell r="B12" t="str">
            <v>1-877-652-5833  Toll Free   1-519-652-3795  Fax</v>
          </cell>
        </row>
        <row r="14">
          <cell r="A14" t="str">
            <v>TO</v>
          </cell>
          <cell r="B14" t="str">
            <v>ANC Sports Enterprises</v>
          </cell>
        </row>
        <row r="15">
          <cell r="B15" t="str">
            <v>2 Manhattville Road</v>
          </cell>
        </row>
        <row r="16">
          <cell r="B16" t="str">
            <v>Suite 200</v>
          </cell>
          <cell r="I16" t="str">
            <v>DATE</v>
          </cell>
          <cell r="J16">
            <v>39853</v>
          </cell>
        </row>
        <row r="17">
          <cell r="B17" t="str">
            <v>Purchase, NY</v>
          </cell>
        </row>
        <row r="18">
          <cell r="B18">
            <v>10577</v>
          </cell>
          <cell r="F18" t="str">
            <v>REFERENCE</v>
          </cell>
          <cell r="G18" t="str">
            <v>OES ISC85X Controller</v>
          </cell>
        </row>
        <row r="19">
          <cell r="G19" t="str">
            <v>See Thru Shot and Game clock</v>
          </cell>
        </row>
        <row r="20">
          <cell r="G20" t="str">
            <v>Locker room Clocks</v>
          </cell>
        </row>
        <row r="21">
          <cell r="B21" t="str">
            <v>ATTENTION</v>
          </cell>
          <cell r="C21" t="str">
            <v>Chris Mascatello  914-696-2100   ext 146</v>
          </cell>
          <cell r="G21" t="str">
            <v>Data Panel</v>
          </cell>
        </row>
        <row r="22">
          <cell r="C22" t="str">
            <v>Fax</v>
          </cell>
          <cell r="D22" t="str">
            <v xml:space="preserve">    703-997-0297</v>
          </cell>
        </row>
        <row r="24">
          <cell r="A24" t="str">
            <v>ITEM</v>
          </cell>
          <cell r="B24" t="str">
            <v>QUANTITY</v>
          </cell>
          <cell r="E24" t="str">
            <v>DESCRIPTION</v>
          </cell>
          <cell r="I24" t="str">
            <v>UNIT</v>
          </cell>
          <cell r="J24" t="str">
            <v>AMOUNT</v>
          </cell>
        </row>
        <row r="25">
          <cell r="I25" t="str">
            <v>US FUNDS</v>
          </cell>
          <cell r="J25" t="str">
            <v>US FUNDS</v>
          </cell>
        </row>
        <row r="27">
          <cell r="A27">
            <v>1</v>
          </cell>
          <cell r="B27">
            <v>3</v>
          </cell>
          <cell r="C27" t="str">
            <v xml:space="preserve">OES Intelligent Scoreboard Controller </v>
          </cell>
          <cell r="I27">
            <v>575</v>
          </cell>
          <cell r="J27">
            <v>1725</v>
          </cell>
        </row>
        <row r="28">
          <cell r="C28" t="str">
            <v xml:space="preserve"> - Membrane keypad with built in - tactile feedback</v>
          </cell>
        </row>
        <row r="29">
          <cell r="C29" t="str">
            <v xml:space="preserve"> - Quick connect communication port</v>
          </cell>
        </row>
        <row r="30">
          <cell r="C30" t="str">
            <v xml:space="preserve"> - Cable and switch box to reset play clocks and start and stop scoreboard</v>
          </cell>
        </row>
        <row r="32">
          <cell r="A32">
            <v>2</v>
          </cell>
          <cell r="B32">
            <v>2</v>
          </cell>
          <cell r="C32" t="str">
            <v>OES See Thru Shot and Game Clocks</v>
          </cell>
          <cell r="I32">
            <v>5400</v>
          </cell>
          <cell r="J32">
            <v>10800</v>
          </cell>
        </row>
        <row r="33">
          <cell r="C33" t="str">
            <v xml:space="preserve"> - Approx. dimensions: Large Game clock Digits Enclosure: 30" x 30" x 4" (D)</v>
          </cell>
        </row>
        <row r="34">
          <cell r="C34" t="str">
            <v xml:space="preserve"> - Large Game clock digits; 7" Amber  ( 88:88 )</v>
          </cell>
        </row>
        <row r="35">
          <cell r="C35" t="str">
            <v xml:space="preserve"> - Large Shot clock digits: 14" Red Shot clocks   ( 88 )</v>
          </cell>
        </row>
        <row r="37">
          <cell r="C37" t="str">
            <v xml:space="preserve"> - Approx. dimensions: Small Game clock Digits Enclosure: 22" x 22" x 3 1/2" (D)</v>
          </cell>
        </row>
        <row r="38">
          <cell r="C38" t="str">
            <v xml:space="preserve"> - Game clock digits are 6" Amber  ( 88:88 )</v>
          </cell>
        </row>
        <row r="39">
          <cell r="C39" t="str">
            <v xml:space="preserve"> - Shot Clock digits are 7" Red  ( 88 )</v>
          </cell>
        </row>
        <row r="41">
          <cell r="C41" t="str">
            <v>Controller Box mounted at bottom of Basketball Net Frame</v>
          </cell>
        </row>
        <row r="42">
          <cell r="C42" t="str">
            <v xml:space="preserve"> - Approx. 16" x 14" x 10" (D)</v>
          </cell>
        </row>
        <row r="43">
          <cell r="C43" t="str">
            <v xml:space="preserve"> - c/w Horn</v>
          </cell>
        </row>
        <row r="45">
          <cell r="A45">
            <v>3</v>
          </cell>
          <cell r="B45">
            <v>2</v>
          </cell>
          <cell r="C45" t="str">
            <v>Red LED Strip Lights for Back Boards</v>
          </cell>
          <cell r="I45">
            <v>995</v>
          </cell>
          <cell r="J45">
            <v>1990</v>
          </cell>
        </row>
        <row r="48">
          <cell r="A48">
            <v>4</v>
          </cell>
          <cell r="B48">
            <v>2</v>
          </cell>
          <cell r="C48" t="str">
            <v>Score Table Strip Lights</v>
          </cell>
          <cell r="I48">
            <v>1500</v>
          </cell>
          <cell r="J48">
            <v>1500</v>
          </cell>
        </row>
        <row r="51">
          <cell r="A51">
            <v>5</v>
          </cell>
          <cell r="B51">
            <v>6</v>
          </cell>
          <cell r="C51" t="str">
            <v>OES Locker room Clocks</v>
          </cell>
          <cell r="I51">
            <v>455</v>
          </cell>
          <cell r="J51">
            <v>2730</v>
          </cell>
        </row>
        <row r="52">
          <cell r="C52" t="str">
            <v xml:space="preserve"> - Approx. dimensions: 20" (W) x 8" (H) x 4" (D)</v>
          </cell>
        </row>
        <row r="53">
          <cell r="C53" t="str">
            <v xml:space="preserve"> - 4" Red LED digits</v>
          </cell>
        </row>
        <row r="54">
          <cell r="C54" t="str">
            <v xml:space="preserve"> - Wall mounting brackets</v>
          </cell>
        </row>
        <row r="56">
          <cell r="A56">
            <v>6</v>
          </cell>
          <cell r="B56">
            <v>1</v>
          </cell>
          <cell r="C56" t="str">
            <v>OES Data Distribution Module</v>
          </cell>
          <cell r="I56">
            <v>1800</v>
          </cell>
          <cell r="J56">
            <v>1800</v>
          </cell>
        </row>
        <row r="57">
          <cell r="C57" t="str">
            <v xml:space="preserve"> - Data Splitter for Basketball</v>
          </cell>
        </row>
        <row r="58">
          <cell r="C58" t="str">
            <v xml:space="preserve"> - Locker Room Clocks</v>
          </cell>
        </row>
        <row r="59">
          <cell r="C59" t="str">
            <v xml:space="preserve"> - ISC85X Controller</v>
          </cell>
        </row>
        <row r="61">
          <cell r="B61" t="str">
            <v>NOTE</v>
          </cell>
          <cell r="C61" t="str">
            <v xml:space="preserve"> - Prices quoted in US Funds</v>
          </cell>
        </row>
        <row r="62">
          <cell r="C62" t="str">
            <v xml:space="preserve"> - All OES supplied equipment is warranted for a period of 5 years</v>
          </cell>
        </row>
        <row r="63">
          <cell r="C63" t="str">
            <v xml:space="preserve">         - Includes all parts, labor FOB London</v>
          </cell>
        </row>
        <row r="64">
          <cell r="C64" t="str">
            <v xml:space="preserve"> - All OES replacement parts will not extend, in part or in whole,</v>
          </cell>
        </row>
        <row r="65">
          <cell r="C65" t="str">
            <v xml:space="preserve">            the warranty period</v>
          </cell>
        </row>
        <row r="66">
          <cell r="C66" t="str">
            <v xml:space="preserve"> - Shipping, duty and brokerage are extra</v>
          </cell>
        </row>
        <row r="67">
          <cell r="C67" t="str">
            <v xml:space="preserve"> - No taxes for items shipped to US.</v>
          </cell>
          <cell r="J67" t="str">
            <v>US FUNDS</v>
          </cell>
        </row>
        <row r="68">
          <cell r="I68" t="str">
            <v>TOTAL</v>
          </cell>
          <cell r="J68">
            <v>20545</v>
          </cell>
        </row>
        <row r="69">
          <cell r="C69" t="str">
            <v>THIS QUOTATION FIRM 30 DAYS, AND SUBJECT TO THE TERMS AND CONDITIONS</v>
          </cell>
        </row>
        <row r="70">
          <cell r="C70" t="str">
            <v>NOTED ABOVE INCLUDING THOSE ON THE REVERSE SIDE HEREOF.</v>
          </cell>
        </row>
        <row r="74">
          <cell r="A74" t="str">
            <v>FOB</v>
          </cell>
          <cell r="B74" t="str">
            <v>London, Ontario</v>
          </cell>
        </row>
        <row r="76">
          <cell r="A76" t="str">
            <v>ESTIMATED DELIVERY</v>
          </cell>
          <cell r="C76" t="str">
            <v>7 to 9 weeks</v>
          </cell>
          <cell r="E76" t="str">
            <v>IF PURCHASE ORDER RECEIVED BY</v>
          </cell>
          <cell r="H76" t="str">
            <v>TBD</v>
          </cell>
        </row>
        <row r="79">
          <cell r="G79" t="str">
            <v>OES, Inc.</v>
          </cell>
          <cell r="H79" t="str">
            <v>Bob Adair</v>
          </cell>
        </row>
        <row r="80">
          <cell r="G80" t="str">
            <v>PER:</v>
          </cell>
          <cell r="H80" t="str">
            <v>badair@oes-inc.com</v>
          </cell>
        </row>
      </sheetData>
      <sheetData sheetId="10" refreshError="1"/>
      <sheetData sheetId="11" refreshError="1"/>
      <sheetData sheetId="12" refreshError="1"/>
      <sheetData sheetId="1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 A.1.1"/>
      <sheetName val="S A.1.2"/>
      <sheetName val="S B.2.1"/>
      <sheetName val="S B.2.2"/>
      <sheetName val="ADD No. 1"/>
      <sheetName val="ADD No. 1 Courtside LED"/>
      <sheetName val="Cost Sheet SACO"/>
      <sheetName val="VSV"/>
      <sheetName val="SACO Install"/>
      <sheetName val="OES1"/>
      <sheetName val="OES2"/>
      <sheetName val="OES3"/>
      <sheetName val="OES4"/>
      <sheetName val="OES5"/>
    </sheetNames>
    <sheetDataSet>
      <sheetData sheetId="0">
        <row r="1">
          <cell r="I1" t="str">
            <v>QUOTATION #</v>
          </cell>
        </row>
      </sheetData>
      <sheetData sheetId="1">
        <row r="1">
          <cell r="I1" t="str">
            <v>QUOTATION #</v>
          </cell>
        </row>
      </sheetData>
      <sheetData sheetId="2">
        <row r="1">
          <cell r="I1" t="str">
            <v>QUOTATION #</v>
          </cell>
        </row>
      </sheetData>
      <sheetData sheetId="3"/>
      <sheetData sheetId="4"/>
      <sheetData sheetId="5">
        <row r="1">
          <cell r="I1" t="str">
            <v>QUOTATION #</v>
          </cell>
        </row>
      </sheetData>
      <sheetData sheetId="6">
        <row r="1">
          <cell r="I1" t="str">
            <v>QUOTATION #</v>
          </cell>
        </row>
      </sheetData>
      <sheetData sheetId="7">
        <row r="1">
          <cell r="I1" t="str">
            <v>QUOTATION #</v>
          </cell>
        </row>
      </sheetData>
      <sheetData sheetId="8">
        <row r="1">
          <cell r="I1" t="str">
            <v>QUOTATION #</v>
          </cell>
        </row>
      </sheetData>
      <sheetData sheetId="9">
        <row r="1">
          <cell r="I1" t="str">
            <v>QUOTATION #</v>
          </cell>
          <cell r="J1" t="str">
            <v>13291-P</v>
          </cell>
        </row>
        <row r="3">
          <cell r="I3" t="str">
            <v>PAGE#</v>
          </cell>
          <cell r="J3" t="str">
            <v>1</v>
          </cell>
        </row>
        <row r="4">
          <cell r="I4" t="str">
            <v>OF</v>
          </cell>
          <cell r="J4">
            <v>2</v>
          </cell>
        </row>
        <row r="12">
          <cell r="B12" t="str">
            <v>1-877-652-5833  Toll Free   1-519-652-3795  Fax</v>
          </cell>
        </row>
        <row r="14">
          <cell r="A14" t="str">
            <v>TO</v>
          </cell>
          <cell r="B14" t="str">
            <v>ANC Sports Enterprises</v>
          </cell>
        </row>
        <row r="15">
          <cell r="B15" t="str">
            <v>2 Manhattville Road</v>
          </cell>
        </row>
        <row r="16">
          <cell r="B16" t="str">
            <v>Suite 200</v>
          </cell>
          <cell r="I16" t="str">
            <v>DATE</v>
          </cell>
          <cell r="J16">
            <v>39853</v>
          </cell>
        </row>
        <row r="17">
          <cell r="B17" t="str">
            <v>Purchase, NY</v>
          </cell>
        </row>
        <row r="18">
          <cell r="B18">
            <v>10577</v>
          </cell>
          <cell r="F18" t="str">
            <v>REFERENCE</v>
          </cell>
          <cell r="G18" t="str">
            <v>OES ISC85X Controller</v>
          </cell>
        </row>
        <row r="19">
          <cell r="G19" t="str">
            <v>See Thru Shot and Game clock</v>
          </cell>
        </row>
        <row r="20">
          <cell r="G20" t="str">
            <v>Locker room Clocks</v>
          </cell>
        </row>
        <row r="21">
          <cell r="B21" t="str">
            <v>ATTENTION</v>
          </cell>
          <cell r="C21" t="str">
            <v>Chris Mascatello  914-696-2100   ext 146</v>
          </cell>
          <cell r="G21" t="str">
            <v>Data Panel</v>
          </cell>
        </row>
        <row r="22">
          <cell r="C22" t="str">
            <v>Fax</v>
          </cell>
          <cell r="D22" t="str">
            <v xml:space="preserve">    703-997-0297</v>
          </cell>
        </row>
        <row r="24">
          <cell r="A24" t="str">
            <v>ITEM</v>
          </cell>
          <cell r="B24" t="str">
            <v>QUANTITY</v>
          </cell>
          <cell r="E24" t="str">
            <v>DESCRIPTION</v>
          </cell>
          <cell r="I24" t="str">
            <v>UNIT</v>
          </cell>
          <cell r="J24" t="str">
            <v>AMOUNT</v>
          </cell>
        </row>
        <row r="25">
          <cell r="I25" t="str">
            <v>US FUNDS</v>
          </cell>
          <cell r="J25" t="str">
            <v>US FUNDS</v>
          </cell>
        </row>
        <row r="27">
          <cell r="A27">
            <v>1</v>
          </cell>
          <cell r="B27">
            <v>3</v>
          </cell>
          <cell r="C27" t="str">
            <v xml:space="preserve">OES Intelligent Scoreboard Controller </v>
          </cell>
          <cell r="I27">
            <v>575</v>
          </cell>
          <cell r="J27">
            <v>1725</v>
          </cell>
        </row>
        <row r="28">
          <cell r="C28" t="str">
            <v xml:space="preserve"> - Membrane keypad with built in - tactile feedback</v>
          </cell>
        </row>
        <row r="29">
          <cell r="C29" t="str">
            <v xml:space="preserve"> - Quick connect communication port</v>
          </cell>
        </row>
        <row r="30">
          <cell r="C30" t="str">
            <v xml:space="preserve"> - Cable and switch box to reset play clocks and start and stop scoreboard</v>
          </cell>
        </row>
        <row r="32">
          <cell r="A32">
            <v>2</v>
          </cell>
          <cell r="B32">
            <v>2</v>
          </cell>
          <cell r="C32" t="str">
            <v>OES See Thru Shot and Game Clocks</v>
          </cell>
          <cell r="I32">
            <v>5400</v>
          </cell>
          <cell r="J32">
            <v>10800</v>
          </cell>
        </row>
        <row r="33">
          <cell r="C33" t="str">
            <v xml:space="preserve"> - Approx. dimensions: Large Game clock Digits Enclosure: 30" x 30" x 4" (D)</v>
          </cell>
        </row>
        <row r="34">
          <cell r="C34" t="str">
            <v xml:space="preserve"> - Large Game clock digits; 7" Amber  ( 88:88 )</v>
          </cell>
        </row>
        <row r="35">
          <cell r="C35" t="str">
            <v xml:space="preserve"> - Large Shot clock digits: 14" Red Shot clocks   ( 88 )</v>
          </cell>
        </row>
        <row r="37">
          <cell r="C37" t="str">
            <v xml:space="preserve"> - Approx. dimensions: Small Game clock Digits Enclosure: 22" x 22" x 3 1/2" (D)</v>
          </cell>
        </row>
        <row r="38">
          <cell r="C38" t="str">
            <v xml:space="preserve"> - Game clock digits are 6" Amber  ( 88:88 )</v>
          </cell>
        </row>
        <row r="39">
          <cell r="C39" t="str">
            <v xml:space="preserve"> - Shot Clock digits are 7" Red  ( 88 )</v>
          </cell>
        </row>
        <row r="41">
          <cell r="C41" t="str">
            <v>Controller Box mounted at bottom of Basketball Net Frame</v>
          </cell>
        </row>
        <row r="42">
          <cell r="C42" t="str">
            <v xml:space="preserve"> - Approx. 16" x 14" x 10" (D)</v>
          </cell>
        </row>
        <row r="43">
          <cell r="C43" t="str">
            <v xml:space="preserve"> - c/w Horn</v>
          </cell>
        </row>
        <row r="45">
          <cell r="A45">
            <v>3</v>
          </cell>
          <cell r="B45">
            <v>2</v>
          </cell>
          <cell r="C45" t="str">
            <v>Red LED Strip Lights for Back Boards</v>
          </cell>
          <cell r="I45">
            <v>995</v>
          </cell>
          <cell r="J45">
            <v>1990</v>
          </cell>
        </row>
        <row r="48">
          <cell r="A48">
            <v>4</v>
          </cell>
          <cell r="B48">
            <v>2</v>
          </cell>
          <cell r="C48" t="str">
            <v>Score Table Strip Lights</v>
          </cell>
          <cell r="I48">
            <v>1500</v>
          </cell>
          <cell r="J48">
            <v>1500</v>
          </cell>
        </row>
        <row r="51">
          <cell r="A51">
            <v>5</v>
          </cell>
          <cell r="B51">
            <v>6</v>
          </cell>
          <cell r="C51" t="str">
            <v>OES Locker room Clocks</v>
          </cell>
          <cell r="I51">
            <v>455</v>
          </cell>
          <cell r="J51">
            <v>2730</v>
          </cell>
        </row>
        <row r="52">
          <cell r="C52" t="str">
            <v xml:space="preserve"> - Approx. dimensions: 20" (W) x 8" (H) x 4" (D)</v>
          </cell>
        </row>
        <row r="53">
          <cell r="C53" t="str">
            <v xml:space="preserve"> - 4" Red LED digits</v>
          </cell>
        </row>
        <row r="54">
          <cell r="C54" t="str">
            <v xml:space="preserve"> - Wall mounting brackets</v>
          </cell>
        </row>
        <row r="56">
          <cell r="A56">
            <v>6</v>
          </cell>
          <cell r="B56">
            <v>1</v>
          </cell>
          <cell r="C56" t="str">
            <v>OES Data Distribution Module</v>
          </cell>
          <cell r="I56">
            <v>1800</v>
          </cell>
          <cell r="J56">
            <v>1800</v>
          </cell>
        </row>
        <row r="57">
          <cell r="C57" t="str">
            <v xml:space="preserve"> - Data Splitter for Basketball</v>
          </cell>
        </row>
        <row r="58">
          <cell r="C58" t="str">
            <v xml:space="preserve"> - Locker Room Clocks</v>
          </cell>
        </row>
        <row r="59">
          <cell r="C59" t="str">
            <v xml:space="preserve"> - ISC85X Controller</v>
          </cell>
        </row>
        <row r="61">
          <cell r="B61" t="str">
            <v>NOTE</v>
          </cell>
          <cell r="C61" t="str">
            <v xml:space="preserve"> - Prices quoted in US Funds</v>
          </cell>
        </row>
        <row r="62">
          <cell r="C62" t="str">
            <v xml:space="preserve"> - All OES supplied equipment is warranted for a period of 5 years</v>
          </cell>
        </row>
        <row r="63">
          <cell r="C63" t="str">
            <v xml:space="preserve">         - Includes all parts, labor FOB London</v>
          </cell>
        </row>
        <row r="64">
          <cell r="C64" t="str">
            <v xml:space="preserve"> - All OES replacement parts will not extend, in part or in whole,</v>
          </cell>
        </row>
        <row r="65">
          <cell r="C65" t="str">
            <v xml:space="preserve">            the warranty period</v>
          </cell>
        </row>
        <row r="66">
          <cell r="C66" t="str">
            <v xml:space="preserve"> - Shipping, duty and brokerage are extra</v>
          </cell>
        </row>
        <row r="67">
          <cell r="C67" t="str">
            <v xml:space="preserve"> - No taxes for items shipped to US.</v>
          </cell>
          <cell r="J67" t="str">
            <v>US FUNDS</v>
          </cell>
        </row>
        <row r="68">
          <cell r="I68" t="str">
            <v>TOTAL</v>
          </cell>
          <cell r="J68">
            <v>20545</v>
          </cell>
        </row>
        <row r="69">
          <cell r="C69" t="str">
            <v>THIS QUOTATION FIRM 30 DAYS, AND SUBJECT TO THE TERMS AND CONDITIONS</v>
          </cell>
        </row>
        <row r="70">
          <cell r="C70" t="str">
            <v>NOTED ABOVE INCLUDING THOSE ON THE REVERSE SIDE HEREOF.</v>
          </cell>
        </row>
        <row r="74">
          <cell r="A74" t="str">
            <v>FOB</v>
          </cell>
          <cell r="B74" t="str">
            <v>London, Ontario</v>
          </cell>
        </row>
        <row r="76">
          <cell r="A76" t="str">
            <v>ESTIMATED DELIVERY</v>
          </cell>
          <cell r="C76" t="str">
            <v>7 to 9 weeks</v>
          </cell>
          <cell r="E76" t="str">
            <v>IF PURCHASE ORDER RECEIVED BY</v>
          </cell>
          <cell r="H76" t="str">
            <v>TBD</v>
          </cell>
        </row>
        <row r="79">
          <cell r="G79" t="str">
            <v>OES, Inc.</v>
          </cell>
          <cell r="H79" t="str">
            <v>Bob Adair</v>
          </cell>
        </row>
        <row r="80">
          <cell r="G80" t="str">
            <v>PER:</v>
          </cell>
          <cell r="H80" t="str">
            <v>badair@oes-inc.com</v>
          </cell>
        </row>
      </sheetData>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4"/>
  <sheetViews>
    <sheetView showGridLines="0" topLeftCell="A19" zoomScale="90" zoomScaleNormal="90" zoomScaleSheetLayoutView="130" zoomScalePageLayoutView="125" workbookViewId="0">
      <selection activeCell="C20" sqref="C20"/>
    </sheetView>
  </sheetViews>
  <sheetFormatPr defaultColWidth="9.109375" defaultRowHeight="12" x14ac:dyDescent="0.25"/>
  <cols>
    <col min="1" max="1" width="44.88671875" style="7" customWidth="1"/>
    <col min="2" max="2" width="12.44140625" style="10" customWidth="1"/>
    <col min="3" max="3" width="90.44140625" style="7" customWidth="1"/>
    <col min="4" max="4" width="17.44140625" style="11" customWidth="1"/>
    <col min="5" max="5" width="17.44140625" style="12" customWidth="1"/>
    <col min="6" max="6" width="1.6640625" style="7" customWidth="1"/>
    <col min="7" max="7" width="9.109375" style="13" customWidth="1"/>
    <col min="8" max="8" width="17.44140625" style="14" customWidth="1"/>
    <col min="9" max="9" width="3.109375" style="7" customWidth="1"/>
    <col min="10" max="10" width="15.109375" style="7" bestFit="1" customWidth="1"/>
    <col min="11" max="11" width="9.109375" style="7"/>
    <col min="12" max="12" width="12.6640625" style="7" bestFit="1" customWidth="1"/>
    <col min="13" max="16384" width="9.109375" style="7"/>
  </cols>
  <sheetData>
    <row r="1" spans="1:12" s="4" customFormat="1" ht="28.5" customHeight="1" x14ac:dyDescent="0.45">
      <c r="A1" s="386" t="s">
        <v>319</v>
      </c>
      <c r="B1" s="387"/>
      <c r="C1" s="387"/>
      <c r="D1" s="387"/>
      <c r="E1" s="387"/>
      <c r="F1" s="387"/>
      <c r="G1" s="387"/>
      <c r="H1" s="388"/>
    </row>
    <row r="2" spans="1:12" s="4" customFormat="1" ht="28.5" customHeight="1" x14ac:dyDescent="0.25">
      <c r="A2" s="389" t="s">
        <v>44</v>
      </c>
      <c r="B2" s="390"/>
      <c r="C2" s="390"/>
      <c r="D2" s="390"/>
      <c r="E2" s="390"/>
      <c r="F2" s="390"/>
      <c r="G2" s="390"/>
      <c r="H2" s="391"/>
    </row>
    <row r="3" spans="1:12" s="4" customFormat="1" ht="28.5" customHeight="1" x14ac:dyDescent="0.25">
      <c r="A3" s="392" t="s">
        <v>327</v>
      </c>
      <c r="B3" s="393"/>
      <c r="C3" s="393"/>
      <c r="D3" s="393"/>
      <c r="E3" s="393"/>
      <c r="F3" s="393"/>
      <c r="G3" s="393"/>
      <c r="H3" s="394"/>
    </row>
    <row r="4" spans="1:12" s="5" customFormat="1" ht="3" customHeight="1" x14ac:dyDescent="0.25">
      <c r="A4" s="377">
        <v>19</v>
      </c>
      <c r="B4" s="378"/>
      <c r="C4" s="378"/>
      <c r="D4" s="378"/>
      <c r="E4" s="379"/>
      <c r="G4" s="395"/>
      <c r="H4" s="396"/>
    </row>
    <row r="5" spans="1:12" s="6" customFormat="1" ht="38.1" customHeight="1" thickBot="1" x14ac:dyDescent="0.3">
      <c r="A5" s="15" t="s">
        <v>16</v>
      </c>
      <c r="B5" s="16" t="s">
        <v>17</v>
      </c>
      <c r="C5" s="17" t="s">
        <v>18</v>
      </c>
      <c r="D5" s="18" t="s">
        <v>22</v>
      </c>
      <c r="E5" s="18" t="s">
        <v>21</v>
      </c>
      <c r="F5" s="19"/>
      <c r="G5" s="397" t="s">
        <v>19</v>
      </c>
      <c r="H5" s="398"/>
      <c r="K5"/>
    </row>
    <row r="6" spans="1:12" s="5" customFormat="1" ht="3" customHeight="1" x14ac:dyDescent="0.25">
      <c r="A6" s="377"/>
      <c r="B6" s="378"/>
      <c r="C6" s="378"/>
      <c r="D6" s="378"/>
      <c r="E6" s="379"/>
      <c r="G6" s="395"/>
      <c r="H6" s="396"/>
    </row>
    <row r="7" spans="1:12" ht="27" customHeight="1" x14ac:dyDescent="0.25">
      <c r="A7" s="374" t="s">
        <v>45</v>
      </c>
      <c r="B7" s="375"/>
      <c r="C7" s="375"/>
      <c r="D7" s="375"/>
      <c r="E7" s="376"/>
      <c r="G7" s="380"/>
      <c r="H7" s="381"/>
      <c r="L7"/>
    </row>
    <row r="8" spans="1:12" s="8" customFormat="1" ht="23.25" customHeight="1" x14ac:dyDescent="0.25">
      <c r="A8" s="132" t="str">
        <f>+'1.0 BROADCAST UPGRADES'!A92</f>
        <v>DREAMCATCHER REPLAY SUBTOTAL</v>
      </c>
      <c r="B8" s="133" t="s">
        <v>367</v>
      </c>
      <c r="C8" s="134" t="s">
        <v>153</v>
      </c>
      <c r="D8" s="75" t="s">
        <v>315</v>
      </c>
      <c r="E8" s="135">
        <f>+'1.0 BROADCAST UPGRADES'!G92</f>
        <v>0</v>
      </c>
      <c r="G8" s="136">
        <v>1</v>
      </c>
      <c r="H8" s="137">
        <f t="shared" ref="H8:H9" si="0">E8*G8</f>
        <v>0</v>
      </c>
      <c r="L8"/>
    </row>
    <row r="9" spans="1:12" s="8" customFormat="1" ht="23.25" customHeight="1" x14ac:dyDescent="0.25">
      <c r="A9" s="132" t="str">
        <f>+'1.0 BROADCAST UPGRADES'!A93</f>
        <v>INTERCOM SYSTEM TOTAL</v>
      </c>
      <c r="B9" s="133" t="s">
        <v>39</v>
      </c>
      <c r="C9" s="134" t="s">
        <v>154</v>
      </c>
      <c r="D9" s="75" t="s">
        <v>315</v>
      </c>
      <c r="E9" s="135">
        <f>+'1.0 BROADCAST UPGRADES'!G93</f>
        <v>0</v>
      </c>
      <c r="G9" s="136">
        <v>1</v>
      </c>
      <c r="H9" s="137">
        <f t="shared" si="0"/>
        <v>0</v>
      </c>
    </row>
    <row r="10" spans="1:12" s="8" customFormat="1" ht="27.6" x14ac:dyDescent="0.25">
      <c r="A10" s="132" t="str">
        <f>+'1.0 BROADCAST UPGRADES'!A94</f>
        <v>EDITSHARE SYSTEM TOTAL</v>
      </c>
      <c r="B10" s="133" t="s">
        <v>40</v>
      </c>
      <c r="C10" s="138" t="s">
        <v>155</v>
      </c>
      <c r="D10" s="75" t="s">
        <v>315</v>
      </c>
      <c r="E10" s="135">
        <f>+'1.0 BROADCAST UPGRADES'!G94</f>
        <v>0</v>
      </c>
      <c r="G10" s="136">
        <v>1</v>
      </c>
      <c r="H10" s="137">
        <f>E10*G10</f>
        <v>0</v>
      </c>
    </row>
    <row r="11" spans="1:12" s="8" customFormat="1" ht="23.25" customHeight="1" x14ac:dyDescent="0.25">
      <c r="A11" s="132" t="str">
        <f>+'1.0 BROADCAST UPGRADES'!A95</f>
        <v>INTEGRATION TOTAL</v>
      </c>
      <c r="B11" s="133" t="s">
        <v>24</v>
      </c>
      <c r="C11" s="134" t="s">
        <v>148</v>
      </c>
      <c r="D11" s="75" t="s">
        <v>315</v>
      </c>
      <c r="E11" s="135">
        <f>+'1.0 BROADCAST UPGRADES'!G95</f>
        <v>0</v>
      </c>
      <c r="G11" s="136">
        <v>1</v>
      </c>
      <c r="H11" s="137">
        <f t="shared" ref="H11" si="1">E11*G11</f>
        <v>0</v>
      </c>
    </row>
    <row r="12" spans="1:12" s="8" customFormat="1" ht="23.25" customHeight="1" x14ac:dyDescent="0.25">
      <c r="A12" s="139" t="str">
        <f>+'1.0 BROADCAST UPGRADES'!A99</f>
        <v>Option 1 TOTAL</v>
      </c>
      <c r="B12" s="133" t="s">
        <v>41</v>
      </c>
      <c r="C12" s="134" t="s">
        <v>152</v>
      </c>
      <c r="D12" s="75" t="s">
        <v>315</v>
      </c>
      <c r="E12" s="76">
        <f>+'1.0 BROADCAST UPGRADES'!G99</f>
        <v>0</v>
      </c>
      <c r="G12" s="136">
        <v>0</v>
      </c>
      <c r="H12" s="137">
        <f t="shared" ref="H12:H13" si="2">E12*G12</f>
        <v>0</v>
      </c>
    </row>
    <row r="13" spans="1:12" s="8" customFormat="1" ht="23.25" customHeight="1" x14ac:dyDescent="0.25">
      <c r="A13" s="139" t="str">
        <f>+'1.0 BROADCAST UPGRADES'!A103</f>
        <v>Option 2 TOTAL</v>
      </c>
      <c r="B13" s="133" t="s">
        <v>42</v>
      </c>
      <c r="C13" s="134" t="s">
        <v>149</v>
      </c>
      <c r="D13" s="75" t="s">
        <v>315</v>
      </c>
      <c r="E13" s="76">
        <f>+'1.0 BROADCAST UPGRADES'!G103</f>
        <v>0</v>
      </c>
      <c r="G13" s="136">
        <v>0</v>
      </c>
      <c r="H13" s="137">
        <f t="shared" si="2"/>
        <v>0</v>
      </c>
    </row>
    <row r="14" spans="1:12" s="8" customFormat="1" ht="23.25" customHeight="1" x14ac:dyDescent="0.25">
      <c r="A14" s="139" t="str">
        <f>+'1.0 BROADCAST UPGRADES'!A109</f>
        <v>Option 3 TOTAL</v>
      </c>
      <c r="B14" s="133" t="s">
        <v>43</v>
      </c>
      <c r="C14" s="134" t="s">
        <v>150</v>
      </c>
      <c r="D14" s="75" t="s">
        <v>315</v>
      </c>
      <c r="E14" s="76">
        <f>+'1.0 BROADCAST UPGRADES'!G109</f>
        <v>0</v>
      </c>
      <c r="G14" s="136">
        <v>0</v>
      </c>
      <c r="H14" s="137">
        <f t="shared" ref="H14" si="3">E14*G14</f>
        <v>0</v>
      </c>
    </row>
    <row r="15" spans="1:12" s="8" customFormat="1" ht="23.25" customHeight="1" x14ac:dyDescent="0.25">
      <c r="A15" s="139" t="str">
        <f>+'1.0 BROADCAST UPGRADES'!A113</f>
        <v>Option 4 TOTAL</v>
      </c>
      <c r="B15" s="133" t="s">
        <v>146</v>
      </c>
      <c r="C15" s="134" t="s">
        <v>151</v>
      </c>
      <c r="D15" s="75" t="s">
        <v>315</v>
      </c>
      <c r="E15" s="76">
        <f>+'1.0 BROADCAST UPGRADES'!G113</f>
        <v>0</v>
      </c>
      <c r="G15" s="136">
        <v>0</v>
      </c>
      <c r="H15" s="137">
        <f t="shared" ref="H15" si="4">E15*G15</f>
        <v>0</v>
      </c>
    </row>
    <row r="16" spans="1:12" s="8" customFormat="1" ht="23.25" customHeight="1" x14ac:dyDescent="0.25">
      <c r="A16" s="139" t="str">
        <f>+'1.0 BROADCAST UPGRADES'!A124</f>
        <v>Option 5 TOTAL</v>
      </c>
      <c r="B16" s="133" t="s">
        <v>147</v>
      </c>
      <c r="C16" s="134" t="s">
        <v>366</v>
      </c>
      <c r="D16" s="75" t="s">
        <v>315</v>
      </c>
      <c r="E16" s="76">
        <f>+'1.0 BROADCAST UPGRADES'!G124</f>
        <v>0</v>
      </c>
      <c r="G16" s="136">
        <v>1</v>
      </c>
      <c r="H16" s="137">
        <f t="shared" ref="H16" si="5">E16*G16</f>
        <v>0</v>
      </c>
    </row>
    <row r="17" spans="1:12" s="9" customFormat="1" ht="32.25" customHeight="1" x14ac:dyDescent="0.25">
      <c r="A17" s="382" t="s">
        <v>156</v>
      </c>
      <c r="B17" s="383"/>
      <c r="C17" s="383"/>
      <c r="D17" s="383"/>
      <c r="E17" s="383"/>
      <c r="G17" s="384">
        <f>SUM(H8:H16)</f>
        <v>0</v>
      </c>
      <c r="H17" s="385"/>
    </row>
    <row r="18" spans="1:12" s="5" customFormat="1" ht="3" hidden="1" customHeight="1" x14ac:dyDescent="0.25">
      <c r="A18" s="406"/>
      <c r="B18" s="407"/>
      <c r="C18" s="407"/>
      <c r="D18" s="407"/>
      <c r="E18" s="408"/>
      <c r="G18" s="413"/>
      <c r="H18" s="414"/>
    </row>
    <row r="19" spans="1:12" ht="26.25" customHeight="1" x14ac:dyDescent="0.25">
      <c r="A19" s="374" t="s">
        <v>255</v>
      </c>
      <c r="B19" s="375"/>
      <c r="C19" s="375"/>
      <c r="D19" s="375"/>
      <c r="E19" s="376"/>
      <c r="G19" s="380"/>
      <c r="H19" s="381"/>
    </row>
    <row r="20" spans="1:12" s="8" customFormat="1" ht="138" x14ac:dyDescent="0.25">
      <c r="A20" s="139" t="s">
        <v>157</v>
      </c>
      <c r="B20" s="140">
        <v>2.1</v>
      </c>
      <c r="C20" s="141" t="s">
        <v>368</v>
      </c>
      <c r="D20" s="75" t="s">
        <v>315</v>
      </c>
      <c r="E20" s="76">
        <f>+'2.0 AUDIO FOH'!G87</f>
        <v>0</v>
      </c>
      <c r="G20" s="136">
        <v>1</v>
      </c>
      <c r="H20" s="137">
        <f t="shared" ref="H20" si="6">E20*G20</f>
        <v>0</v>
      </c>
      <c r="L20"/>
    </row>
    <row r="21" spans="1:12" s="9" customFormat="1" ht="33.75" customHeight="1" x14ac:dyDescent="0.25">
      <c r="A21" s="382" t="s">
        <v>256</v>
      </c>
      <c r="B21" s="383"/>
      <c r="C21" s="383"/>
      <c r="D21" s="383"/>
      <c r="E21" s="383"/>
      <c r="G21" s="384">
        <f>SUM(H20:H20)</f>
        <v>0</v>
      </c>
      <c r="H21" s="385"/>
    </row>
    <row r="22" spans="1:12" ht="32.85" customHeight="1" x14ac:dyDescent="0.25">
      <c r="A22" s="421" t="s">
        <v>307</v>
      </c>
      <c r="B22" s="422"/>
      <c r="C22" s="422"/>
      <c r="D22" s="422"/>
      <c r="E22" s="423"/>
      <c r="F22" s="231"/>
      <c r="G22" s="424"/>
      <c r="H22" s="424"/>
    </row>
    <row r="23" spans="1:12" s="240" customFormat="1" ht="40.5" customHeight="1" x14ac:dyDescent="0.25">
      <c r="A23" s="232" t="s">
        <v>308</v>
      </c>
      <c r="B23" s="233" t="s">
        <v>309</v>
      </c>
      <c r="C23" s="234" t="s">
        <v>310</v>
      </c>
      <c r="D23" s="235" t="s">
        <v>311</v>
      </c>
      <c r="E23" s="236">
        <f>+'3.0 OTHER ITEMS NEEDED'!G38</f>
        <v>0</v>
      </c>
      <c r="F23" s="237"/>
      <c r="G23" s="238">
        <v>1</v>
      </c>
      <c r="H23" s="239">
        <f>E23*G23</f>
        <v>0</v>
      </c>
    </row>
    <row r="24" spans="1:12" ht="3" customHeight="1" x14ac:dyDescent="0.25">
      <c r="A24" s="425"/>
      <c r="B24" s="425"/>
      <c r="C24" s="425"/>
      <c r="D24" s="425"/>
      <c r="E24" s="425"/>
      <c r="F24" s="241"/>
      <c r="G24" s="426"/>
      <c r="H24" s="426"/>
    </row>
    <row r="25" spans="1:12" s="243" customFormat="1" ht="36.75" customHeight="1" x14ac:dyDescent="0.25">
      <c r="A25" s="427" t="s">
        <v>312</v>
      </c>
      <c r="B25" s="428"/>
      <c r="C25" s="428"/>
      <c r="D25" s="428"/>
      <c r="E25" s="429"/>
      <c r="F25" s="242"/>
      <c r="G25" s="384">
        <f>+H23</f>
        <v>0</v>
      </c>
      <c r="H25" s="384"/>
    </row>
    <row r="26" spans="1:12" ht="32.85" customHeight="1" x14ac:dyDescent="0.25">
      <c r="A26" s="421" t="s">
        <v>313</v>
      </c>
      <c r="B26" s="422"/>
      <c r="C26" s="422"/>
      <c r="D26" s="422"/>
      <c r="E26" s="423"/>
      <c r="F26" s="231"/>
      <c r="G26" s="424"/>
      <c r="H26" s="424"/>
    </row>
    <row r="27" spans="1:12" s="240" customFormat="1" ht="40.5" customHeight="1" x14ac:dyDescent="0.25">
      <c r="A27" s="244" t="str">
        <f>+'4.0 VENDOR ALTERNATES'!A20</f>
        <v>VENDOR ALTERNATE 1</v>
      </c>
      <c r="B27" s="233" t="s">
        <v>314</v>
      </c>
      <c r="C27" s="234"/>
      <c r="D27" s="235" t="s">
        <v>315</v>
      </c>
      <c r="E27" s="236">
        <f>+'4.0 VENDOR ALTERNATES'!G20</f>
        <v>0</v>
      </c>
      <c r="F27" s="237"/>
      <c r="G27" s="238">
        <v>0</v>
      </c>
      <c r="H27" s="239">
        <f t="shared" ref="H27:H30" si="7">E27 *G27</f>
        <v>0</v>
      </c>
    </row>
    <row r="28" spans="1:12" s="240" customFormat="1" ht="40.5" customHeight="1" x14ac:dyDescent="0.25">
      <c r="A28" s="244" t="str">
        <f>+'4.0 VENDOR ALTERNATES'!A35</f>
        <v xml:space="preserve">VENDOR ALTERNATE 2 </v>
      </c>
      <c r="B28" s="233" t="s">
        <v>316</v>
      </c>
      <c r="C28" s="234"/>
      <c r="D28" s="235" t="s">
        <v>315</v>
      </c>
      <c r="E28" s="236">
        <f>+'4.0 VENDOR ALTERNATES'!G35</f>
        <v>0</v>
      </c>
      <c r="F28" s="237"/>
      <c r="G28" s="238">
        <v>0</v>
      </c>
      <c r="H28" s="239">
        <f t="shared" si="7"/>
        <v>0</v>
      </c>
    </row>
    <row r="29" spans="1:12" s="240" customFormat="1" ht="40.5" customHeight="1" x14ac:dyDescent="0.25">
      <c r="A29" s="244" t="str">
        <f>+'4.0 VENDOR ALTERNATES'!A50</f>
        <v>VENDOR ALTERNATE 3</v>
      </c>
      <c r="B29" s="233" t="s">
        <v>317</v>
      </c>
      <c r="C29" s="234"/>
      <c r="D29" s="235" t="s">
        <v>315</v>
      </c>
      <c r="E29" s="236">
        <f>+'4.0 VENDOR ALTERNATES'!G50</f>
        <v>0</v>
      </c>
      <c r="F29" s="237"/>
      <c r="G29" s="238">
        <v>0</v>
      </c>
      <c r="H29" s="239">
        <f t="shared" si="7"/>
        <v>0</v>
      </c>
    </row>
    <row r="30" spans="1:12" s="240" customFormat="1" ht="40.5" customHeight="1" x14ac:dyDescent="0.25">
      <c r="A30" s="244" t="str">
        <f>+'4.0 VENDOR ALTERNATES'!A65</f>
        <v>VENDOR ALTERNATE 4</v>
      </c>
      <c r="B30" s="233" t="s">
        <v>318</v>
      </c>
      <c r="C30" s="234"/>
      <c r="D30" s="235" t="s">
        <v>315</v>
      </c>
      <c r="E30" s="236">
        <f>+'4.0 VENDOR ALTERNATES'!G65</f>
        <v>0</v>
      </c>
      <c r="F30" s="237"/>
      <c r="G30" s="238">
        <v>0</v>
      </c>
      <c r="H30" s="239">
        <f t="shared" si="7"/>
        <v>0</v>
      </c>
    </row>
    <row r="31" spans="1:12" ht="3" customHeight="1" x14ac:dyDescent="0.25">
      <c r="A31" s="425"/>
      <c r="B31" s="425"/>
      <c r="C31" s="425"/>
      <c r="D31" s="425"/>
      <c r="E31" s="425"/>
      <c r="F31" s="241"/>
      <c r="G31" s="426"/>
      <c r="H31" s="426"/>
    </row>
    <row r="32" spans="1:12" s="243" customFormat="1" ht="36.75" customHeight="1" x14ac:dyDescent="0.25">
      <c r="A32" s="427" t="s">
        <v>312</v>
      </c>
      <c r="B32" s="428"/>
      <c r="C32" s="428"/>
      <c r="D32" s="428"/>
      <c r="E32" s="429"/>
      <c r="F32" s="242"/>
      <c r="G32" s="384">
        <f>SUM(H27:H30)</f>
        <v>0</v>
      </c>
      <c r="H32" s="384"/>
    </row>
    <row r="33" spans="1:12" ht="26.25" customHeight="1" x14ac:dyDescent="0.25">
      <c r="A33" s="374" t="s">
        <v>19</v>
      </c>
      <c r="B33" s="375"/>
      <c r="C33" s="375"/>
      <c r="D33" s="375"/>
      <c r="E33" s="376"/>
      <c r="G33" s="380"/>
      <c r="H33" s="381"/>
    </row>
    <row r="34" spans="1:12" s="9" customFormat="1" ht="33.75" customHeight="1" x14ac:dyDescent="0.25">
      <c r="A34" s="418" t="str">
        <f>A7</f>
        <v>1.0  BROADCAST UPGRADES</v>
      </c>
      <c r="B34" s="419"/>
      <c r="C34" s="419"/>
      <c r="D34" s="419"/>
      <c r="E34" s="420"/>
      <c r="G34" s="26"/>
      <c r="H34" s="27">
        <f>G17</f>
        <v>0</v>
      </c>
      <c r="J34" s="29" t="s">
        <v>0</v>
      </c>
      <c r="L34" s="29"/>
    </row>
    <row r="35" spans="1:12" s="9" customFormat="1" ht="33.75" customHeight="1" x14ac:dyDescent="0.25">
      <c r="A35" s="418" t="str">
        <f>+A19</f>
        <v>2.0  BOWL AUDIO</v>
      </c>
      <c r="B35" s="419"/>
      <c r="C35" s="419"/>
      <c r="D35" s="419"/>
      <c r="E35" s="420"/>
      <c r="G35" s="26"/>
      <c r="H35" s="27">
        <f>+G21</f>
        <v>0</v>
      </c>
    </row>
    <row r="36" spans="1:12" s="9" customFormat="1" ht="33.75" customHeight="1" x14ac:dyDescent="0.25">
      <c r="A36" s="418" t="str">
        <f>+A22</f>
        <v>3.0 OTHER ITEMS NEEDED</v>
      </c>
      <c r="B36" s="419"/>
      <c r="C36" s="419"/>
      <c r="D36" s="419"/>
      <c r="E36" s="420"/>
      <c r="G36" s="26"/>
      <c r="H36" s="27">
        <f>+G25</f>
        <v>0</v>
      </c>
    </row>
    <row r="37" spans="1:12" s="9" customFormat="1" ht="33.75" customHeight="1" x14ac:dyDescent="0.25">
      <c r="A37" s="418" t="str">
        <f>+A26</f>
        <v xml:space="preserve">4.0 VENDOR ALTERNATIVES </v>
      </c>
      <c r="B37" s="419"/>
      <c r="C37" s="419"/>
      <c r="D37" s="419"/>
      <c r="E37" s="420"/>
      <c r="G37" s="26"/>
      <c r="H37" s="27">
        <f>+G32</f>
        <v>0</v>
      </c>
    </row>
    <row r="38" spans="1:12" s="9" customFormat="1" ht="33.75" customHeight="1" x14ac:dyDescent="0.25">
      <c r="A38" s="382" t="s">
        <v>26</v>
      </c>
      <c r="B38" s="383"/>
      <c r="C38" s="383"/>
      <c r="D38" s="383"/>
      <c r="E38" s="383"/>
      <c r="G38" s="384">
        <f>SUM(H34:H37)</f>
        <v>0</v>
      </c>
      <c r="H38" s="385"/>
      <c r="J38" s="9" t="s">
        <v>0</v>
      </c>
    </row>
    <row r="39" spans="1:12" s="9" customFormat="1" ht="33.75" customHeight="1" thickBot="1" x14ac:dyDescent="0.3">
      <c r="A39" s="401" t="s">
        <v>257</v>
      </c>
      <c r="B39" s="402"/>
      <c r="C39" s="402"/>
      <c r="D39" s="402"/>
      <c r="E39" s="403"/>
      <c r="G39" s="409">
        <f>G38*0.01</f>
        <v>0</v>
      </c>
      <c r="H39" s="410"/>
    </row>
    <row r="40" spans="1:12" s="9" customFormat="1" ht="33.75" customHeight="1" thickTop="1" x14ac:dyDescent="0.25">
      <c r="A40" s="404" t="s">
        <v>20</v>
      </c>
      <c r="B40" s="405"/>
      <c r="C40" s="405"/>
      <c r="D40" s="405"/>
      <c r="E40" s="405"/>
      <c r="G40" s="411">
        <f>SUM(G38:H39)</f>
        <v>0</v>
      </c>
      <c r="H40" s="412"/>
    </row>
    <row r="41" spans="1:12" s="5" customFormat="1" ht="3" customHeight="1" x14ac:dyDescent="0.25">
      <c r="A41" s="406">
        <v>19</v>
      </c>
      <c r="B41" s="407"/>
      <c r="C41" s="407"/>
      <c r="D41" s="407"/>
      <c r="E41" s="408"/>
      <c r="G41" s="413"/>
      <c r="H41" s="414"/>
    </row>
    <row r="42" spans="1:12" s="5" customFormat="1" ht="3" customHeight="1" x14ac:dyDescent="0.25">
      <c r="A42" s="406"/>
      <c r="B42" s="407"/>
      <c r="C42" s="407"/>
      <c r="D42" s="407"/>
      <c r="E42" s="408"/>
      <c r="G42" s="413"/>
      <c r="H42" s="414"/>
    </row>
    <row r="43" spans="1:12" s="5" customFormat="1" ht="3" customHeight="1" thickBot="1" x14ac:dyDescent="0.3">
      <c r="A43" s="415"/>
      <c r="B43" s="416"/>
      <c r="C43" s="416"/>
      <c r="D43" s="416"/>
      <c r="E43" s="417"/>
      <c r="F43" s="142"/>
      <c r="G43" s="399"/>
      <c r="H43" s="400"/>
    </row>
    <row r="44" spans="1:12" x14ac:dyDescent="0.25">
      <c r="A44" s="245"/>
      <c r="B44" s="246"/>
      <c r="C44" s="245"/>
      <c r="D44" s="247"/>
      <c r="E44" s="248"/>
      <c r="F44" s="245"/>
      <c r="G44" s="249"/>
      <c r="H44" s="250"/>
    </row>
  </sheetData>
  <mergeCells count="48">
    <mergeCell ref="A32:E32"/>
    <mergeCell ref="G32:H32"/>
    <mergeCell ref="A36:E36"/>
    <mergeCell ref="A37:E37"/>
    <mergeCell ref="A25:E25"/>
    <mergeCell ref="G25:H25"/>
    <mergeCell ref="A26:E26"/>
    <mergeCell ref="G26:H26"/>
    <mergeCell ref="A31:E31"/>
    <mergeCell ref="G31:H31"/>
    <mergeCell ref="A38:E38"/>
    <mergeCell ref="G38:H38"/>
    <mergeCell ref="A34:E34"/>
    <mergeCell ref="A18:E18"/>
    <mergeCell ref="G18:H18"/>
    <mergeCell ref="A33:E33"/>
    <mergeCell ref="G33:H33"/>
    <mergeCell ref="A19:E19"/>
    <mergeCell ref="G19:H19"/>
    <mergeCell ref="A21:E21"/>
    <mergeCell ref="G21:H21"/>
    <mergeCell ref="A35:E35"/>
    <mergeCell ref="A22:E22"/>
    <mergeCell ref="G22:H22"/>
    <mergeCell ref="A24:E24"/>
    <mergeCell ref="G24:H24"/>
    <mergeCell ref="G43:H43"/>
    <mergeCell ref="A39:E39"/>
    <mergeCell ref="A40:E40"/>
    <mergeCell ref="A42:E42"/>
    <mergeCell ref="G39:H39"/>
    <mergeCell ref="G40:H40"/>
    <mergeCell ref="A41:E41"/>
    <mergeCell ref="G42:H42"/>
    <mergeCell ref="A43:E43"/>
    <mergeCell ref="G41:H41"/>
    <mergeCell ref="A1:H1"/>
    <mergeCell ref="A2:H2"/>
    <mergeCell ref="A3:H3"/>
    <mergeCell ref="G6:H6"/>
    <mergeCell ref="G4:H4"/>
    <mergeCell ref="G5:H5"/>
    <mergeCell ref="A7:E7"/>
    <mergeCell ref="A4:E4"/>
    <mergeCell ref="A6:E6"/>
    <mergeCell ref="G7:H7"/>
    <mergeCell ref="A17:E17"/>
    <mergeCell ref="G17:H17"/>
  </mergeCells>
  <phoneticPr fontId="46" type="noConversion"/>
  <printOptions horizontalCentered="1"/>
  <pageMargins left="0.25" right="0.25" top="0.75" bottom="0.75" header="0.3" footer="0.3"/>
  <pageSetup scale="64" fitToHeight="2" orientation="landscape" horizontalDpi="4294967295" verticalDpi="4294967295" r:id="rId1"/>
  <headerFooter>
    <oddFooter>&amp;L&amp;D&amp;C&amp;F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B126"/>
  <sheetViews>
    <sheetView tabSelected="1" zoomScaleNormal="100" zoomScalePageLayoutView="160" workbookViewId="0">
      <pane ySplit="4" topLeftCell="A25" activePane="bottomLeft" state="frozen"/>
      <selection pane="bottomLeft" activeCell="G35" sqref="G35"/>
    </sheetView>
  </sheetViews>
  <sheetFormatPr defaultColWidth="8.6640625" defaultRowHeight="13.8" x14ac:dyDescent="0.25"/>
  <cols>
    <col min="1" max="1" width="6.33203125" style="2" customWidth="1"/>
    <col min="2" max="3" width="16.5546875" style="1" customWidth="1"/>
    <col min="4" max="4" width="65.5546875" style="1" customWidth="1"/>
    <col min="5" max="5" width="4.6640625" style="1" customWidth="1"/>
    <col min="6" max="6" width="12.33203125" customWidth="1"/>
    <col min="7" max="7" width="13.44140625" style="1" customWidth="1"/>
    <col min="8" max="8" width="14.33203125" bestFit="1" customWidth="1"/>
    <col min="9" max="9" width="12.33203125" bestFit="1" customWidth="1"/>
  </cols>
  <sheetData>
    <row r="1" spans="1:54" ht="21" customHeight="1" x14ac:dyDescent="0.25">
      <c r="A1" s="352" t="s">
        <v>143</v>
      </c>
      <c r="B1" s="352"/>
      <c r="C1" s="352"/>
      <c r="D1" s="352"/>
      <c r="E1" s="352"/>
      <c r="F1" s="352"/>
      <c r="G1" s="352"/>
    </row>
    <row r="2" spans="1:54" ht="18.75" customHeight="1" x14ac:dyDescent="0.25">
      <c r="A2" s="353" t="s">
        <v>44</v>
      </c>
      <c r="B2" s="353"/>
      <c r="C2" s="353"/>
      <c r="D2" s="353"/>
      <c r="E2" s="353"/>
      <c r="F2" s="353"/>
      <c r="G2" s="353"/>
    </row>
    <row r="3" spans="1:54" ht="18.75" customHeight="1" thickBot="1" x14ac:dyDescent="0.3">
      <c r="A3" s="354" t="s">
        <v>258</v>
      </c>
      <c r="B3" s="354"/>
      <c r="C3" s="354"/>
      <c r="D3" s="354"/>
      <c r="E3" s="354"/>
      <c r="F3" s="354"/>
      <c r="G3" s="354"/>
    </row>
    <row r="4" spans="1:54" s="21" customFormat="1" ht="3" customHeight="1" x14ac:dyDescent="0.25">
      <c r="A4" s="350"/>
      <c r="B4" s="351"/>
      <c r="C4" s="351"/>
      <c r="D4" s="77"/>
      <c r="E4" s="77"/>
      <c r="F4" s="77"/>
      <c r="G4" s="78"/>
    </row>
    <row r="5" spans="1:54" s="23" customFormat="1" ht="14.25" customHeight="1" x14ac:dyDescent="0.25">
      <c r="A5" s="79" t="s">
        <v>12</v>
      </c>
      <c r="B5" s="80" t="s">
        <v>3</v>
      </c>
      <c r="C5" s="81" t="s">
        <v>28</v>
      </c>
      <c r="D5" s="80" t="s">
        <v>4</v>
      </c>
      <c r="E5" s="82" t="s">
        <v>2</v>
      </c>
      <c r="F5" s="83" t="s">
        <v>1</v>
      </c>
      <c r="G5" s="39" t="s">
        <v>13</v>
      </c>
    </row>
    <row r="6" spans="1:54" s="21" customFormat="1" ht="3" customHeight="1" x14ac:dyDescent="0.25">
      <c r="A6" s="355"/>
      <c r="B6" s="356"/>
      <c r="C6" s="356"/>
      <c r="D6" s="84"/>
      <c r="E6" s="84"/>
      <c r="F6" s="84"/>
      <c r="G6" s="85"/>
    </row>
    <row r="7" spans="1:54" ht="13.2" x14ac:dyDescent="0.25">
      <c r="A7" s="344" t="s">
        <v>79</v>
      </c>
      <c r="B7" s="345"/>
      <c r="C7" s="345"/>
      <c r="D7" s="345"/>
      <c r="E7" s="345"/>
      <c r="F7" s="345"/>
      <c r="G7" s="346"/>
    </row>
    <row r="8" spans="1:54" s="20" customFormat="1" ht="43.2" x14ac:dyDescent="0.25">
      <c r="A8" s="88">
        <v>1</v>
      </c>
      <c r="B8" s="40" t="s">
        <v>46</v>
      </c>
      <c r="C8" s="40" t="s">
        <v>47</v>
      </c>
      <c r="D8" s="44" t="s">
        <v>50</v>
      </c>
      <c r="E8" s="45">
        <v>3</v>
      </c>
      <c r="F8" s="46"/>
      <c r="G8" s="30">
        <f t="shared" ref="G8:G12" si="0">+F8*E8</f>
        <v>0</v>
      </c>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row>
    <row r="9" spans="1:54" s="20" customFormat="1" ht="21.6" x14ac:dyDescent="0.25">
      <c r="A9" s="43">
        <f>A8+1</f>
        <v>2</v>
      </c>
      <c r="B9" s="40" t="s">
        <v>46</v>
      </c>
      <c r="C9" s="40" t="s">
        <v>48</v>
      </c>
      <c r="D9" s="92" t="s">
        <v>51</v>
      </c>
      <c r="E9" s="45">
        <v>3</v>
      </c>
      <c r="F9" s="46"/>
      <c r="G9" s="30">
        <f t="shared" si="0"/>
        <v>0</v>
      </c>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row>
    <row r="10" spans="1:54" s="20" customFormat="1" ht="13.2" x14ac:dyDescent="0.25">
      <c r="A10" s="43">
        <f t="shared" ref="A10:A33" si="1">A9+1</f>
        <v>3</v>
      </c>
      <c r="B10" s="40" t="s">
        <v>46</v>
      </c>
      <c r="C10" s="40" t="s">
        <v>49</v>
      </c>
      <c r="D10" s="44" t="s">
        <v>52</v>
      </c>
      <c r="E10" s="45">
        <v>3</v>
      </c>
      <c r="F10" s="46"/>
      <c r="G10" s="30">
        <f t="shared" si="0"/>
        <v>0</v>
      </c>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s="20" customFormat="1" ht="21.6" x14ac:dyDescent="0.25">
      <c r="A11" s="43">
        <f t="shared" si="1"/>
        <v>4</v>
      </c>
      <c r="B11" s="40" t="s">
        <v>46</v>
      </c>
      <c r="C11" s="40" t="s">
        <v>328</v>
      </c>
      <c r="D11" s="44" t="s">
        <v>54</v>
      </c>
      <c r="E11" s="45">
        <v>3</v>
      </c>
      <c r="F11" s="46"/>
      <c r="G11" s="30">
        <f t="shared" si="0"/>
        <v>0</v>
      </c>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row>
    <row r="12" spans="1:54" s="20" customFormat="1" ht="21.6" x14ac:dyDescent="0.25">
      <c r="A12" s="43">
        <f t="shared" si="1"/>
        <v>5</v>
      </c>
      <c r="B12" s="40" t="s">
        <v>46</v>
      </c>
      <c r="C12" s="40" t="s">
        <v>53</v>
      </c>
      <c r="D12" s="44" t="s">
        <v>55</v>
      </c>
      <c r="E12" s="45">
        <v>12</v>
      </c>
      <c r="F12" s="46"/>
      <c r="G12" s="30">
        <f t="shared" si="0"/>
        <v>0</v>
      </c>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row>
    <row r="13" spans="1:54" s="20" customFormat="1" ht="13.2" x14ac:dyDescent="0.25">
      <c r="A13" s="43">
        <f t="shared" si="1"/>
        <v>6</v>
      </c>
      <c r="B13" s="40" t="s">
        <v>46</v>
      </c>
      <c r="C13" s="40" t="s">
        <v>56</v>
      </c>
      <c r="D13" s="44" t="s">
        <v>260</v>
      </c>
      <c r="E13" s="45">
        <v>0</v>
      </c>
      <c r="F13" s="53"/>
      <c r="G13" s="54">
        <f t="shared" ref="G13:G34" si="2">+F13*E13</f>
        <v>0</v>
      </c>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row>
    <row r="14" spans="1:54" s="20" customFormat="1" ht="43.2" x14ac:dyDescent="0.25">
      <c r="A14" s="43">
        <f t="shared" si="1"/>
        <v>7</v>
      </c>
      <c r="B14" s="40" t="s">
        <v>46</v>
      </c>
      <c r="C14" s="40" t="s">
        <v>57</v>
      </c>
      <c r="D14" s="44" t="s">
        <v>58</v>
      </c>
      <c r="E14" s="45">
        <v>1</v>
      </c>
      <c r="F14" s="46"/>
      <c r="G14" s="47">
        <f t="shared" si="2"/>
        <v>0</v>
      </c>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row>
    <row r="15" spans="1:54" s="20" customFormat="1" ht="13.2" x14ac:dyDescent="0.25">
      <c r="A15" s="43">
        <f t="shared" si="1"/>
        <v>8</v>
      </c>
      <c r="B15" s="40" t="s">
        <v>46</v>
      </c>
      <c r="C15" s="40" t="s">
        <v>49</v>
      </c>
      <c r="D15" s="44" t="s">
        <v>52</v>
      </c>
      <c r="E15" s="45">
        <v>2</v>
      </c>
      <c r="F15" s="46"/>
      <c r="G15" s="47">
        <f t="shared" si="2"/>
        <v>0</v>
      </c>
      <c r="H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row>
    <row r="16" spans="1:54" s="20" customFormat="1" ht="21.6" x14ac:dyDescent="0.25">
      <c r="A16" s="43">
        <f t="shared" si="1"/>
        <v>9</v>
      </c>
      <c r="B16" s="40" t="s">
        <v>46</v>
      </c>
      <c r="C16" s="48" t="s">
        <v>329</v>
      </c>
      <c r="D16" s="49" t="s">
        <v>60</v>
      </c>
      <c r="E16" s="45">
        <v>1</v>
      </c>
      <c r="F16" s="50"/>
      <c r="G16" s="47">
        <f t="shared" si="2"/>
        <v>0</v>
      </c>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row>
    <row r="17" spans="1:54" s="20" customFormat="1" ht="13.2" x14ac:dyDescent="0.25">
      <c r="A17" s="43">
        <f t="shared" si="1"/>
        <v>10</v>
      </c>
      <c r="B17" s="40" t="s">
        <v>46</v>
      </c>
      <c r="C17" s="51" t="s">
        <v>49</v>
      </c>
      <c r="D17" s="52" t="s">
        <v>59</v>
      </c>
      <c r="E17" s="45">
        <v>4</v>
      </c>
      <c r="F17" s="50"/>
      <c r="G17" s="47">
        <f t="shared" si="2"/>
        <v>0</v>
      </c>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row>
    <row r="18" spans="1:54" s="20" customFormat="1" ht="13.2" x14ac:dyDescent="0.25">
      <c r="A18" s="43">
        <f t="shared" si="1"/>
        <v>11</v>
      </c>
      <c r="B18" s="40" t="s">
        <v>46</v>
      </c>
      <c r="C18" s="40" t="s">
        <v>61</v>
      </c>
      <c r="D18" s="92" t="s">
        <v>62</v>
      </c>
      <c r="E18" s="45">
        <v>3</v>
      </c>
      <c r="F18" s="46"/>
      <c r="G18" s="47">
        <f t="shared" ref="G18:G24" si="3">+F18*E18</f>
        <v>0</v>
      </c>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row>
    <row r="19" spans="1:54" s="20" customFormat="1" ht="64.8" x14ac:dyDescent="0.25">
      <c r="A19" s="43">
        <f t="shared" si="1"/>
        <v>12</v>
      </c>
      <c r="B19" s="40" t="s">
        <v>46</v>
      </c>
      <c r="C19" s="40" t="s">
        <v>61</v>
      </c>
      <c r="D19" s="44" t="s">
        <v>67</v>
      </c>
      <c r="E19" s="45">
        <v>1</v>
      </c>
      <c r="F19" s="46"/>
      <c r="G19" s="47">
        <f t="shared" si="3"/>
        <v>0</v>
      </c>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row>
    <row r="20" spans="1:54" s="20" customFormat="1" ht="21.6" x14ac:dyDescent="0.25">
      <c r="A20" s="43">
        <f t="shared" si="1"/>
        <v>13</v>
      </c>
      <c r="B20" s="40" t="s">
        <v>46</v>
      </c>
      <c r="C20" s="40" t="s">
        <v>53</v>
      </c>
      <c r="D20" s="44" t="s">
        <v>69</v>
      </c>
      <c r="E20" s="45">
        <v>18</v>
      </c>
      <c r="F20" s="53">
        <v>0</v>
      </c>
      <c r="G20" s="54">
        <f t="shared" si="3"/>
        <v>0</v>
      </c>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row>
    <row r="21" spans="1:54" s="20" customFormat="1" ht="21.6" x14ac:dyDescent="0.25">
      <c r="A21" s="43">
        <f t="shared" si="1"/>
        <v>14</v>
      </c>
      <c r="B21" s="40" t="s">
        <v>46</v>
      </c>
      <c r="C21" s="40" t="s">
        <v>63</v>
      </c>
      <c r="D21" s="44" t="s">
        <v>70</v>
      </c>
      <c r="E21" s="45">
        <v>6</v>
      </c>
      <c r="F21" s="53">
        <v>0</v>
      </c>
      <c r="G21" s="54">
        <f t="shared" si="3"/>
        <v>0</v>
      </c>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row>
    <row r="22" spans="1:54" s="20" customFormat="1" ht="21.6" x14ac:dyDescent="0.25">
      <c r="A22" s="43">
        <f t="shared" si="1"/>
        <v>15</v>
      </c>
      <c r="B22" s="40" t="s">
        <v>46</v>
      </c>
      <c r="C22" s="40" t="s">
        <v>64</v>
      </c>
      <c r="D22" s="44" t="s">
        <v>71</v>
      </c>
      <c r="E22" s="45">
        <v>3</v>
      </c>
      <c r="F22" s="53">
        <v>0</v>
      </c>
      <c r="G22" s="54">
        <f t="shared" si="3"/>
        <v>0</v>
      </c>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row>
    <row r="23" spans="1:54" s="20" customFormat="1" ht="32.4" x14ac:dyDescent="0.25">
      <c r="A23" s="43">
        <f t="shared" si="1"/>
        <v>16</v>
      </c>
      <c r="B23" s="40" t="s">
        <v>46</v>
      </c>
      <c r="C23" s="40" t="s">
        <v>65</v>
      </c>
      <c r="D23" s="92" t="s">
        <v>72</v>
      </c>
      <c r="E23" s="45">
        <v>1</v>
      </c>
      <c r="F23" s="53">
        <v>0</v>
      </c>
      <c r="G23" s="54">
        <f t="shared" si="3"/>
        <v>0</v>
      </c>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row>
    <row r="24" spans="1:54" s="20" customFormat="1" ht="32.4" x14ac:dyDescent="0.25">
      <c r="A24" s="43">
        <f t="shared" si="1"/>
        <v>17</v>
      </c>
      <c r="B24" s="40" t="s">
        <v>46</v>
      </c>
      <c r="C24" s="40" t="s">
        <v>66</v>
      </c>
      <c r="D24" s="44" t="s">
        <v>73</v>
      </c>
      <c r="E24" s="45">
        <v>1</v>
      </c>
      <c r="F24" s="53">
        <v>0</v>
      </c>
      <c r="G24" s="54">
        <f t="shared" si="3"/>
        <v>0</v>
      </c>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row>
    <row r="25" spans="1:54" s="20" customFormat="1" ht="32.4" x14ac:dyDescent="0.25">
      <c r="A25" s="43">
        <f t="shared" si="1"/>
        <v>18</v>
      </c>
      <c r="B25" s="40" t="s">
        <v>46</v>
      </c>
      <c r="C25" s="40" t="s">
        <v>68</v>
      </c>
      <c r="D25" s="44" t="s">
        <v>74</v>
      </c>
      <c r="E25" s="45">
        <v>1</v>
      </c>
      <c r="F25" s="53">
        <v>0</v>
      </c>
      <c r="G25" s="54">
        <f t="shared" si="2"/>
        <v>0</v>
      </c>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row>
    <row r="26" spans="1:54" s="20" customFormat="1" ht="32.4" x14ac:dyDescent="0.25">
      <c r="A26" s="43">
        <f t="shared" si="1"/>
        <v>19</v>
      </c>
      <c r="B26" s="40" t="s">
        <v>46</v>
      </c>
      <c r="C26" s="40" t="s">
        <v>61</v>
      </c>
      <c r="D26" s="44" t="s">
        <v>80</v>
      </c>
      <c r="E26" s="45">
        <v>4</v>
      </c>
      <c r="F26" s="46"/>
      <c r="G26" s="47">
        <f t="shared" si="2"/>
        <v>0</v>
      </c>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row>
    <row r="27" spans="1:54" s="20" customFormat="1" ht="21.6" x14ac:dyDescent="0.25">
      <c r="A27" s="43">
        <f t="shared" si="1"/>
        <v>20</v>
      </c>
      <c r="B27" s="40" t="s">
        <v>46</v>
      </c>
      <c r="C27" s="40" t="s">
        <v>81</v>
      </c>
      <c r="D27" s="44" t="s">
        <v>77</v>
      </c>
      <c r="E27" s="45">
        <v>3</v>
      </c>
      <c r="F27" s="46"/>
      <c r="G27" s="47">
        <f t="shared" si="2"/>
        <v>0</v>
      </c>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row>
    <row r="28" spans="1:54" s="20" customFormat="1" ht="13.2" x14ac:dyDescent="0.25">
      <c r="A28" s="43">
        <f t="shared" si="1"/>
        <v>21</v>
      </c>
      <c r="B28" s="40" t="s">
        <v>46</v>
      </c>
      <c r="C28" s="40" t="s">
        <v>259</v>
      </c>
      <c r="D28" s="92" t="s">
        <v>76</v>
      </c>
      <c r="E28" s="45">
        <v>1</v>
      </c>
      <c r="F28" s="46"/>
      <c r="G28" s="47">
        <f t="shared" si="2"/>
        <v>0</v>
      </c>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row>
    <row r="29" spans="1:54" s="20" customFormat="1" ht="21.6" x14ac:dyDescent="0.25">
      <c r="A29" s="43">
        <f t="shared" si="1"/>
        <v>22</v>
      </c>
      <c r="B29" s="40" t="s">
        <v>46</v>
      </c>
      <c r="C29" s="40" t="s">
        <v>75</v>
      </c>
      <c r="D29" s="44" t="s">
        <v>78</v>
      </c>
      <c r="E29" s="45">
        <v>3</v>
      </c>
      <c r="F29" s="46"/>
      <c r="G29" s="47">
        <f t="shared" si="2"/>
        <v>0</v>
      </c>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row>
    <row r="30" spans="1:54" s="20" customFormat="1" ht="13.2" x14ac:dyDescent="0.25">
      <c r="A30" s="43">
        <f t="shared" si="1"/>
        <v>23</v>
      </c>
      <c r="B30" s="293" t="s">
        <v>46</v>
      </c>
      <c r="C30" s="293" t="s">
        <v>259</v>
      </c>
      <c r="D30" s="294" t="s">
        <v>76</v>
      </c>
      <c r="E30" s="295">
        <v>1</v>
      </c>
      <c r="F30" s="296"/>
      <c r="G30" s="297">
        <f t="shared" ref="G30:G33" si="4">+F30*E30</f>
        <v>0</v>
      </c>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row>
    <row r="31" spans="1:54" s="20" customFormat="1" ht="13.2" x14ac:dyDescent="0.25">
      <c r="A31" s="43">
        <f t="shared" si="1"/>
        <v>24</v>
      </c>
      <c r="B31" s="293" t="s">
        <v>46</v>
      </c>
      <c r="C31" s="293" t="s">
        <v>347</v>
      </c>
      <c r="D31" s="294" t="s">
        <v>369</v>
      </c>
      <c r="E31" s="295">
        <v>1</v>
      </c>
      <c r="F31" s="296"/>
      <c r="G31" s="325">
        <f t="shared" ref="G31:G32" si="5">+F31*E31</f>
        <v>0</v>
      </c>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row>
    <row r="32" spans="1:54" s="20" customFormat="1" ht="21.6" x14ac:dyDescent="0.25">
      <c r="A32" s="43">
        <f t="shared" si="1"/>
        <v>25</v>
      </c>
      <c r="B32" s="293" t="s">
        <v>46</v>
      </c>
      <c r="C32" s="326" t="s">
        <v>348</v>
      </c>
      <c r="D32" s="294" t="s">
        <v>370</v>
      </c>
      <c r="E32" s="295">
        <v>1</v>
      </c>
      <c r="F32" s="296"/>
      <c r="G32" s="325">
        <f t="shared" si="5"/>
        <v>0</v>
      </c>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row>
    <row r="33" spans="1:54" s="20" customFormat="1" ht="13.2" x14ac:dyDescent="0.25">
      <c r="A33" s="43">
        <f t="shared" si="1"/>
        <v>26</v>
      </c>
      <c r="B33" s="293" t="s">
        <v>46</v>
      </c>
      <c r="C33" s="293" t="s">
        <v>49</v>
      </c>
      <c r="D33" s="294" t="s">
        <v>371</v>
      </c>
      <c r="E33" s="295">
        <v>4</v>
      </c>
      <c r="F33" s="296"/>
      <c r="G33" s="325">
        <f t="shared" si="4"/>
        <v>0</v>
      </c>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row>
    <row r="34" spans="1:54" s="20" customFormat="1" thickBot="1" x14ac:dyDescent="0.3">
      <c r="A34" s="292">
        <f>A33+1</f>
        <v>27</v>
      </c>
      <c r="B34" s="327" t="s">
        <v>46</v>
      </c>
      <c r="C34" s="327" t="s">
        <v>349</v>
      </c>
      <c r="D34" s="328" t="s">
        <v>372</v>
      </c>
      <c r="E34" s="329">
        <v>2</v>
      </c>
      <c r="F34" s="330"/>
      <c r="G34" s="331">
        <f t="shared" si="2"/>
        <v>0</v>
      </c>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row>
    <row r="35" spans="1:54" s="3" customFormat="1" thickTop="1" x14ac:dyDescent="0.25">
      <c r="A35" s="347" t="s">
        <v>144</v>
      </c>
      <c r="B35" s="348"/>
      <c r="C35" s="348"/>
      <c r="D35" s="348"/>
      <c r="E35" s="348"/>
      <c r="F35" s="349"/>
      <c r="G35" s="33">
        <f>SUM(G8:G34)</f>
        <v>0</v>
      </c>
    </row>
    <row r="36" spans="1:54" ht="13.2" x14ac:dyDescent="0.25">
      <c r="A36" s="360" t="s">
        <v>90</v>
      </c>
      <c r="B36" s="361"/>
      <c r="C36" s="361"/>
      <c r="D36" s="361"/>
      <c r="E36" s="361"/>
      <c r="F36" s="361"/>
      <c r="G36" s="362"/>
    </row>
    <row r="37" spans="1:54" s="21" customFormat="1" x14ac:dyDescent="0.25">
      <c r="A37" s="88">
        <f>+A34+1</f>
        <v>28</v>
      </c>
      <c r="B37" s="94" t="s">
        <v>33</v>
      </c>
      <c r="C37" s="95">
        <v>1010010</v>
      </c>
      <c r="D37" s="96" t="s">
        <v>34</v>
      </c>
      <c r="E37" s="89">
        <v>1</v>
      </c>
      <c r="F37" s="90"/>
      <c r="G37" s="30">
        <f t="shared" ref="G37:G60" si="6">+F37*E37</f>
        <v>0</v>
      </c>
    </row>
    <row r="38" spans="1:54" s="21" customFormat="1" x14ac:dyDescent="0.25">
      <c r="A38" s="97">
        <f>+A37+1</f>
        <v>29</v>
      </c>
      <c r="B38" s="94" t="s">
        <v>33</v>
      </c>
      <c r="C38" s="95">
        <v>1080205</v>
      </c>
      <c r="D38" s="96" t="s">
        <v>91</v>
      </c>
      <c r="E38" s="89">
        <v>5</v>
      </c>
      <c r="F38" s="90"/>
      <c r="G38" s="30">
        <f t="shared" si="6"/>
        <v>0</v>
      </c>
    </row>
    <row r="39" spans="1:54" s="21" customFormat="1" x14ac:dyDescent="0.25">
      <c r="A39" s="97">
        <f t="shared" ref="A39:A53" si="7">+A38+1</f>
        <v>30</v>
      </c>
      <c r="B39" s="94" t="s">
        <v>33</v>
      </c>
      <c r="C39" s="95">
        <v>9301306</v>
      </c>
      <c r="D39" s="96" t="s">
        <v>92</v>
      </c>
      <c r="E39" s="89">
        <v>6</v>
      </c>
      <c r="F39" s="90"/>
      <c r="G39" s="30">
        <f t="shared" si="6"/>
        <v>0</v>
      </c>
    </row>
    <row r="40" spans="1:54" s="21" customFormat="1" x14ac:dyDescent="0.25">
      <c r="A40" s="97">
        <f t="shared" si="7"/>
        <v>31</v>
      </c>
      <c r="B40" s="94" t="s">
        <v>33</v>
      </c>
      <c r="C40" s="95">
        <v>9301306</v>
      </c>
      <c r="D40" s="96" t="s">
        <v>261</v>
      </c>
      <c r="E40" s="89">
        <v>1</v>
      </c>
      <c r="F40" s="90"/>
      <c r="G40" s="30">
        <f t="shared" ref="G40" si="8">+F40*E40</f>
        <v>0</v>
      </c>
    </row>
    <row r="41" spans="1:54" s="21" customFormat="1" x14ac:dyDescent="0.25">
      <c r="A41" s="97">
        <f t="shared" si="7"/>
        <v>32</v>
      </c>
      <c r="B41" s="94" t="s">
        <v>33</v>
      </c>
      <c r="C41" s="95">
        <v>9300645</v>
      </c>
      <c r="D41" s="96" t="s">
        <v>93</v>
      </c>
      <c r="E41" s="89">
        <v>4</v>
      </c>
      <c r="F41" s="90"/>
      <c r="G41" s="30">
        <f t="shared" si="6"/>
        <v>0</v>
      </c>
    </row>
    <row r="42" spans="1:54" s="21" customFormat="1" x14ac:dyDescent="0.25">
      <c r="A42" s="97">
        <f t="shared" si="7"/>
        <v>33</v>
      </c>
      <c r="B42" s="94" t="s">
        <v>33</v>
      </c>
      <c r="C42" s="98">
        <v>1090004</v>
      </c>
      <c r="D42" s="99" t="s">
        <v>94</v>
      </c>
      <c r="E42" s="89">
        <v>4</v>
      </c>
      <c r="F42" s="90"/>
      <c r="G42" s="30">
        <f t="shared" si="6"/>
        <v>0</v>
      </c>
    </row>
    <row r="43" spans="1:54" s="21" customFormat="1" x14ac:dyDescent="0.25">
      <c r="A43" s="97">
        <f t="shared" si="7"/>
        <v>34</v>
      </c>
      <c r="B43" s="94" t="s">
        <v>33</v>
      </c>
      <c r="C43" s="98">
        <v>1990049</v>
      </c>
      <c r="D43" s="99" t="s">
        <v>95</v>
      </c>
      <c r="E43" s="89">
        <v>1</v>
      </c>
      <c r="F43" s="90"/>
      <c r="G43" s="30">
        <f t="shared" si="6"/>
        <v>0</v>
      </c>
    </row>
    <row r="44" spans="1:54" s="21" customFormat="1" x14ac:dyDescent="0.25">
      <c r="A44" s="97">
        <f t="shared" si="7"/>
        <v>35</v>
      </c>
      <c r="B44" s="94" t="s">
        <v>33</v>
      </c>
      <c r="C44" s="98">
        <v>1090037</v>
      </c>
      <c r="D44" s="99" t="s">
        <v>96</v>
      </c>
      <c r="E44" s="89">
        <v>1</v>
      </c>
      <c r="F44" s="90"/>
      <c r="G44" s="30">
        <f t="shared" si="6"/>
        <v>0</v>
      </c>
    </row>
    <row r="45" spans="1:54" s="21" customFormat="1" x14ac:dyDescent="0.25">
      <c r="A45" s="97">
        <f t="shared" si="7"/>
        <v>36</v>
      </c>
      <c r="B45" s="94" t="s">
        <v>33</v>
      </c>
      <c r="C45" s="98">
        <v>1220100</v>
      </c>
      <c r="D45" s="99" t="s">
        <v>97</v>
      </c>
      <c r="E45" s="89">
        <v>16</v>
      </c>
      <c r="F45" s="90"/>
      <c r="G45" s="30">
        <f t="shared" si="6"/>
        <v>0</v>
      </c>
    </row>
    <row r="46" spans="1:54" s="22" customFormat="1" x14ac:dyDescent="0.25">
      <c r="A46" s="97">
        <f t="shared" si="7"/>
        <v>37</v>
      </c>
      <c r="B46" s="94" t="s">
        <v>33</v>
      </c>
      <c r="C46" s="100">
        <v>1220110</v>
      </c>
      <c r="D46" s="101" t="s">
        <v>98</v>
      </c>
      <c r="E46" s="102">
        <v>3</v>
      </c>
      <c r="F46" s="46"/>
      <c r="G46" s="103">
        <f t="shared" si="6"/>
        <v>0</v>
      </c>
    </row>
    <row r="47" spans="1:54" s="22" customFormat="1" x14ac:dyDescent="0.25">
      <c r="A47" s="97">
        <f t="shared" si="7"/>
        <v>38</v>
      </c>
      <c r="B47" s="94" t="s">
        <v>33</v>
      </c>
      <c r="C47" s="100">
        <v>1220120</v>
      </c>
      <c r="D47" s="101" t="s">
        <v>99</v>
      </c>
      <c r="E47" s="102">
        <v>2</v>
      </c>
      <c r="F47" s="46"/>
      <c r="G47" s="103">
        <f>+F47*E47</f>
        <v>0</v>
      </c>
    </row>
    <row r="48" spans="1:54" s="22" customFormat="1" x14ac:dyDescent="0.25">
      <c r="A48" s="97">
        <f t="shared" si="7"/>
        <v>39</v>
      </c>
      <c r="B48" s="94" t="s">
        <v>33</v>
      </c>
      <c r="C48" s="95">
        <v>1220205</v>
      </c>
      <c r="D48" s="104" t="s">
        <v>100</v>
      </c>
      <c r="E48" s="102">
        <v>2</v>
      </c>
      <c r="F48" s="91"/>
      <c r="G48" s="31">
        <f t="shared" si="6"/>
        <v>0</v>
      </c>
    </row>
    <row r="49" spans="1:8" s="22" customFormat="1" x14ac:dyDescent="0.25">
      <c r="A49" s="97">
        <f t="shared" si="7"/>
        <v>40</v>
      </c>
      <c r="B49" s="94" t="s">
        <v>33</v>
      </c>
      <c r="C49" s="95">
        <v>1220210</v>
      </c>
      <c r="D49" s="104" t="s">
        <v>101</v>
      </c>
      <c r="E49" s="102">
        <v>16</v>
      </c>
      <c r="F49" s="105"/>
      <c r="G49" s="31">
        <f t="shared" si="6"/>
        <v>0</v>
      </c>
    </row>
    <row r="50" spans="1:8" s="22" customFormat="1" x14ac:dyDescent="0.25">
      <c r="A50" s="97">
        <f t="shared" si="7"/>
        <v>41</v>
      </c>
      <c r="B50" s="94" t="s">
        <v>33</v>
      </c>
      <c r="C50" s="95">
        <v>1220800</v>
      </c>
      <c r="D50" s="104" t="s">
        <v>102</v>
      </c>
      <c r="E50" s="102">
        <v>3</v>
      </c>
      <c r="F50" s="105"/>
      <c r="G50" s="31">
        <f t="shared" si="6"/>
        <v>0</v>
      </c>
    </row>
    <row r="51" spans="1:8" s="22" customFormat="1" x14ac:dyDescent="0.25">
      <c r="A51" s="97">
        <f t="shared" si="7"/>
        <v>42</v>
      </c>
      <c r="B51" s="94" t="s">
        <v>33</v>
      </c>
      <c r="C51" s="94">
        <v>9302909</v>
      </c>
      <c r="D51" s="96" t="s">
        <v>103</v>
      </c>
      <c r="E51" s="288">
        <v>3</v>
      </c>
      <c r="F51" s="289"/>
      <c r="G51" s="290">
        <f t="shared" si="6"/>
        <v>0</v>
      </c>
      <c r="H51" s="21"/>
    </row>
    <row r="52" spans="1:8" s="22" customFormat="1" x14ac:dyDescent="0.25">
      <c r="A52" s="97">
        <f t="shared" si="7"/>
        <v>43</v>
      </c>
      <c r="B52" s="94" t="s">
        <v>33</v>
      </c>
      <c r="C52" s="94">
        <v>9303167</v>
      </c>
      <c r="D52" s="96" t="s">
        <v>104</v>
      </c>
      <c r="E52" s="288">
        <v>3</v>
      </c>
      <c r="F52" s="289"/>
      <c r="G52" s="290">
        <f t="shared" si="6"/>
        <v>0</v>
      </c>
      <c r="H52" s="21"/>
    </row>
    <row r="53" spans="1:8" s="22" customFormat="1" x14ac:dyDescent="0.25">
      <c r="A53" s="97">
        <f t="shared" si="7"/>
        <v>44</v>
      </c>
      <c r="B53" s="94" t="s">
        <v>33</v>
      </c>
      <c r="C53" s="94">
        <v>9303002</v>
      </c>
      <c r="D53" s="96" t="s">
        <v>105</v>
      </c>
      <c r="E53" s="288">
        <v>3</v>
      </c>
      <c r="F53" s="289"/>
      <c r="G53" s="290">
        <f t="shared" si="6"/>
        <v>0</v>
      </c>
      <c r="H53" s="21"/>
    </row>
    <row r="54" spans="1:8" s="22" customFormat="1" x14ac:dyDescent="0.25">
      <c r="A54" s="97">
        <f t="shared" ref="A54:A63" si="9">+A53+1</f>
        <v>45</v>
      </c>
      <c r="B54" s="94" t="s">
        <v>33</v>
      </c>
      <c r="C54" s="94">
        <v>9303002</v>
      </c>
      <c r="D54" s="96" t="s">
        <v>264</v>
      </c>
      <c r="E54" s="288">
        <v>1</v>
      </c>
      <c r="F54" s="289"/>
      <c r="G54" s="290">
        <f t="shared" ref="G54" si="10">+F54*E54</f>
        <v>0</v>
      </c>
      <c r="H54" s="21"/>
    </row>
    <row r="55" spans="1:8" s="22" customFormat="1" x14ac:dyDescent="0.25">
      <c r="A55" s="97">
        <f t="shared" si="9"/>
        <v>46</v>
      </c>
      <c r="B55" s="94" t="s">
        <v>33</v>
      </c>
      <c r="C55" s="94">
        <v>9301764</v>
      </c>
      <c r="D55" s="96" t="s">
        <v>106</v>
      </c>
      <c r="E55" s="288">
        <v>3</v>
      </c>
      <c r="F55" s="289"/>
      <c r="G55" s="290">
        <f t="shared" si="6"/>
        <v>0</v>
      </c>
      <c r="H55" s="21"/>
    </row>
    <row r="56" spans="1:8" s="22" customFormat="1" x14ac:dyDescent="0.25">
      <c r="A56" s="291">
        <f t="shared" si="9"/>
        <v>47</v>
      </c>
      <c r="B56" s="95" t="s">
        <v>33</v>
      </c>
      <c r="C56" s="95">
        <v>9302542</v>
      </c>
      <c r="D56" s="104" t="s">
        <v>345</v>
      </c>
      <c r="E56" s="102">
        <v>32</v>
      </c>
      <c r="F56" s="105"/>
      <c r="G56" s="31">
        <f t="shared" si="6"/>
        <v>0</v>
      </c>
      <c r="H56" s="21"/>
    </row>
    <row r="57" spans="1:8" s="22" customFormat="1" x14ac:dyDescent="0.25">
      <c r="A57" s="291">
        <f t="shared" si="9"/>
        <v>48</v>
      </c>
      <c r="B57" s="95" t="s">
        <v>33</v>
      </c>
      <c r="C57" s="95">
        <v>9302546</v>
      </c>
      <c r="D57" s="104" t="s">
        <v>346</v>
      </c>
      <c r="E57" s="102">
        <v>17</v>
      </c>
      <c r="F57" s="105"/>
      <c r="G57" s="31">
        <f t="shared" si="6"/>
        <v>0</v>
      </c>
      <c r="H57" s="21"/>
    </row>
    <row r="58" spans="1:8" s="22" customFormat="1" ht="12.75" customHeight="1" x14ac:dyDescent="0.25">
      <c r="A58" s="291">
        <f t="shared" si="9"/>
        <v>49</v>
      </c>
      <c r="B58" s="94" t="s">
        <v>33</v>
      </c>
      <c r="C58" s="95" t="s">
        <v>37</v>
      </c>
      <c r="D58" s="104" t="s">
        <v>38</v>
      </c>
      <c r="E58" s="102">
        <v>1</v>
      </c>
      <c r="F58" s="105"/>
      <c r="G58" s="31">
        <f t="shared" si="6"/>
        <v>0</v>
      </c>
    </row>
    <row r="59" spans="1:8" s="22" customFormat="1" x14ac:dyDescent="0.25">
      <c r="A59" s="97">
        <f t="shared" si="9"/>
        <v>50</v>
      </c>
      <c r="B59" s="94" t="s">
        <v>33</v>
      </c>
      <c r="C59" s="95">
        <v>1710010</v>
      </c>
      <c r="D59" s="104" t="s">
        <v>35</v>
      </c>
      <c r="E59" s="102">
        <v>3</v>
      </c>
      <c r="F59" s="105"/>
      <c r="G59" s="31">
        <f t="shared" si="6"/>
        <v>0</v>
      </c>
    </row>
    <row r="60" spans="1:8" s="22" customFormat="1" x14ac:dyDescent="0.25">
      <c r="A60" s="97">
        <f t="shared" si="9"/>
        <v>51</v>
      </c>
      <c r="B60" s="94" t="s">
        <v>33</v>
      </c>
      <c r="C60" s="95">
        <v>9302562</v>
      </c>
      <c r="D60" s="104" t="s">
        <v>107</v>
      </c>
      <c r="E60" s="102">
        <v>1</v>
      </c>
      <c r="F60" s="105"/>
      <c r="G60" s="31">
        <f t="shared" si="6"/>
        <v>0</v>
      </c>
    </row>
    <row r="61" spans="1:8" s="22" customFormat="1" x14ac:dyDescent="0.25">
      <c r="A61" s="97">
        <f t="shared" si="9"/>
        <v>52</v>
      </c>
      <c r="B61" s="94" t="s">
        <v>33</v>
      </c>
      <c r="C61" s="95">
        <v>1770002</v>
      </c>
      <c r="D61" s="104" t="s">
        <v>36</v>
      </c>
      <c r="E61" s="102">
        <v>1</v>
      </c>
      <c r="F61" s="91"/>
      <c r="G61" s="31">
        <f t="shared" ref="G61:G62" si="11">+F61*E61</f>
        <v>0</v>
      </c>
    </row>
    <row r="62" spans="1:8" s="22" customFormat="1" x14ac:dyDescent="0.25">
      <c r="A62" s="97">
        <f t="shared" si="9"/>
        <v>53</v>
      </c>
      <c r="B62" s="94" t="s">
        <v>33</v>
      </c>
      <c r="C62" s="95">
        <v>9302138</v>
      </c>
      <c r="D62" s="104" t="s">
        <v>108</v>
      </c>
      <c r="E62" s="102">
        <v>1</v>
      </c>
      <c r="F62" s="91"/>
      <c r="G62" s="31">
        <f t="shared" si="11"/>
        <v>0</v>
      </c>
    </row>
    <row r="63" spans="1:8" s="22" customFormat="1" ht="14.4" thickBot="1" x14ac:dyDescent="0.3">
      <c r="A63" s="153">
        <f t="shared" si="9"/>
        <v>54</v>
      </c>
      <c r="B63" s="154" t="s">
        <v>23</v>
      </c>
      <c r="C63" s="155" t="s">
        <v>262</v>
      </c>
      <c r="D63" s="156" t="s">
        <v>263</v>
      </c>
      <c r="E63" s="157">
        <v>2</v>
      </c>
      <c r="F63" s="158"/>
      <c r="G63" s="159">
        <f t="shared" ref="G63" si="12">+F63*E63</f>
        <v>0</v>
      </c>
    </row>
    <row r="64" spans="1:8" s="3" customFormat="1" thickTop="1" x14ac:dyDescent="0.25">
      <c r="A64" s="347" t="s">
        <v>109</v>
      </c>
      <c r="B64" s="348"/>
      <c r="C64" s="348"/>
      <c r="D64" s="348"/>
      <c r="E64" s="348"/>
      <c r="F64" s="349"/>
      <c r="G64" s="33">
        <f>SUM(G37:G63)</f>
        <v>0</v>
      </c>
    </row>
    <row r="65" spans="1:7" ht="13.2" x14ac:dyDescent="0.25">
      <c r="A65" s="360" t="s">
        <v>114</v>
      </c>
      <c r="B65" s="361"/>
      <c r="C65" s="361"/>
      <c r="D65" s="361"/>
      <c r="E65" s="361"/>
      <c r="F65" s="361"/>
      <c r="G65" s="362"/>
    </row>
    <row r="66" spans="1:7" s="22" customFormat="1" x14ac:dyDescent="0.25">
      <c r="A66" s="111">
        <f>+A63+1</f>
        <v>55</v>
      </c>
      <c r="B66" s="95" t="s">
        <v>116</v>
      </c>
      <c r="C66" s="95" t="s">
        <v>25</v>
      </c>
      <c r="D66" s="104" t="s">
        <v>119</v>
      </c>
      <c r="E66" s="102">
        <v>1</v>
      </c>
      <c r="F66" s="91"/>
      <c r="G66" s="31">
        <f t="shared" ref="G66:G75" si="13">+F66*E66</f>
        <v>0</v>
      </c>
    </row>
    <row r="67" spans="1:7" s="22" customFormat="1" x14ac:dyDescent="0.25">
      <c r="A67" s="111">
        <f t="shared" ref="A67:A83" si="14">+A66+1</f>
        <v>56</v>
      </c>
      <c r="B67" s="95" t="s">
        <v>116</v>
      </c>
      <c r="C67" s="95" t="s">
        <v>25</v>
      </c>
      <c r="D67" s="104" t="s">
        <v>117</v>
      </c>
      <c r="E67" s="102">
        <v>1</v>
      </c>
      <c r="F67" s="112">
        <v>0</v>
      </c>
      <c r="G67" s="32">
        <f t="shared" si="13"/>
        <v>0</v>
      </c>
    </row>
    <row r="68" spans="1:7" s="22" customFormat="1" x14ac:dyDescent="0.25">
      <c r="A68" s="111">
        <f t="shared" si="14"/>
        <v>57</v>
      </c>
      <c r="B68" s="95" t="s">
        <v>116</v>
      </c>
      <c r="C68" s="95" t="s">
        <v>25</v>
      </c>
      <c r="D68" s="104" t="s">
        <v>118</v>
      </c>
      <c r="E68" s="102">
        <v>1</v>
      </c>
      <c r="F68" s="91"/>
      <c r="G68" s="31">
        <f t="shared" si="13"/>
        <v>0</v>
      </c>
    </row>
    <row r="69" spans="1:7" s="22" customFormat="1" x14ac:dyDescent="0.25">
      <c r="A69" s="111">
        <f t="shared" si="14"/>
        <v>58</v>
      </c>
      <c r="B69" s="95" t="s">
        <v>116</v>
      </c>
      <c r="C69" s="95" t="s">
        <v>25</v>
      </c>
      <c r="D69" s="104" t="s">
        <v>120</v>
      </c>
      <c r="E69" s="102">
        <v>1</v>
      </c>
      <c r="F69" s="91"/>
      <c r="G69" s="31">
        <f t="shared" ref="G69:G71" si="15">+F69*E69</f>
        <v>0</v>
      </c>
    </row>
    <row r="70" spans="1:7" s="22" customFormat="1" x14ac:dyDescent="0.25">
      <c r="A70" s="111">
        <f t="shared" si="14"/>
        <v>59</v>
      </c>
      <c r="B70" s="95" t="s">
        <v>116</v>
      </c>
      <c r="C70" s="95" t="s">
        <v>25</v>
      </c>
      <c r="D70" s="104" t="s">
        <v>129</v>
      </c>
      <c r="E70" s="102">
        <v>4</v>
      </c>
      <c r="F70" s="91"/>
      <c r="G70" s="31">
        <f t="shared" si="15"/>
        <v>0</v>
      </c>
    </row>
    <row r="71" spans="1:7" s="22" customFormat="1" x14ac:dyDescent="0.25">
      <c r="A71" s="111">
        <f t="shared" si="14"/>
        <v>60</v>
      </c>
      <c r="B71" s="95" t="s">
        <v>116</v>
      </c>
      <c r="C71" s="95" t="s">
        <v>25</v>
      </c>
      <c r="D71" s="104" t="s">
        <v>121</v>
      </c>
      <c r="E71" s="102">
        <v>4</v>
      </c>
      <c r="F71" s="112">
        <v>0</v>
      </c>
      <c r="G71" s="32">
        <f t="shared" si="15"/>
        <v>0</v>
      </c>
    </row>
    <row r="72" spans="1:7" s="22" customFormat="1" ht="15.75" customHeight="1" x14ac:dyDescent="0.25">
      <c r="A72" s="111">
        <f t="shared" si="14"/>
        <v>61</v>
      </c>
      <c r="B72" s="95" t="s">
        <v>116</v>
      </c>
      <c r="C72" s="95" t="s">
        <v>25</v>
      </c>
      <c r="D72" s="104" t="s">
        <v>122</v>
      </c>
      <c r="E72" s="102">
        <v>1</v>
      </c>
      <c r="F72" s="91"/>
      <c r="G72" s="31">
        <f t="shared" si="13"/>
        <v>0</v>
      </c>
    </row>
    <row r="73" spans="1:7" s="22" customFormat="1" x14ac:dyDescent="0.25">
      <c r="A73" s="111">
        <f t="shared" si="14"/>
        <v>62</v>
      </c>
      <c r="B73" s="95" t="s">
        <v>116</v>
      </c>
      <c r="C73" s="95" t="s">
        <v>25</v>
      </c>
      <c r="D73" s="104" t="s">
        <v>123</v>
      </c>
      <c r="E73" s="102">
        <v>1</v>
      </c>
      <c r="F73" s="112">
        <v>0</v>
      </c>
      <c r="G73" s="32">
        <f t="shared" si="13"/>
        <v>0</v>
      </c>
    </row>
    <row r="74" spans="1:7" s="22" customFormat="1" ht="12.75" customHeight="1" x14ac:dyDescent="0.25">
      <c r="A74" s="111">
        <f t="shared" si="14"/>
        <v>63</v>
      </c>
      <c r="B74" s="95" t="s">
        <v>116</v>
      </c>
      <c r="C74" s="95" t="s">
        <v>25</v>
      </c>
      <c r="D74" s="104" t="s">
        <v>124</v>
      </c>
      <c r="E74" s="102">
        <v>5</v>
      </c>
      <c r="F74" s="91"/>
      <c r="G74" s="31">
        <f t="shared" si="13"/>
        <v>0</v>
      </c>
    </row>
    <row r="75" spans="1:7" s="22" customFormat="1" hidden="1" x14ac:dyDescent="0.25">
      <c r="A75" s="111">
        <f t="shared" si="14"/>
        <v>64</v>
      </c>
      <c r="B75" s="95" t="s">
        <v>116</v>
      </c>
      <c r="C75" s="95" t="s">
        <v>25</v>
      </c>
      <c r="D75" s="104"/>
      <c r="E75" s="102"/>
      <c r="F75" s="91"/>
      <c r="G75" s="31">
        <f t="shared" si="13"/>
        <v>0</v>
      </c>
    </row>
    <row r="76" spans="1:7" s="22" customFormat="1" x14ac:dyDescent="0.25">
      <c r="A76" s="111">
        <f>+A74+1</f>
        <v>64</v>
      </c>
      <c r="B76" s="95" t="s">
        <v>116</v>
      </c>
      <c r="C76" s="95" t="s">
        <v>25</v>
      </c>
      <c r="D76" s="104" t="s">
        <v>125</v>
      </c>
      <c r="E76" s="102">
        <v>5</v>
      </c>
      <c r="F76" s="91"/>
      <c r="G76" s="31">
        <f t="shared" ref="G76:G83" si="16">+F76*E76</f>
        <v>0</v>
      </c>
    </row>
    <row r="77" spans="1:7" s="22" customFormat="1" x14ac:dyDescent="0.25">
      <c r="A77" s="111">
        <f t="shared" si="14"/>
        <v>65</v>
      </c>
      <c r="B77" s="95" t="s">
        <v>116</v>
      </c>
      <c r="C77" s="95" t="s">
        <v>25</v>
      </c>
      <c r="D77" s="104" t="s">
        <v>126</v>
      </c>
      <c r="E77" s="102">
        <v>3</v>
      </c>
      <c r="F77" s="91"/>
      <c r="G77" s="31">
        <f t="shared" si="16"/>
        <v>0</v>
      </c>
    </row>
    <row r="78" spans="1:7" s="22" customFormat="1" x14ac:dyDescent="0.25">
      <c r="A78" s="111">
        <f t="shared" si="14"/>
        <v>66</v>
      </c>
      <c r="B78" s="95" t="s">
        <v>116</v>
      </c>
      <c r="C78" s="95" t="s">
        <v>25</v>
      </c>
      <c r="D78" s="104" t="s">
        <v>127</v>
      </c>
      <c r="E78" s="102">
        <v>3</v>
      </c>
      <c r="F78" s="91"/>
      <c r="G78" s="31">
        <f t="shared" si="16"/>
        <v>0</v>
      </c>
    </row>
    <row r="79" spans="1:7" s="22" customFormat="1" x14ac:dyDescent="0.25">
      <c r="A79" s="111">
        <f t="shared" si="14"/>
        <v>67</v>
      </c>
      <c r="B79" s="95" t="s">
        <v>116</v>
      </c>
      <c r="C79" s="95" t="s">
        <v>25</v>
      </c>
      <c r="D79" s="104" t="s">
        <v>128</v>
      </c>
      <c r="E79" s="102">
        <v>1</v>
      </c>
      <c r="F79" s="91"/>
      <c r="G79" s="31">
        <f t="shared" si="16"/>
        <v>0</v>
      </c>
    </row>
    <row r="80" spans="1:7" s="22" customFormat="1" x14ac:dyDescent="0.25">
      <c r="A80" s="111">
        <f t="shared" si="14"/>
        <v>68</v>
      </c>
      <c r="B80" s="95" t="s">
        <v>116</v>
      </c>
      <c r="C80" s="95" t="s">
        <v>25</v>
      </c>
      <c r="D80" s="104" t="s">
        <v>128</v>
      </c>
      <c r="E80" s="102">
        <v>1</v>
      </c>
      <c r="F80" s="91"/>
      <c r="G80" s="31">
        <f t="shared" si="16"/>
        <v>0</v>
      </c>
    </row>
    <row r="81" spans="1:9" s="22" customFormat="1" x14ac:dyDescent="0.25">
      <c r="A81" s="111">
        <f t="shared" si="14"/>
        <v>69</v>
      </c>
      <c r="B81" s="95" t="s">
        <v>23</v>
      </c>
      <c r="C81" s="95" t="s">
        <v>131</v>
      </c>
      <c r="D81" s="104" t="s">
        <v>136</v>
      </c>
      <c r="E81" s="102">
        <v>1</v>
      </c>
      <c r="F81" s="91"/>
      <c r="G81" s="31">
        <f t="shared" si="16"/>
        <v>0</v>
      </c>
    </row>
    <row r="82" spans="1:9" s="22" customFormat="1" x14ac:dyDescent="0.25">
      <c r="A82" s="111">
        <f t="shared" si="14"/>
        <v>70</v>
      </c>
      <c r="B82" s="95" t="s">
        <v>23</v>
      </c>
      <c r="C82" s="95" t="s">
        <v>132</v>
      </c>
      <c r="D82" s="104" t="s">
        <v>133</v>
      </c>
      <c r="E82" s="102">
        <v>36</v>
      </c>
      <c r="F82" s="91"/>
      <c r="G82" s="31">
        <f t="shared" si="16"/>
        <v>0</v>
      </c>
    </row>
    <row r="83" spans="1:9" s="22" customFormat="1" ht="14.4" thickBot="1" x14ac:dyDescent="0.3">
      <c r="A83" s="113">
        <f t="shared" si="14"/>
        <v>71</v>
      </c>
      <c r="B83" s="106" t="s">
        <v>23</v>
      </c>
      <c r="C83" s="106" t="s">
        <v>134</v>
      </c>
      <c r="D83" s="107" t="s">
        <v>135</v>
      </c>
      <c r="E83" s="108">
        <v>12</v>
      </c>
      <c r="F83" s="109"/>
      <c r="G83" s="110">
        <f t="shared" si="16"/>
        <v>0</v>
      </c>
    </row>
    <row r="84" spans="1:9" s="3" customFormat="1" thickTop="1" x14ac:dyDescent="0.25">
      <c r="A84" s="347" t="s">
        <v>115</v>
      </c>
      <c r="B84" s="348"/>
      <c r="C84" s="348"/>
      <c r="D84" s="348"/>
      <c r="E84" s="348"/>
      <c r="F84" s="349"/>
      <c r="G84" s="33">
        <f>SUM(G66:G83)</f>
        <v>0</v>
      </c>
    </row>
    <row r="85" spans="1:9" ht="13.2" x14ac:dyDescent="0.25">
      <c r="A85" s="344" t="s">
        <v>14</v>
      </c>
      <c r="B85" s="345"/>
      <c r="C85" s="345"/>
      <c r="D85" s="345"/>
      <c r="E85" s="345"/>
      <c r="F85" s="345"/>
      <c r="G85" s="346"/>
    </row>
    <row r="86" spans="1:9" s="28" customFormat="1" ht="13.2" x14ac:dyDescent="0.25">
      <c r="A86" s="114">
        <f>+A83+1</f>
        <v>72</v>
      </c>
      <c r="B86" s="115" t="s">
        <v>5</v>
      </c>
      <c r="C86" s="115" t="s">
        <v>6</v>
      </c>
      <c r="D86" s="115" t="s">
        <v>7</v>
      </c>
      <c r="E86" s="116">
        <v>1</v>
      </c>
      <c r="F86" s="46"/>
      <c r="G86" s="117">
        <f>+F86*E86</f>
        <v>0</v>
      </c>
    </row>
    <row r="87" spans="1:9" s="28" customFormat="1" ht="13.2" x14ac:dyDescent="0.25">
      <c r="A87" s="114">
        <f>SUM(A86+1)</f>
        <v>73</v>
      </c>
      <c r="B87" s="115" t="s">
        <v>5</v>
      </c>
      <c r="C87" s="115" t="s">
        <v>8</v>
      </c>
      <c r="D87" s="115" t="s">
        <v>9</v>
      </c>
      <c r="E87" s="116">
        <v>1</v>
      </c>
      <c r="F87" s="46"/>
      <c r="G87" s="117">
        <f>+F87*E87</f>
        <v>0</v>
      </c>
    </row>
    <row r="88" spans="1:9" s="28" customFormat="1" thickBot="1" x14ac:dyDescent="0.3">
      <c r="A88" s="118">
        <f>SUM(A87+1)</f>
        <v>74</v>
      </c>
      <c r="B88" s="119" t="s">
        <v>5</v>
      </c>
      <c r="C88" s="119" t="s">
        <v>10</v>
      </c>
      <c r="D88" s="119" t="s">
        <v>11</v>
      </c>
      <c r="E88" s="120">
        <v>1</v>
      </c>
      <c r="F88" s="59"/>
      <c r="G88" s="121">
        <f>+F88*E88</f>
        <v>0</v>
      </c>
    </row>
    <row r="89" spans="1:9" thickTop="1" x14ac:dyDescent="0.25">
      <c r="A89" s="366" t="s">
        <v>29</v>
      </c>
      <c r="B89" s="367"/>
      <c r="C89" s="367"/>
      <c r="D89" s="367"/>
      <c r="E89" s="367"/>
      <c r="F89" s="367"/>
      <c r="G89" s="34">
        <f>SUM(G86:G88)</f>
        <v>0</v>
      </c>
    </row>
    <row r="90" spans="1:9" ht="13.2" x14ac:dyDescent="0.25">
      <c r="A90" s="360" t="s">
        <v>15</v>
      </c>
      <c r="B90" s="361"/>
      <c r="C90" s="361"/>
      <c r="D90" s="361"/>
      <c r="E90" s="361"/>
      <c r="F90" s="361"/>
      <c r="G90" s="362"/>
    </row>
    <row r="91" spans="1:9" ht="13.2" x14ac:dyDescent="0.25">
      <c r="A91" s="363"/>
      <c r="B91" s="364"/>
      <c r="C91" s="364"/>
      <c r="D91" s="364"/>
      <c r="E91" s="364"/>
      <c r="F91" s="364"/>
      <c r="G91" s="365"/>
    </row>
    <row r="92" spans="1:9" ht="13.5" customHeight="1" x14ac:dyDescent="0.25">
      <c r="A92" s="332" t="str">
        <f>A35</f>
        <v>DREAMCATCHER REPLAY SUBTOTAL</v>
      </c>
      <c r="B92" s="333"/>
      <c r="C92" s="333"/>
      <c r="D92" s="333"/>
      <c r="E92" s="333"/>
      <c r="F92" s="334"/>
      <c r="G92" s="35">
        <f>G35</f>
        <v>0</v>
      </c>
    </row>
    <row r="93" spans="1:9" ht="13.5" customHeight="1" x14ac:dyDescent="0.25">
      <c r="A93" s="332" t="str">
        <f>A64</f>
        <v>INTERCOM SYSTEM TOTAL</v>
      </c>
      <c r="B93" s="333"/>
      <c r="C93" s="333"/>
      <c r="D93" s="333"/>
      <c r="E93" s="333"/>
      <c r="F93" s="334"/>
      <c r="G93" s="35">
        <f>G64</f>
        <v>0</v>
      </c>
    </row>
    <row r="94" spans="1:9" ht="13.5" customHeight="1" x14ac:dyDescent="0.25">
      <c r="A94" s="332" t="str">
        <f>A84</f>
        <v>EDITSHARE SYSTEM TOTAL</v>
      </c>
      <c r="B94" s="333"/>
      <c r="C94" s="333"/>
      <c r="D94" s="333"/>
      <c r="E94" s="333"/>
      <c r="F94" s="334"/>
      <c r="G94" s="35">
        <f>G84</f>
        <v>0</v>
      </c>
      <c r="H94" s="143"/>
    </row>
    <row r="95" spans="1:9" ht="13.5" customHeight="1" thickBot="1" x14ac:dyDescent="0.3">
      <c r="A95" s="335" t="str">
        <f>+A89</f>
        <v>INTEGRATION TOTAL</v>
      </c>
      <c r="B95" s="336"/>
      <c r="C95" s="336"/>
      <c r="D95" s="336"/>
      <c r="E95" s="336"/>
      <c r="F95" s="337"/>
      <c r="G95" s="122">
        <f>G89</f>
        <v>0</v>
      </c>
      <c r="I95" s="143"/>
    </row>
    <row r="96" spans="1:9" ht="13.5" customHeight="1" thickTop="1" thickBot="1" x14ac:dyDescent="0.3">
      <c r="A96" s="338" t="s">
        <v>27</v>
      </c>
      <c r="B96" s="339"/>
      <c r="C96" s="339"/>
      <c r="D96" s="339"/>
      <c r="E96" s="339"/>
      <c r="F96" s="340"/>
      <c r="G96" s="36">
        <f>SUM(G92:G95)</f>
        <v>0</v>
      </c>
    </row>
    <row r="97" spans="1:54" ht="13.2" x14ac:dyDescent="0.25">
      <c r="A97" s="344" t="s">
        <v>84</v>
      </c>
      <c r="B97" s="345"/>
      <c r="C97" s="345"/>
      <c r="D97" s="345"/>
      <c r="E97" s="345"/>
      <c r="F97" s="345"/>
      <c r="G97" s="346"/>
    </row>
    <row r="98" spans="1:54" s="42" customFormat="1" ht="33" thickBot="1" x14ac:dyDescent="0.3">
      <c r="A98" s="123">
        <v>1</v>
      </c>
      <c r="B98" s="124" t="s">
        <v>46</v>
      </c>
      <c r="C98" s="124" t="s">
        <v>82</v>
      </c>
      <c r="D98" s="125" t="s">
        <v>83</v>
      </c>
      <c r="E98" s="126">
        <v>2</v>
      </c>
      <c r="F98" s="87"/>
      <c r="G98" s="127">
        <f t="shared" ref="G98" si="17">+F98*E98</f>
        <v>0</v>
      </c>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row>
    <row r="99" spans="1:54" s="25" customFormat="1" ht="12.6" thickTop="1" x14ac:dyDescent="0.25">
      <c r="A99" s="341" t="s">
        <v>30</v>
      </c>
      <c r="B99" s="342"/>
      <c r="C99" s="342"/>
      <c r="D99" s="342"/>
      <c r="E99" s="342"/>
      <c r="F99" s="343"/>
      <c r="G99" s="38">
        <f>SUM(G98:G98)</f>
        <v>0</v>
      </c>
    </row>
    <row r="100" spans="1:54" ht="13.2" x14ac:dyDescent="0.25">
      <c r="A100" s="344" t="s">
        <v>86</v>
      </c>
      <c r="B100" s="345"/>
      <c r="C100" s="345"/>
      <c r="D100" s="345"/>
      <c r="E100" s="345"/>
      <c r="F100" s="345"/>
      <c r="G100" s="346"/>
    </row>
    <row r="101" spans="1:54" s="24" customFormat="1" ht="64.8" x14ac:dyDescent="0.25">
      <c r="A101" s="86">
        <v>1</v>
      </c>
      <c r="B101" s="40" t="s">
        <v>46</v>
      </c>
      <c r="C101" s="40" t="s">
        <v>85</v>
      </c>
      <c r="D101" s="49" t="s">
        <v>87</v>
      </c>
      <c r="E101" s="45">
        <v>1</v>
      </c>
      <c r="F101" s="46"/>
      <c r="G101" s="128">
        <f>+F101*E101</f>
        <v>0</v>
      </c>
    </row>
    <row r="102" spans="1:54" s="24" customFormat="1" ht="22.2" thickBot="1" x14ac:dyDescent="0.3">
      <c r="A102" s="123">
        <v>2</v>
      </c>
      <c r="B102" s="93" t="s">
        <v>46</v>
      </c>
      <c r="C102" s="93" t="s">
        <v>88</v>
      </c>
      <c r="D102" s="57" t="s">
        <v>89</v>
      </c>
      <c r="E102" s="58">
        <v>3</v>
      </c>
      <c r="F102" s="59"/>
      <c r="G102" s="129">
        <f t="shared" ref="G102" si="18">+F102*E102</f>
        <v>0</v>
      </c>
    </row>
    <row r="103" spans="1:54" s="25" customFormat="1" ht="12.6" thickTop="1" x14ac:dyDescent="0.25">
      <c r="A103" s="341" t="s">
        <v>31</v>
      </c>
      <c r="B103" s="342"/>
      <c r="C103" s="342"/>
      <c r="D103" s="342"/>
      <c r="E103" s="342"/>
      <c r="F103" s="343"/>
      <c r="G103" s="37">
        <f>SUM(G101:G102)</f>
        <v>0</v>
      </c>
    </row>
    <row r="104" spans="1:54" ht="13.2" x14ac:dyDescent="0.25">
      <c r="A104" s="344" t="s">
        <v>145</v>
      </c>
      <c r="B104" s="345"/>
      <c r="C104" s="345"/>
      <c r="D104" s="345"/>
      <c r="E104" s="345"/>
      <c r="F104" s="345"/>
      <c r="G104" s="346"/>
    </row>
    <row r="105" spans="1:54" s="24" customFormat="1" ht="10.8" x14ac:dyDescent="0.25">
      <c r="A105" s="86">
        <v>1</v>
      </c>
      <c r="B105" s="48" t="s">
        <v>33</v>
      </c>
      <c r="C105" s="48">
        <v>9301503</v>
      </c>
      <c r="D105" s="49" t="s">
        <v>110</v>
      </c>
      <c r="E105" s="130">
        <v>4</v>
      </c>
      <c r="F105" s="46"/>
      <c r="G105" s="128">
        <f>+F105*E105</f>
        <v>0</v>
      </c>
    </row>
    <row r="106" spans="1:54" s="24" customFormat="1" ht="10.8" x14ac:dyDescent="0.25">
      <c r="A106" s="86">
        <v>2</v>
      </c>
      <c r="B106" s="48" t="s">
        <v>33</v>
      </c>
      <c r="C106" s="48">
        <v>1610039</v>
      </c>
      <c r="D106" s="49" t="s">
        <v>111</v>
      </c>
      <c r="E106" s="130">
        <v>4</v>
      </c>
      <c r="F106" s="46"/>
      <c r="G106" s="128">
        <f>+F106*E106</f>
        <v>0</v>
      </c>
    </row>
    <row r="107" spans="1:54" s="24" customFormat="1" ht="21.6" x14ac:dyDescent="0.25">
      <c r="A107" s="86">
        <v>3</v>
      </c>
      <c r="B107" s="48" t="s">
        <v>33</v>
      </c>
      <c r="C107" s="48">
        <v>9302139</v>
      </c>
      <c r="D107" s="49" t="s">
        <v>112</v>
      </c>
      <c r="E107" s="45">
        <v>1</v>
      </c>
      <c r="F107" s="46"/>
      <c r="G107" s="128">
        <f t="shared" ref="G107:G108" si="19">+F107*E107</f>
        <v>0</v>
      </c>
    </row>
    <row r="108" spans="1:54" s="24" customFormat="1" ht="22.2" thickBot="1" x14ac:dyDescent="0.3">
      <c r="A108" s="123">
        <v>4</v>
      </c>
      <c r="B108" s="56" t="s">
        <v>33</v>
      </c>
      <c r="C108" s="56">
        <v>9302140</v>
      </c>
      <c r="D108" s="57" t="s">
        <v>113</v>
      </c>
      <c r="E108" s="58">
        <v>1</v>
      </c>
      <c r="F108" s="59"/>
      <c r="G108" s="129">
        <f t="shared" si="19"/>
        <v>0</v>
      </c>
    </row>
    <row r="109" spans="1:54" s="25" customFormat="1" ht="13.2" thickTop="1" thickBot="1" x14ac:dyDescent="0.3">
      <c r="A109" s="371" t="s">
        <v>32</v>
      </c>
      <c r="B109" s="372"/>
      <c r="C109" s="372"/>
      <c r="D109" s="372"/>
      <c r="E109" s="372"/>
      <c r="F109" s="373"/>
      <c r="G109" s="55">
        <f>SUM(G105:G108)</f>
        <v>0</v>
      </c>
    </row>
    <row r="110" spans="1:54" thickTop="1" x14ac:dyDescent="0.25">
      <c r="A110" s="344" t="s">
        <v>137</v>
      </c>
      <c r="B110" s="345"/>
      <c r="C110" s="345"/>
      <c r="D110" s="345"/>
      <c r="E110" s="345"/>
      <c r="F110" s="345"/>
      <c r="G110" s="346"/>
    </row>
    <row r="111" spans="1:54" s="24" customFormat="1" ht="10.8" x14ac:dyDescent="0.25">
      <c r="A111" s="86">
        <v>1</v>
      </c>
      <c r="B111" s="48" t="s">
        <v>130</v>
      </c>
      <c r="C111" s="48" t="s">
        <v>139</v>
      </c>
      <c r="D111" s="49" t="s">
        <v>141</v>
      </c>
      <c r="E111" s="130">
        <v>1</v>
      </c>
      <c r="F111" s="46"/>
      <c r="G111" s="128">
        <f>+F111*E111</f>
        <v>0</v>
      </c>
    </row>
    <row r="112" spans="1:54" s="24" customFormat="1" ht="11.4" thickBot="1" x14ac:dyDescent="0.3">
      <c r="A112" s="123">
        <v>2</v>
      </c>
      <c r="B112" s="56" t="s">
        <v>130</v>
      </c>
      <c r="C112" s="56" t="s">
        <v>140</v>
      </c>
      <c r="D112" s="57" t="s">
        <v>142</v>
      </c>
      <c r="E112" s="131">
        <v>1</v>
      </c>
      <c r="F112" s="59"/>
      <c r="G112" s="129">
        <f>+F112*E112</f>
        <v>0</v>
      </c>
    </row>
    <row r="113" spans="1:7" s="25" customFormat="1" ht="12.6" thickTop="1" x14ac:dyDescent="0.25">
      <c r="A113" s="368" t="s">
        <v>138</v>
      </c>
      <c r="B113" s="369"/>
      <c r="C113" s="369"/>
      <c r="D113" s="369"/>
      <c r="E113" s="369"/>
      <c r="F113" s="370"/>
      <c r="G113" s="160">
        <f>SUM(G111:G112)</f>
        <v>0</v>
      </c>
    </row>
    <row r="114" spans="1:7" ht="13.2" x14ac:dyDescent="0.25">
      <c r="A114" s="357" t="s">
        <v>350</v>
      </c>
      <c r="B114" s="358"/>
      <c r="C114" s="358"/>
      <c r="D114" s="358"/>
      <c r="E114" s="358"/>
      <c r="F114" s="358"/>
      <c r="G114" s="359"/>
    </row>
    <row r="115" spans="1:7" s="24" customFormat="1" ht="10.8" x14ac:dyDescent="0.25">
      <c r="A115" s="298">
        <v>1</v>
      </c>
      <c r="B115" s="299" t="s">
        <v>116</v>
      </c>
      <c r="C115" s="299" t="s">
        <v>351</v>
      </c>
      <c r="D115" s="300" t="s">
        <v>352</v>
      </c>
      <c r="E115" s="301">
        <v>1</v>
      </c>
      <c r="F115" s="302">
        <f>-G95</f>
        <v>0</v>
      </c>
      <c r="G115" s="303">
        <f>+F115*E115</f>
        <v>0</v>
      </c>
    </row>
    <row r="116" spans="1:7" s="24" customFormat="1" ht="10.8" x14ac:dyDescent="0.25">
      <c r="A116" s="298">
        <v>2</v>
      </c>
      <c r="B116" s="304" t="s">
        <v>353</v>
      </c>
      <c r="C116" s="304" t="s">
        <v>354</v>
      </c>
      <c r="D116" s="305" t="s">
        <v>355</v>
      </c>
      <c r="E116" s="306">
        <v>6</v>
      </c>
      <c r="F116" s="296"/>
      <c r="G116" s="303">
        <f>+F116*E116</f>
        <v>0</v>
      </c>
    </row>
    <row r="117" spans="1:7" s="24" customFormat="1" ht="21.6" x14ac:dyDescent="0.25">
      <c r="A117" s="298">
        <v>3</v>
      </c>
      <c r="B117" s="304" t="s">
        <v>356</v>
      </c>
      <c r="C117" s="304" t="s">
        <v>357</v>
      </c>
      <c r="D117" s="305" t="s">
        <v>358</v>
      </c>
      <c r="E117" s="295">
        <v>1</v>
      </c>
      <c r="F117" s="296"/>
      <c r="G117" s="303">
        <f t="shared" ref="G117" si="20">+F117*E117</f>
        <v>0</v>
      </c>
    </row>
    <row r="118" spans="1:7" s="24" customFormat="1" ht="10.8" x14ac:dyDescent="0.25">
      <c r="A118" s="298">
        <v>4</v>
      </c>
      <c r="B118" s="304" t="s">
        <v>356</v>
      </c>
      <c r="C118" s="304" t="s">
        <v>359</v>
      </c>
      <c r="D118" s="305" t="s">
        <v>360</v>
      </c>
      <c r="E118" s="306">
        <v>3</v>
      </c>
      <c r="F118" s="296"/>
      <c r="G118" s="303">
        <f>+F118*E118</f>
        <v>0</v>
      </c>
    </row>
    <row r="119" spans="1:7" s="24" customFormat="1" ht="10.8" x14ac:dyDescent="0.25">
      <c r="A119" s="298">
        <v>5</v>
      </c>
      <c r="B119" s="304" t="s">
        <v>356</v>
      </c>
      <c r="C119" s="304" t="s">
        <v>361</v>
      </c>
      <c r="D119" s="305" t="s">
        <v>362</v>
      </c>
      <c r="E119" s="306">
        <v>1</v>
      </c>
      <c r="F119" s="296"/>
      <c r="G119" s="303">
        <f>+F119*E119</f>
        <v>0</v>
      </c>
    </row>
    <row r="120" spans="1:7" s="24" customFormat="1" ht="10.8" x14ac:dyDescent="0.25">
      <c r="A120" s="298">
        <v>6</v>
      </c>
      <c r="B120" s="304" t="s">
        <v>356</v>
      </c>
      <c r="C120" s="304" t="s">
        <v>363</v>
      </c>
      <c r="D120" s="305" t="s">
        <v>364</v>
      </c>
      <c r="E120" s="295">
        <v>1</v>
      </c>
      <c r="F120" s="296"/>
      <c r="G120" s="303">
        <f t="shared" ref="G120:G123" si="21">+F120*E120</f>
        <v>0</v>
      </c>
    </row>
    <row r="121" spans="1:7" s="22" customFormat="1" x14ac:dyDescent="0.25">
      <c r="A121" s="307">
        <f t="shared" ref="A121:A123" si="22">+A120+1</f>
        <v>7</v>
      </c>
      <c r="B121" s="308" t="s">
        <v>23</v>
      </c>
      <c r="C121" s="308" t="s">
        <v>131</v>
      </c>
      <c r="D121" s="309" t="s">
        <v>136</v>
      </c>
      <c r="E121" s="310">
        <v>1</v>
      </c>
      <c r="F121" s="311"/>
      <c r="G121" s="312">
        <f t="shared" si="21"/>
        <v>0</v>
      </c>
    </row>
    <row r="122" spans="1:7" s="22" customFormat="1" x14ac:dyDescent="0.25">
      <c r="A122" s="313">
        <f t="shared" si="22"/>
        <v>8</v>
      </c>
      <c r="B122" s="314" t="s">
        <v>23</v>
      </c>
      <c r="C122" s="314" t="s">
        <v>132</v>
      </c>
      <c r="D122" s="315" t="s">
        <v>133</v>
      </c>
      <c r="E122" s="316">
        <v>36</v>
      </c>
      <c r="F122" s="317"/>
      <c r="G122" s="318">
        <f t="shared" si="21"/>
        <v>0</v>
      </c>
    </row>
    <row r="123" spans="1:7" s="22" customFormat="1" ht="14.4" thickBot="1" x14ac:dyDescent="0.3">
      <c r="A123" s="319">
        <f t="shared" si="22"/>
        <v>9</v>
      </c>
      <c r="B123" s="320" t="s">
        <v>23</v>
      </c>
      <c r="C123" s="320" t="s">
        <v>134</v>
      </c>
      <c r="D123" s="321" t="s">
        <v>135</v>
      </c>
      <c r="E123" s="322">
        <v>12</v>
      </c>
      <c r="F123" s="323"/>
      <c r="G123" s="324">
        <f t="shared" si="21"/>
        <v>0</v>
      </c>
    </row>
    <row r="124" spans="1:7" s="25" customFormat="1" ht="12.6" thickTop="1" x14ac:dyDescent="0.25">
      <c r="A124" s="341" t="s">
        <v>365</v>
      </c>
      <c r="B124" s="342"/>
      <c r="C124" s="342"/>
      <c r="D124" s="342"/>
      <c r="E124" s="342"/>
      <c r="F124" s="343"/>
      <c r="G124" s="38">
        <f>SUM(G115:G123)</f>
        <v>0</v>
      </c>
    </row>
    <row r="125" spans="1:7" s="25" customFormat="1" ht="12" x14ac:dyDescent="0.25">
      <c r="A125" s="161"/>
      <c r="B125" s="162"/>
      <c r="C125" s="162"/>
      <c r="D125" s="162"/>
      <c r="E125" s="162"/>
      <c r="F125" s="162"/>
      <c r="G125" s="163"/>
    </row>
    <row r="126" spans="1:7" ht="3.75" customHeight="1" x14ac:dyDescent="0.25">
      <c r="A126" s="164"/>
      <c r="B126" s="165"/>
      <c r="C126" s="165"/>
      <c r="D126" s="165"/>
      <c r="E126" s="165"/>
      <c r="F126" s="166"/>
      <c r="G126" s="167"/>
    </row>
  </sheetData>
  <mergeCells count="30">
    <mergeCell ref="A114:G114"/>
    <mergeCell ref="A124:F124"/>
    <mergeCell ref="A65:G65"/>
    <mergeCell ref="A36:G36"/>
    <mergeCell ref="A64:F64"/>
    <mergeCell ref="A85:G85"/>
    <mergeCell ref="A91:G91"/>
    <mergeCell ref="A84:F84"/>
    <mergeCell ref="A90:G90"/>
    <mergeCell ref="A89:F89"/>
    <mergeCell ref="A110:G110"/>
    <mergeCell ref="A113:F113"/>
    <mergeCell ref="A92:F92"/>
    <mergeCell ref="A93:F93"/>
    <mergeCell ref="A109:F109"/>
    <mergeCell ref="A104:G104"/>
    <mergeCell ref="A35:F35"/>
    <mergeCell ref="A7:G7"/>
    <mergeCell ref="A4:C4"/>
    <mergeCell ref="A1:G1"/>
    <mergeCell ref="A2:G2"/>
    <mergeCell ref="A3:G3"/>
    <mergeCell ref="A6:C6"/>
    <mergeCell ref="A94:F94"/>
    <mergeCell ref="A95:F95"/>
    <mergeCell ref="A96:F96"/>
    <mergeCell ref="A103:F103"/>
    <mergeCell ref="A99:F99"/>
    <mergeCell ref="A100:G100"/>
    <mergeCell ref="A97:G97"/>
  </mergeCells>
  <phoneticPr fontId="46" type="noConversion"/>
  <printOptions horizontalCentered="1"/>
  <pageMargins left="0.45" right="0.45" top="0.5" bottom="0.5" header="0.3" footer="0.3"/>
  <pageSetup scale="73" fitToHeight="3" orientation="portrait" r:id="rId1"/>
  <headerFooter>
    <oddFooter>&amp;L&amp;D&amp;C&amp;A&amp;R&amp;Pof&amp;N</oddFooter>
  </headerFooter>
  <ignoredErrors>
    <ignoredError sqref="A16:A17" evalError="1"/>
    <ignoredError sqref="A76:E76 G76:XFD76"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926DE-9BEB-4F1C-8CF6-C055E288C591}">
  <sheetPr>
    <pageSetUpPr fitToPage="1"/>
  </sheetPr>
  <dimension ref="A1:Y109"/>
  <sheetViews>
    <sheetView showGridLines="0" zoomScaleNormal="100" workbookViewId="0">
      <selection activeCell="B9" sqref="B9:D9"/>
    </sheetView>
  </sheetViews>
  <sheetFormatPr defaultColWidth="8.6640625" defaultRowHeight="10.8" x14ac:dyDescent="0.25"/>
  <cols>
    <col min="1" max="1" width="6.33203125" style="67" customWidth="1"/>
    <col min="2" max="3" width="16.5546875" style="67" customWidth="1"/>
    <col min="4" max="4" width="65.5546875" style="74" customWidth="1"/>
    <col min="5" max="5" width="4.6640625" style="67" customWidth="1"/>
    <col min="6" max="6" width="12.33203125" style="67" customWidth="1"/>
    <col min="7" max="7" width="13.44140625" style="67" customWidth="1"/>
    <col min="8" max="16384" width="8.6640625" style="67"/>
  </cols>
  <sheetData>
    <row r="1" spans="1:25" s="60" customFormat="1" ht="20.100000000000001" customHeight="1" x14ac:dyDescent="0.25">
      <c r="A1" s="352" t="s">
        <v>325</v>
      </c>
      <c r="B1" s="352"/>
      <c r="C1" s="352"/>
      <c r="D1" s="352"/>
      <c r="E1" s="352"/>
      <c r="F1" s="352"/>
      <c r="G1" s="352"/>
    </row>
    <row r="2" spans="1:25" s="60" customFormat="1" ht="20.100000000000001" customHeight="1" x14ac:dyDescent="0.25">
      <c r="A2" s="353" t="s">
        <v>44</v>
      </c>
      <c r="B2" s="353"/>
      <c r="C2" s="353"/>
      <c r="D2" s="353"/>
      <c r="E2" s="353"/>
      <c r="F2" s="353"/>
      <c r="G2" s="353"/>
    </row>
    <row r="3" spans="1:25" s="60" customFormat="1" ht="20.100000000000001" customHeight="1" thickBot="1" x14ac:dyDescent="0.3">
      <c r="A3" s="354" t="s">
        <v>326</v>
      </c>
      <c r="B3" s="354"/>
      <c r="C3" s="354"/>
      <c r="D3" s="354"/>
      <c r="E3" s="354"/>
      <c r="F3" s="354"/>
      <c r="G3" s="354"/>
    </row>
    <row r="4" spans="1:25" s="61" customFormat="1" ht="2.85" customHeight="1" x14ac:dyDescent="0.25">
      <c r="A4" s="442"/>
      <c r="B4" s="443"/>
      <c r="C4" s="443"/>
      <c r="D4" s="443"/>
      <c r="E4" s="443"/>
      <c r="F4" s="443"/>
      <c r="G4" s="444"/>
    </row>
    <row r="5" spans="1:25" s="64" customFormat="1" ht="20.100000000000001" customHeight="1" x14ac:dyDescent="0.25">
      <c r="A5" s="144" t="s">
        <v>12</v>
      </c>
      <c r="B5" s="62" t="s">
        <v>3</v>
      </c>
      <c r="C5" s="62" t="s">
        <v>28</v>
      </c>
      <c r="D5" s="62" t="s">
        <v>4</v>
      </c>
      <c r="E5" s="63" t="s">
        <v>2</v>
      </c>
      <c r="F5" s="63" t="s">
        <v>1</v>
      </c>
      <c r="G5" s="145" t="s">
        <v>13</v>
      </c>
    </row>
    <row r="6" spans="1:25" s="61" customFormat="1" ht="2.85" customHeight="1" thickBot="1" x14ac:dyDescent="0.3">
      <c r="A6" s="445" t="s">
        <v>0</v>
      </c>
      <c r="B6" s="446"/>
      <c r="C6" s="446"/>
      <c r="D6" s="446"/>
      <c r="E6" s="446"/>
      <c r="F6" s="446"/>
      <c r="G6" s="447"/>
    </row>
    <row r="7" spans="1:25" s="65" customFormat="1" ht="20.100000000000001" customHeight="1" x14ac:dyDescent="0.25">
      <c r="A7" s="448" t="s">
        <v>158</v>
      </c>
      <c r="B7" s="449"/>
      <c r="C7" s="449"/>
      <c r="D7" s="449"/>
      <c r="E7" s="449"/>
      <c r="F7" s="449"/>
      <c r="G7" s="450"/>
    </row>
    <row r="8" spans="1:25" ht="20.100000000000001" customHeight="1" x14ac:dyDescent="0.25">
      <c r="A8" s="439" t="s">
        <v>159</v>
      </c>
      <c r="B8" s="440"/>
      <c r="C8" s="440"/>
      <c r="D8" s="440"/>
      <c r="E8" s="440"/>
      <c r="F8" s="440"/>
      <c r="G8" s="441"/>
      <c r="H8" s="66"/>
      <c r="I8" s="66"/>
      <c r="J8" s="66"/>
      <c r="K8" s="66"/>
      <c r="L8" s="66"/>
      <c r="M8" s="66"/>
      <c r="N8" s="66"/>
      <c r="O8" s="66"/>
      <c r="P8" s="66"/>
      <c r="Q8" s="66"/>
      <c r="R8" s="66"/>
      <c r="S8" s="66"/>
      <c r="T8" s="66"/>
      <c r="U8" s="66"/>
      <c r="V8" s="66"/>
      <c r="W8" s="66"/>
      <c r="X8" s="66"/>
      <c r="Y8" s="66"/>
    </row>
    <row r="9" spans="1:25" ht="18" customHeight="1" x14ac:dyDescent="0.25">
      <c r="A9" s="253">
        <v>1</v>
      </c>
      <c r="B9" s="254" t="s">
        <v>160</v>
      </c>
      <c r="C9" s="254" t="s">
        <v>330</v>
      </c>
      <c r="D9" s="254" t="s">
        <v>331</v>
      </c>
      <c r="E9" s="255">
        <v>1</v>
      </c>
      <c r="F9" s="256"/>
      <c r="G9" s="257">
        <f>F9*E9</f>
        <v>0</v>
      </c>
      <c r="H9" s="66"/>
      <c r="I9" s="66"/>
      <c r="J9" s="66"/>
      <c r="K9" s="66"/>
      <c r="L9" s="66"/>
      <c r="M9" s="66"/>
      <c r="N9" s="66"/>
      <c r="O9" s="66"/>
      <c r="P9" s="66"/>
      <c r="Q9" s="66"/>
      <c r="R9" s="66"/>
      <c r="S9" s="66"/>
      <c r="T9" s="66"/>
      <c r="U9" s="66"/>
      <c r="V9" s="66"/>
      <c r="W9" s="66"/>
      <c r="X9" s="66"/>
      <c r="Y9" s="66"/>
    </row>
    <row r="10" spans="1:25" ht="18" customHeight="1" x14ac:dyDescent="0.25">
      <c r="A10" s="253">
        <f>SUM(A9+1)</f>
        <v>2</v>
      </c>
      <c r="B10" s="254" t="s">
        <v>160</v>
      </c>
      <c r="C10" s="254" t="s">
        <v>332</v>
      </c>
      <c r="D10" s="254" t="s">
        <v>333</v>
      </c>
      <c r="E10" s="255">
        <v>1</v>
      </c>
      <c r="F10" s="256"/>
      <c r="G10" s="257">
        <f t="shared" ref="G10:G57" si="0">F10*E10</f>
        <v>0</v>
      </c>
      <c r="H10" s="66"/>
      <c r="I10" s="66"/>
      <c r="J10" s="66"/>
      <c r="K10" s="66"/>
      <c r="L10" s="66"/>
      <c r="M10" s="66"/>
      <c r="N10" s="66"/>
      <c r="O10" s="66"/>
      <c r="P10" s="66"/>
      <c r="Q10" s="66"/>
      <c r="R10" s="66"/>
      <c r="S10" s="66"/>
      <c r="T10" s="66"/>
      <c r="U10" s="66"/>
      <c r="V10" s="66"/>
      <c r="W10" s="66"/>
      <c r="X10" s="66"/>
      <c r="Y10" s="66"/>
    </row>
    <row r="11" spans="1:25" ht="18" customHeight="1" x14ac:dyDescent="0.25">
      <c r="A11" s="253">
        <f t="shared" ref="A11:A57" si="1">SUM(A10+1)</f>
        <v>3</v>
      </c>
      <c r="B11" s="254" t="s">
        <v>160</v>
      </c>
      <c r="C11" s="254" t="s">
        <v>334</v>
      </c>
      <c r="D11" s="254" t="s">
        <v>335</v>
      </c>
      <c r="E11" s="255">
        <v>1</v>
      </c>
      <c r="F11" s="256"/>
      <c r="G11" s="257">
        <f t="shared" si="0"/>
        <v>0</v>
      </c>
      <c r="H11" s="66"/>
      <c r="I11" s="66"/>
      <c r="J11" s="66"/>
      <c r="K11" s="66"/>
      <c r="L11" s="66"/>
      <c r="M11" s="66"/>
      <c r="N11" s="66"/>
      <c r="O11" s="66"/>
      <c r="P11" s="66"/>
      <c r="Q11" s="66"/>
      <c r="R11" s="66"/>
      <c r="S11" s="66"/>
      <c r="T11" s="66"/>
      <c r="U11" s="66"/>
      <c r="V11" s="66"/>
      <c r="W11" s="66"/>
      <c r="X11" s="66"/>
      <c r="Y11" s="66"/>
    </row>
    <row r="12" spans="1:25" ht="18" customHeight="1" x14ac:dyDescent="0.25">
      <c r="A12" s="253">
        <f t="shared" si="1"/>
        <v>4</v>
      </c>
      <c r="B12" s="254" t="s">
        <v>160</v>
      </c>
      <c r="C12" s="254" t="s">
        <v>336</v>
      </c>
      <c r="D12" s="254" t="s">
        <v>337</v>
      </c>
      <c r="E12" s="255">
        <v>1</v>
      </c>
      <c r="F12" s="256"/>
      <c r="G12" s="257">
        <f t="shared" si="0"/>
        <v>0</v>
      </c>
      <c r="H12" s="66"/>
      <c r="I12" s="66"/>
      <c r="J12" s="66"/>
      <c r="K12" s="66"/>
      <c r="L12" s="66"/>
      <c r="M12" s="66"/>
      <c r="N12" s="66"/>
      <c r="O12" s="66"/>
      <c r="P12" s="66"/>
      <c r="Q12" s="66"/>
      <c r="R12" s="66"/>
      <c r="S12" s="66"/>
      <c r="T12" s="66"/>
      <c r="U12" s="66"/>
      <c r="V12" s="66"/>
      <c r="W12" s="66"/>
      <c r="X12" s="66"/>
      <c r="Y12" s="66"/>
    </row>
    <row r="13" spans="1:25" ht="18" customHeight="1" x14ac:dyDescent="0.25">
      <c r="A13" s="253">
        <f t="shared" si="1"/>
        <v>5</v>
      </c>
      <c r="B13" s="254" t="s">
        <v>160</v>
      </c>
      <c r="C13" s="254" t="s">
        <v>338</v>
      </c>
      <c r="D13" s="254" t="s">
        <v>339</v>
      </c>
      <c r="E13" s="255">
        <v>1</v>
      </c>
      <c r="F13" s="256"/>
      <c r="G13" s="257">
        <f t="shared" si="0"/>
        <v>0</v>
      </c>
      <c r="H13" s="66"/>
      <c r="I13" s="66"/>
      <c r="J13" s="66"/>
      <c r="K13" s="66"/>
      <c r="L13" s="66"/>
      <c r="M13" s="66"/>
      <c r="N13" s="66"/>
      <c r="O13" s="66"/>
      <c r="P13" s="66"/>
      <c r="Q13" s="66"/>
      <c r="R13" s="66"/>
      <c r="S13" s="66"/>
      <c r="T13" s="66"/>
      <c r="U13" s="66"/>
      <c r="V13" s="66"/>
      <c r="W13" s="66"/>
      <c r="X13" s="66"/>
      <c r="Y13" s="66"/>
    </row>
    <row r="14" spans="1:25" ht="18" customHeight="1" x14ac:dyDescent="0.25">
      <c r="A14" s="253">
        <f t="shared" si="1"/>
        <v>6</v>
      </c>
      <c r="B14" s="254" t="s">
        <v>160</v>
      </c>
      <c r="C14" s="254" t="s">
        <v>161</v>
      </c>
      <c r="D14" s="254" t="s">
        <v>162</v>
      </c>
      <c r="E14" s="255">
        <v>1</v>
      </c>
      <c r="F14" s="256"/>
      <c r="G14" s="257">
        <f t="shared" si="0"/>
        <v>0</v>
      </c>
      <c r="H14" s="66"/>
      <c r="I14" s="66"/>
      <c r="J14" s="66"/>
      <c r="K14" s="66"/>
      <c r="L14" s="66"/>
      <c r="M14" s="66"/>
      <c r="N14" s="66"/>
      <c r="O14" s="66"/>
      <c r="P14" s="66"/>
      <c r="Q14" s="66"/>
      <c r="R14" s="66"/>
      <c r="S14" s="66"/>
      <c r="T14" s="66"/>
      <c r="U14" s="66"/>
      <c r="V14" s="66"/>
      <c r="W14" s="66"/>
      <c r="X14" s="66"/>
      <c r="Y14" s="66"/>
    </row>
    <row r="15" spans="1:25" ht="18" customHeight="1" x14ac:dyDescent="0.25">
      <c r="A15" s="253">
        <f t="shared" si="1"/>
        <v>7</v>
      </c>
      <c r="B15" s="254" t="s">
        <v>163</v>
      </c>
      <c r="C15" s="254" t="s">
        <v>265</v>
      </c>
      <c r="D15" s="254" t="s">
        <v>164</v>
      </c>
      <c r="E15" s="255">
        <v>3</v>
      </c>
      <c r="F15" s="256"/>
      <c r="G15" s="257">
        <f t="shared" si="0"/>
        <v>0</v>
      </c>
      <c r="H15" s="66"/>
      <c r="I15" s="66"/>
      <c r="J15" s="66"/>
      <c r="K15" s="66"/>
      <c r="L15" s="66"/>
      <c r="M15" s="66"/>
      <c r="N15" s="66"/>
      <c r="O15" s="66"/>
      <c r="P15" s="66"/>
      <c r="Q15" s="66"/>
      <c r="R15" s="66"/>
      <c r="S15" s="66"/>
      <c r="T15" s="66"/>
      <c r="U15" s="66"/>
      <c r="V15" s="66"/>
      <c r="W15" s="66"/>
      <c r="X15" s="66"/>
      <c r="Y15" s="66"/>
    </row>
    <row r="16" spans="1:25" ht="18" customHeight="1" x14ac:dyDescent="0.25">
      <c r="A16" s="253">
        <f>SUM(A15+1)</f>
        <v>8</v>
      </c>
      <c r="B16" s="254" t="s">
        <v>163</v>
      </c>
      <c r="C16" s="254" t="s">
        <v>266</v>
      </c>
      <c r="D16" s="254" t="s">
        <v>165</v>
      </c>
      <c r="E16" s="255">
        <v>2</v>
      </c>
      <c r="F16" s="256"/>
      <c r="G16" s="257">
        <f t="shared" si="0"/>
        <v>0</v>
      </c>
      <c r="H16" s="66"/>
      <c r="I16" s="66"/>
      <c r="J16" s="66"/>
      <c r="K16" s="66"/>
      <c r="L16" s="66"/>
      <c r="M16" s="66"/>
      <c r="N16" s="66"/>
      <c r="O16" s="66"/>
      <c r="P16" s="66"/>
      <c r="Q16" s="66"/>
      <c r="R16" s="66"/>
      <c r="S16" s="66"/>
      <c r="T16" s="66"/>
      <c r="U16" s="66"/>
      <c r="V16" s="66"/>
      <c r="W16" s="66"/>
      <c r="X16" s="66"/>
      <c r="Y16" s="66"/>
    </row>
    <row r="17" spans="1:25" ht="18" customHeight="1" x14ac:dyDescent="0.25">
      <c r="A17" s="253">
        <f t="shared" si="1"/>
        <v>9</v>
      </c>
      <c r="B17" s="254" t="s">
        <v>163</v>
      </c>
      <c r="C17" s="254" t="s">
        <v>166</v>
      </c>
      <c r="D17" s="258" t="s">
        <v>167</v>
      </c>
      <c r="E17" s="259">
        <v>1</v>
      </c>
      <c r="F17" s="260"/>
      <c r="G17" s="261">
        <f t="shared" si="0"/>
        <v>0</v>
      </c>
      <c r="H17" s="66"/>
      <c r="I17" s="66"/>
      <c r="J17" s="66"/>
      <c r="K17" s="66"/>
      <c r="L17" s="66"/>
      <c r="M17" s="66"/>
      <c r="N17" s="66"/>
      <c r="O17" s="66"/>
      <c r="P17" s="66"/>
      <c r="Q17" s="66"/>
      <c r="R17" s="66"/>
      <c r="S17" s="66"/>
      <c r="T17" s="66"/>
      <c r="U17" s="66"/>
      <c r="V17" s="66"/>
      <c r="W17" s="66"/>
      <c r="X17" s="66"/>
      <c r="Y17" s="66"/>
    </row>
    <row r="18" spans="1:25" ht="18" customHeight="1" x14ac:dyDescent="0.25">
      <c r="A18" s="253">
        <f t="shared" si="1"/>
        <v>10</v>
      </c>
      <c r="B18" s="254" t="s">
        <v>163</v>
      </c>
      <c r="C18" s="254" t="s">
        <v>168</v>
      </c>
      <c r="D18" s="258" t="s">
        <v>169</v>
      </c>
      <c r="E18" s="259">
        <v>1</v>
      </c>
      <c r="F18" s="256"/>
      <c r="G18" s="257">
        <f t="shared" si="0"/>
        <v>0</v>
      </c>
      <c r="H18" s="66"/>
      <c r="I18" s="66"/>
      <c r="J18" s="66"/>
      <c r="K18" s="66"/>
      <c r="L18" s="66"/>
      <c r="M18" s="66"/>
      <c r="N18" s="66"/>
      <c r="O18" s="66"/>
      <c r="P18" s="66"/>
      <c r="Q18" s="66"/>
      <c r="R18" s="66"/>
      <c r="S18" s="66"/>
      <c r="T18" s="66"/>
      <c r="U18" s="66"/>
      <c r="V18" s="66"/>
      <c r="W18" s="66"/>
      <c r="X18" s="66"/>
      <c r="Y18" s="66"/>
    </row>
    <row r="19" spans="1:25" ht="18" customHeight="1" x14ac:dyDescent="0.25">
      <c r="A19" s="253">
        <f t="shared" si="1"/>
        <v>11</v>
      </c>
      <c r="B19" s="254" t="s">
        <v>163</v>
      </c>
      <c r="C19" s="254" t="s">
        <v>271</v>
      </c>
      <c r="D19" s="258" t="s">
        <v>170</v>
      </c>
      <c r="E19" s="255">
        <v>12</v>
      </c>
      <c r="F19" s="256"/>
      <c r="G19" s="257">
        <f t="shared" si="0"/>
        <v>0</v>
      </c>
      <c r="H19" s="66"/>
      <c r="I19" s="66"/>
      <c r="J19" s="66"/>
      <c r="K19" s="66"/>
      <c r="L19" s="66"/>
      <c r="M19" s="66"/>
      <c r="N19" s="66"/>
      <c r="O19" s="66"/>
      <c r="P19" s="66"/>
      <c r="Q19" s="66"/>
      <c r="R19" s="66"/>
      <c r="S19" s="66"/>
      <c r="T19" s="66"/>
      <c r="U19" s="66"/>
      <c r="V19" s="66"/>
      <c r="W19" s="66"/>
      <c r="X19" s="66"/>
      <c r="Y19" s="66"/>
    </row>
    <row r="20" spans="1:25" ht="18" customHeight="1" x14ac:dyDescent="0.25">
      <c r="A20" s="253">
        <f t="shared" si="1"/>
        <v>12</v>
      </c>
      <c r="B20" s="254" t="s">
        <v>163</v>
      </c>
      <c r="C20" s="254" t="s">
        <v>171</v>
      </c>
      <c r="D20" s="258" t="s">
        <v>172</v>
      </c>
      <c r="E20" s="255">
        <v>12</v>
      </c>
      <c r="F20" s="256"/>
      <c r="G20" s="257">
        <f t="shared" si="0"/>
        <v>0</v>
      </c>
      <c r="H20" s="66"/>
      <c r="I20" s="66"/>
      <c r="J20" s="66"/>
      <c r="K20" s="66"/>
      <c r="L20" s="66"/>
      <c r="M20" s="66"/>
      <c r="N20" s="66"/>
      <c r="O20" s="66"/>
      <c r="P20" s="66"/>
      <c r="Q20" s="66"/>
      <c r="R20" s="66"/>
      <c r="S20" s="66"/>
      <c r="T20" s="66"/>
      <c r="U20" s="66"/>
      <c r="V20" s="66"/>
      <c r="W20" s="66"/>
      <c r="X20" s="66"/>
      <c r="Y20" s="66"/>
    </row>
    <row r="21" spans="1:25" ht="18" customHeight="1" x14ac:dyDescent="0.25">
      <c r="A21" s="253">
        <f t="shared" si="1"/>
        <v>13</v>
      </c>
      <c r="B21" s="254" t="s">
        <v>163</v>
      </c>
      <c r="C21" s="254" t="s">
        <v>173</v>
      </c>
      <c r="D21" s="258" t="s">
        <v>174</v>
      </c>
      <c r="E21" s="255">
        <v>2</v>
      </c>
      <c r="F21" s="256"/>
      <c r="G21" s="257">
        <f t="shared" si="0"/>
        <v>0</v>
      </c>
      <c r="H21" s="66"/>
      <c r="I21" s="66"/>
      <c r="J21" s="66"/>
      <c r="K21" s="66"/>
      <c r="L21" s="66"/>
      <c r="M21" s="66"/>
      <c r="N21" s="66"/>
      <c r="O21" s="66"/>
      <c r="P21" s="66"/>
      <c r="Q21" s="66"/>
      <c r="R21" s="66"/>
      <c r="S21" s="66"/>
      <c r="T21" s="66"/>
      <c r="U21" s="66"/>
      <c r="V21" s="66"/>
      <c r="W21" s="66"/>
      <c r="X21" s="66"/>
      <c r="Y21" s="66"/>
    </row>
    <row r="22" spans="1:25" ht="18" customHeight="1" x14ac:dyDescent="0.25">
      <c r="A22" s="253">
        <f t="shared" si="1"/>
        <v>14</v>
      </c>
      <c r="B22" s="254" t="s">
        <v>163</v>
      </c>
      <c r="C22" s="254" t="s">
        <v>175</v>
      </c>
      <c r="D22" s="258" t="s">
        <v>176</v>
      </c>
      <c r="E22" s="255">
        <v>2</v>
      </c>
      <c r="F22" s="256"/>
      <c r="G22" s="257">
        <f t="shared" si="0"/>
        <v>0</v>
      </c>
      <c r="H22" s="66"/>
      <c r="I22" s="66"/>
      <c r="J22" s="66"/>
      <c r="K22" s="66"/>
      <c r="L22" s="66"/>
      <c r="M22" s="66"/>
      <c r="N22" s="66"/>
      <c r="O22" s="66"/>
      <c r="P22" s="66"/>
      <c r="Q22" s="66"/>
      <c r="R22" s="66"/>
      <c r="S22" s="66"/>
      <c r="T22" s="66"/>
      <c r="U22" s="66"/>
      <c r="V22" s="66"/>
      <c r="W22" s="66"/>
      <c r="X22" s="66"/>
      <c r="Y22" s="66"/>
    </row>
    <row r="23" spans="1:25" ht="18" customHeight="1" x14ac:dyDescent="0.25">
      <c r="A23" s="253">
        <f t="shared" si="1"/>
        <v>15</v>
      </c>
      <c r="B23" s="254" t="s">
        <v>163</v>
      </c>
      <c r="C23" s="254" t="s">
        <v>267</v>
      </c>
      <c r="D23" s="258" t="s">
        <v>177</v>
      </c>
      <c r="E23" s="255">
        <v>18</v>
      </c>
      <c r="F23" s="256"/>
      <c r="G23" s="257">
        <f t="shared" si="0"/>
        <v>0</v>
      </c>
      <c r="H23" s="66"/>
      <c r="I23" s="66"/>
      <c r="J23" s="66"/>
      <c r="K23" s="66"/>
      <c r="L23" s="66"/>
      <c r="M23" s="66"/>
      <c r="N23" s="66"/>
      <c r="O23" s="66"/>
      <c r="P23" s="66"/>
      <c r="Q23" s="66"/>
      <c r="R23" s="66"/>
      <c r="S23" s="66"/>
      <c r="T23" s="66"/>
      <c r="U23" s="66"/>
      <c r="V23" s="66"/>
      <c r="W23" s="66"/>
      <c r="X23" s="66"/>
      <c r="Y23" s="66"/>
    </row>
    <row r="24" spans="1:25" ht="18" customHeight="1" x14ac:dyDescent="0.25">
      <c r="A24" s="253">
        <f t="shared" si="1"/>
        <v>16</v>
      </c>
      <c r="B24" s="254" t="s">
        <v>163</v>
      </c>
      <c r="C24" s="254" t="s">
        <v>178</v>
      </c>
      <c r="D24" s="258" t="s">
        <v>179</v>
      </c>
      <c r="E24" s="255">
        <v>4</v>
      </c>
      <c r="F24" s="256"/>
      <c r="G24" s="257">
        <f t="shared" si="0"/>
        <v>0</v>
      </c>
      <c r="H24" s="66"/>
      <c r="I24" s="66"/>
      <c r="J24" s="66"/>
      <c r="K24" s="66"/>
      <c r="L24" s="66"/>
      <c r="M24" s="66"/>
      <c r="N24" s="66"/>
      <c r="O24" s="66"/>
      <c r="P24" s="66"/>
      <c r="Q24" s="66"/>
      <c r="R24" s="66"/>
      <c r="S24" s="66"/>
      <c r="T24" s="66"/>
      <c r="U24" s="66"/>
      <c r="V24" s="66"/>
      <c r="W24" s="66"/>
      <c r="X24" s="66"/>
      <c r="Y24" s="66"/>
    </row>
    <row r="25" spans="1:25" ht="18" customHeight="1" x14ac:dyDescent="0.25">
      <c r="A25" s="253">
        <f t="shared" si="1"/>
        <v>17</v>
      </c>
      <c r="B25" s="254" t="s">
        <v>163</v>
      </c>
      <c r="C25" s="254" t="s">
        <v>180</v>
      </c>
      <c r="D25" s="258" t="s">
        <v>181</v>
      </c>
      <c r="E25" s="255">
        <v>4</v>
      </c>
      <c r="F25" s="256"/>
      <c r="G25" s="257">
        <f t="shared" si="0"/>
        <v>0</v>
      </c>
      <c r="H25" s="66"/>
      <c r="I25" s="66"/>
      <c r="J25" s="66"/>
      <c r="K25" s="66"/>
      <c r="L25" s="66"/>
      <c r="M25" s="66"/>
      <c r="N25" s="66"/>
      <c r="O25" s="66"/>
      <c r="P25" s="66"/>
      <c r="Q25" s="66"/>
      <c r="R25" s="66"/>
      <c r="S25" s="66"/>
      <c r="T25" s="66"/>
      <c r="U25" s="66"/>
      <c r="V25" s="66"/>
      <c r="W25" s="66"/>
      <c r="X25" s="66"/>
      <c r="Y25" s="66"/>
    </row>
    <row r="26" spans="1:25" ht="18" customHeight="1" x14ac:dyDescent="0.25">
      <c r="A26" s="253">
        <f t="shared" si="1"/>
        <v>18</v>
      </c>
      <c r="B26" s="254" t="s">
        <v>163</v>
      </c>
      <c r="C26" s="254" t="s">
        <v>182</v>
      </c>
      <c r="D26" s="258" t="s">
        <v>183</v>
      </c>
      <c r="E26" s="255">
        <v>4</v>
      </c>
      <c r="F26" s="256"/>
      <c r="G26" s="257">
        <f t="shared" si="0"/>
        <v>0</v>
      </c>
      <c r="H26" s="66"/>
      <c r="I26" s="66"/>
      <c r="J26" s="66"/>
      <c r="K26" s="66"/>
      <c r="L26" s="66"/>
      <c r="M26" s="66"/>
      <c r="N26" s="66"/>
      <c r="O26" s="66"/>
      <c r="P26" s="66"/>
      <c r="Q26" s="66"/>
      <c r="R26" s="66"/>
      <c r="S26" s="66"/>
      <c r="T26" s="66"/>
      <c r="U26" s="66"/>
      <c r="V26" s="66"/>
      <c r="W26" s="66"/>
      <c r="X26" s="66"/>
      <c r="Y26" s="66"/>
    </row>
    <row r="27" spans="1:25" ht="18" customHeight="1" x14ac:dyDescent="0.25">
      <c r="A27" s="253">
        <f t="shared" si="1"/>
        <v>19</v>
      </c>
      <c r="B27" s="254" t="s">
        <v>163</v>
      </c>
      <c r="C27" s="254" t="s">
        <v>184</v>
      </c>
      <c r="D27" s="258" t="s">
        <v>185</v>
      </c>
      <c r="E27" s="255">
        <v>4</v>
      </c>
      <c r="F27" s="256"/>
      <c r="G27" s="257">
        <f t="shared" si="0"/>
        <v>0</v>
      </c>
      <c r="H27" s="66"/>
      <c r="I27" s="66"/>
      <c r="J27" s="66"/>
      <c r="K27" s="66"/>
      <c r="L27" s="66"/>
      <c r="M27" s="66"/>
      <c r="N27" s="66"/>
      <c r="O27" s="66"/>
      <c r="P27" s="66"/>
      <c r="Q27" s="66"/>
      <c r="R27" s="66"/>
      <c r="S27" s="66"/>
      <c r="T27" s="66"/>
      <c r="U27" s="66"/>
      <c r="V27" s="66"/>
      <c r="W27" s="66"/>
      <c r="X27" s="66"/>
      <c r="Y27" s="66"/>
    </row>
    <row r="28" spans="1:25" ht="18" customHeight="1" x14ac:dyDescent="0.25">
      <c r="A28" s="253">
        <f t="shared" si="1"/>
        <v>20</v>
      </c>
      <c r="B28" s="254" t="s">
        <v>163</v>
      </c>
      <c r="C28" s="254" t="s">
        <v>266</v>
      </c>
      <c r="D28" s="258" t="s">
        <v>186</v>
      </c>
      <c r="E28" s="255">
        <v>1</v>
      </c>
      <c r="F28" s="256"/>
      <c r="G28" s="257">
        <f t="shared" si="0"/>
        <v>0</v>
      </c>
      <c r="H28" s="66"/>
      <c r="I28" s="66"/>
      <c r="J28" s="66"/>
      <c r="K28" s="66"/>
      <c r="L28" s="66"/>
      <c r="M28" s="66"/>
      <c r="N28" s="66"/>
      <c r="O28" s="66"/>
      <c r="P28" s="66"/>
      <c r="Q28" s="66"/>
      <c r="R28" s="66"/>
      <c r="S28" s="66"/>
      <c r="T28" s="66"/>
      <c r="U28" s="66"/>
      <c r="V28" s="66"/>
      <c r="W28" s="66"/>
      <c r="X28" s="66"/>
      <c r="Y28" s="66"/>
    </row>
    <row r="29" spans="1:25" ht="18" customHeight="1" x14ac:dyDescent="0.25">
      <c r="A29" s="253">
        <f t="shared" si="1"/>
        <v>21</v>
      </c>
      <c r="B29" s="254" t="s">
        <v>163</v>
      </c>
      <c r="C29" s="254" t="s">
        <v>187</v>
      </c>
      <c r="D29" s="258" t="s">
        <v>188</v>
      </c>
      <c r="E29" s="255">
        <v>3</v>
      </c>
      <c r="F29" s="256"/>
      <c r="G29" s="257">
        <f t="shared" si="0"/>
        <v>0</v>
      </c>
      <c r="H29" s="66"/>
      <c r="I29" s="66"/>
      <c r="J29" s="66"/>
      <c r="K29" s="66"/>
      <c r="L29" s="66"/>
      <c r="M29" s="66"/>
      <c r="N29" s="66"/>
      <c r="O29" s="66"/>
      <c r="P29" s="66"/>
      <c r="Q29" s="66"/>
      <c r="R29" s="66"/>
      <c r="S29" s="66"/>
      <c r="T29" s="66"/>
      <c r="U29" s="66"/>
      <c r="V29" s="66"/>
      <c r="W29" s="66"/>
      <c r="X29" s="66"/>
      <c r="Y29" s="66"/>
    </row>
    <row r="30" spans="1:25" ht="18" customHeight="1" x14ac:dyDescent="0.25">
      <c r="A30" s="253">
        <f t="shared" si="1"/>
        <v>22</v>
      </c>
      <c r="B30" s="254" t="s">
        <v>163</v>
      </c>
      <c r="C30" s="254" t="s">
        <v>189</v>
      </c>
      <c r="D30" s="258" t="s">
        <v>190</v>
      </c>
      <c r="E30" s="255">
        <v>12</v>
      </c>
      <c r="F30" s="256"/>
      <c r="G30" s="257">
        <f t="shared" si="0"/>
        <v>0</v>
      </c>
      <c r="H30" s="66"/>
      <c r="I30" s="66"/>
      <c r="J30" s="66"/>
      <c r="K30" s="66"/>
      <c r="L30" s="66"/>
      <c r="M30" s="66"/>
      <c r="N30" s="66"/>
      <c r="O30" s="66"/>
      <c r="P30" s="66"/>
      <c r="Q30" s="66"/>
      <c r="R30" s="66"/>
      <c r="S30" s="66"/>
      <c r="T30" s="66"/>
      <c r="U30" s="66"/>
      <c r="V30" s="66"/>
      <c r="W30" s="66"/>
      <c r="X30" s="66"/>
      <c r="Y30" s="66"/>
    </row>
    <row r="31" spans="1:25" ht="18" customHeight="1" x14ac:dyDescent="0.25">
      <c r="A31" s="253">
        <f t="shared" si="1"/>
        <v>23</v>
      </c>
      <c r="B31" s="254" t="s">
        <v>163</v>
      </c>
      <c r="C31" s="254" t="s">
        <v>191</v>
      </c>
      <c r="D31" s="258" t="s">
        <v>192</v>
      </c>
      <c r="E31" s="255">
        <v>3</v>
      </c>
      <c r="F31" s="256"/>
      <c r="G31" s="257">
        <f t="shared" si="0"/>
        <v>0</v>
      </c>
      <c r="H31" s="66"/>
      <c r="I31" s="66"/>
      <c r="J31" s="66"/>
      <c r="K31" s="66"/>
      <c r="L31" s="66"/>
      <c r="M31" s="66"/>
      <c r="N31" s="66"/>
      <c r="O31" s="66"/>
      <c r="P31" s="66"/>
      <c r="Q31" s="66"/>
      <c r="R31" s="66"/>
      <c r="S31" s="66"/>
      <c r="T31" s="66"/>
      <c r="U31" s="66"/>
      <c r="V31" s="66"/>
      <c r="W31" s="66"/>
      <c r="X31" s="66"/>
      <c r="Y31" s="66"/>
    </row>
    <row r="32" spans="1:25" ht="18" customHeight="1" x14ac:dyDescent="0.25">
      <c r="A32" s="253">
        <f t="shared" si="1"/>
        <v>24</v>
      </c>
      <c r="B32" s="254" t="s">
        <v>163</v>
      </c>
      <c r="C32" s="254" t="s">
        <v>193</v>
      </c>
      <c r="D32" s="258" t="s">
        <v>194</v>
      </c>
      <c r="E32" s="255">
        <v>1</v>
      </c>
      <c r="F32" s="256"/>
      <c r="G32" s="257">
        <f t="shared" si="0"/>
        <v>0</v>
      </c>
      <c r="H32" s="66"/>
      <c r="I32" s="66"/>
      <c r="J32" s="66"/>
      <c r="K32" s="66"/>
      <c r="L32" s="66"/>
      <c r="M32" s="66"/>
      <c r="N32" s="66"/>
      <c r="O32" s="66"/>
      <c r="P32" s="66"/>
      <c r="Q32" s="66"/>
      <c r="R32" s="66"/>
      <c r="S32" s="66"/>
      <c r="T32" s="66"/>
      <c r="U32" s="66"/>
      <c r="V32" s="66"/>
      <c r="W32" s="66"/>
      <c r="X32" s="66"/>
      <c r="Y32" s="66"/>
    </row>
    <row r="33" spans="1:25" ht="18" customHeight="1" x14ac:dyDescent="0.25">
      <c r="A33" s="253">
        <f t="shared" si="1"/>
        <v>25</v>
      </c>
      <c r="B33" s="254" t="s">
        <v>163</v>
      </c>
      <c r="C33" s="254" t="s">
        <v>268</v>
      </c>
      <c r="D33" s="258" t="s">
        <v>269</v>
      </c>
      <c r="E33" s="255">
        <v>2</v>
      </c>
      <c r="F33" s="256"/>
      <c r="G33" s="257">
        <f t="shared" si="0"/>
        <v>0</v>
      </c>
      <c r="H33" s="66"/>
      <c r="I33" s="66"/>
      <c r="J33" s="66"/>
      <c r="K33" s="66"/>
      <c r="L33" s="66"/>
      <c r="M33" s="66"/>
      <c r="N33" s="66"/>
      <c r="O33" s="66"/>
      <c r="P33" s="66"/>
      <c r="Q33" s="66"/>
      <c r="R33" s="66"/>
      <c r="S33" s="66"/>
      <c r="T33" s="66"/>
      <c r="U33" s="66"/>
      <c r="V33" s="66"/>
      <c r="W33" s="66"/>
      <c r="X33" s="66"/>
      <c r="Y33" s="66"/>
    </row>
    <row r="34" spans="1:25" ht="18" customHeight="1" x14ac:dyDescent="0.25">
      <c r="A34" s="253">
        <f t="shared" si="1"/>
        <v>26</v>
      </c>
      <c r="B34" s="254" t="s">
        <v>163</v>
      </c>
      <c r="C34" s="254" t="s">
        <v>195</v>
      </c>
      <c r="D34" s="258" t="s">
        <v>196</v>
      </c>
      <c r="E34" s="255">
        <v>12</v>
      </c>
      <c r="F34" s="256"/>
      <c r="G34" s="257">
        <f t="shared" si="0"/>
        <v>0</v>
      </c>
      <c r="H34" s="66"/>
      <c r="I34" s="66"/>
      <c r="J34" s="66"/>
      <c r="K34" s="66"/>
      <c r="L34" s="66"/>
      <c r="M34" s="66"/>
      <c r="N34" s="66"/>
      <c r="O34" s="66"/>
      <c r="P34" s="66"/>
      <c r="Q34" s="66"/>
      <c r="R34" s="66"/>
      <c r="S34" s="66"/>
      <c r="T34" s="66"/>
      <c r="U34" s="66"/>
      <c r="V34" s="66"/>
      <c r="W34" s="66"/>
      <c r="X34" s="66"/>
      <c r="Y34" s="66"/>
    </row>
    <row r="35" spans="1:25" ht="18" customHeight="1" x14ac:dyDescent="0.25">
      <c r="A35" s="253">
        <f t="shared" si="1"/>
        <v>27</v>
      </c>
      <c r="B35" s="254" t="s">
        <v>163</v>
      </c>
      <c r="C35" s="254" t="s">
        <v>197</v>
      </c>
      <c r="D35" s="258" t="s">
        <v>198</v>
      </c>
      <c r="E35" s="255">
        <v>12</v>
      </c>
      <c r="F35" s="256"/>
      <c r="G35" s="257">
        <f t="shared" si="0"/>
        <v>0</v>
      </c>
      <c r="H35" s="66"/>
      <c r="I35" s="66"/>
      <c r="J35" s="66"/>
      <c r="K35" s="66"/>
      <c r="L35" s="66"/>
      <c r="M35" s="66"/>
      <c r="N35" s="66"/>
      <c r="O35" s="66"/>
      <c r="P35" s="66"/>
      <c r="Q35" s="66"/>
      <c r="R35" s="66"/>
      <c r="S35" s="66"/>
      <c r="T35" s="66"/>
      <c r="U35" s="66"/>
      <c r="V35" s="66"/>
      <c r="W35" s="66"/>
      <c r="X35" s="66"/>
      <c r="Y35" s="66"/>
    </row>
    <row r="36" spans="1:25" ht="18" customHeight="1" x14ac:dyDescent="0.25">
      <c r="A36" s="253">
        <f t="shared" si="1"/>
        <v>28</v>
      </c>
      <c r="B36" s="254" t="s">
        <v>219</v>
      </c>
      <c r="C36" s="254" t="s">
        <v>220</v>
      </c>
      <c r="D36" s="258" t="s">
        <v>221</v>
      </c>
      <c r="E36" s="255">
        <v>1</v>
      </c>
      <c r="F36" s="256"/>
      <c r="G36" s="257">
        <f t="shared" si="0"/>
        <v>0</v>
      </c>
      <c r="H36" s="66"/>
      <c r="I36" s="66"/>
      <c r="J36" s="66"/>
      <c r="K36" s="66"/>
      <c r="L36" s="66"/>
      <c r="M36" s="66"/>
      <c r="N36" s="66"/>
      <c r="O36" s="66"/>
      <c r="P36" s="66"/>
      <c r="Q36" s="66"/>
      <c r="R36" s="66"/>
      <c r="S36" s="66"/>
      <c r="T36" s="66"/>
      <c r="U36" s="66"/>
      <c r="V36" s="66"/>
      <c r="W36" s="66"/>
      <c r="X36" s="66"/>
      <c r="Y36" s="66"/>
    </row>
    <row r="37" spans="1:25" ht="18" customHeight="1" x14ac:dyDescent="0.25">
      <c r="A37" s="253">
        <f t="shared" si="1"/>
        <v>29</v>
      </c>
      <c r="B37" s="254" t="s">
        <v>340</v>
      </c>
      <c r="C37" s="254" t="s">
        <v>341</v>
      </c>
      <c r="D37" s="258" t="s">
        <v>342</v>
      </c>
      <c r="E37" s="255">
        <v>1</v>
      </c>
      <c r="F37" s="256"/>
      <c r="G37" s="257">
        <f t="shared" si="0"/>
        <v>0</v>
      </c>
      <c r="H37" s="66"/>
      <c r="I37" s="66"/>
      <c r="J37" s="66"/>
      <c r="K37" s="66"/>
      <c r="L37" s="66"/>
      <c r="M37" s="66"/>
      <c r="N37" s="66"/>
      <c r="O37" s="66"/>
      <c r="P37" s="66"/>
      <c r="Q37" s="66"/>
      <c r="R37" s="66"/>
      <c r="S37" s="66"/>
      <c r="T37" s="66"/>
      <c r="U37" s="66"/>
      <c r="V37" s="66"/>
      <c r="W37" s="66"/>
      <c r="X37" s="66"/>
      <c r="Y37" s="66"/>
    </row>
    <row r="38" spans="1:25" ht="18" customHeight="1" x14ac:dyDescent="0.25">
      <c r="A38" s="253">
        <f t="shared" si="1"/>
        <v>30</v>
      </c>
      <c r="B38" s="254" t="s">
        <v>222</v>
      </c>
      <c r="C38" s="254" t="s">
        <v>223</v>
      </c>
      <c r="D38" s="258" t="s">
        <v>224</v>
      </c>
      <c r="E38" s="255">
        <v>1</v>
      </c>
      <c r="F38" s="256"/>
      <c r="G38" s="257">
        <f t="shared" si="0"/>
        <v>0</v>
      </c>
      <c r="H38" s="66"/>
      <c r="I38" s="66"/>
      <c r="J38" s="66"/>
      <c r="K38" s="66"/>
      <c r="L38" s="66"/>
      <c r="M38" s="66"/>
      <c r="N38" s="66"/>
      <c r="O38" s="66"/>
      <c r="P38" s="66"/>
      <c r="Q38" s="66"/>
      <c r="R38" s="66"/>
      <c r="S38" s="66"/>
      <c r="T38" s="66"/>
      <c r="U38" s="66"/>
      <c r="V38" s="66"/>
      <c r="W38" s="66"/>
      <c r="X38" s="66"/>
      <c r="Y38" s="66"/>
    </row>
    <row r="39" spans="1:25" ht="18" customHeight="1" x14ac:dyDescent="0.25">
      <c r="A39" s="253">
        <f t="shared" si="1"/>
        <v>31</v>
      </c>
      <c r="B39" s="254" t="s">
        <v>199</v>
      </c>
      <c r="C39" s="254" t="s">
        <v>200</v>
      </c>
      <c r="D39" s="258" t="s">
        <v>272</v>
      </c>
      <c r="E39" s="255">
        <v>2</v>
      </c>
      <c r="F39" s="256"/>
      <c r="G39" s="257">
        <f t="shared" si="0"/>
        <v>0</v>
      </c>
      <c r="H39" s="66"/>
      <c r="I39" s="66"/>
      <c r="J39" s="66"/>
      <c r="K39" s="66"/>
      <c r="L39" s="66"/>
      <c r="M39" s="66"/>
      <c r="N39" s="66"/>
      <c r="O39" s="66"/>
      <c r="P39" s="66"/>
      <c r="Q39" s="66"/>
      <c r="R39" s="66"/>
      <c r="S39" s="66"/>
      <c r="T39" s="66"/>
      <c r="U39" s="66"/>
      <c r="V39" s="66"/>
      <c r="W39" s="66"/>
      <c r="X39" s="66"/>
      <c r="Y39" s="66"/>
    </row>
    <row r="40" spans="1:25" ht="18" customHeight="1" x14ac:dyDescent="0.25">
      <c r="A40" s="253">
        <f t="shared" si="1"/>
        <v>32</v>
      </c>
      <c r="B40" s="254" t="s">
        <v>201</v>
      </c>
      <c r="C40" s="254" t="s">
        <v>202</v>
      </c>
      <c r="D40" s="258" t="s">
        <v>203</v>
      </c>
      <c r="E40" s="255">
        <v>4</v>
      </c>
      <c r="F40" s="256"/>
      <c r="G40" s="257">
        <f t="shared" si="0"/>
        <v>0</v>
      </c>
      <c r="H40" s="66"/>
      <c r="I40" s="66"/>
      <c r="J40" s="66"/>
      <c r="K40" s="66"/>
      <c r="L40" s="66"/>
      <c r="M40" s="66"/>
      <c r="N40" s="66"/>
      <c r="O40" s="66"/>
      <c r="P40" s="66"/>
      <c r="Q40" s="66"/>
      <c r="R40" s="66"/>
      <c r="S40" s="66"/>
      <c r="T40" s="66"/>
      <c r="U40" s="66"/>
      <c r="V40" s="66"/>
      <c r="W40" s="66"/>
      <c r="X40" s="66"/>
      <c r="Y40" s="66"/>
    </row>
    <row r="41" spans="1:25" ht="18" customHeight="1" x14ac:dyDescent="0.25">
      <c r="A41" s="253">
        <f t="shared" si="1"/>
        <v>33</v>
      </c>
      <c r="B41" s="254" t="s">
        <v>204</v>
      </c>
      <c r="C41" s="254" t="s">
        <v>205</v>
      </c>
      <c r="D41" s="258" t="s">
        <v>206</v>
      </c>
      <c r="E41" s="255">
        <v>1</v>
      </c>
      <c r="F41" s="256"/>
      <c r="G41" s="257">
        <f t="shared" si="0"/>
        <v>0</v>
      </c>
      <c r="H41" s="66"/>
      <c r="I41" s="66"/>
      <c r="J41" s="66"/>
      <c r="K41" s="66"/>
      <c r="L41" s="66"/>
      <c r="M41" s="66"/>
      <c r="N41" s="66"/>
      <c r="O41" s="66"/>
      <c r="P41" s="66"/>
      <c r="Q41" s="66"/>
      <c r="R41" s="66"/>
      <c r="S41" s="66"/>
      <c r="T41" s="66"/>
      <c r="U41" s="66"/>
      <c r="V41" s="66"/>
      <c r="W41" s="66"/>
      <c r="X41" s="66"/>
      <c r="Y41" s="66"/>
    </row>
    <row r="42" spans="1:25" ht="18" customHeight="1" x14ac:dyDescent="0.25">
      <c r="A42" s="253">
        <f t="shared" si="1"/>
        <v>34</v>
      </c>
      <c r="B42" s="254" t="s">
        <v>204</v>
      </c>
      <c r="C42" s="254" t="s">
        <v>207</v>
      </c>
      <c r="D42" s="258" t="s">
        <v>208</v>
      </c>
      <c r="E42" s="255">
        <v>1</v>
      </c>
      <c r="F42" s="256"/>
      <c r="G42" s="257">
        <f t="shared" si="0"/>
        <v>0</v>
      </c>
      <c r="H42" s="66"/>
      <c r="I42" s="66"/>
      <c r="J42" s="66"/>
      <c r="K42" s="66"/>
      <c r="L42" s="66"/>
      <c r="M42" s="66"/>
      <c r="N42" s="66"/>
      <c r="O42" s="66"/>
      <c r="P42" s="66"/>
      <c r="Q42" s="66"/>
      <c r="R42" s="66"/>
      <c r="S42" s="66"/>
      <c r="T42" s="66"/>
      <c r="U42" s="66"/>
      <c r="V42" s="66"/>
      <c r="W42" s="66"/>
      <c r="X42" s="66"/>
      <c r="Y42" s="66"/>
    </row>
    <row r="43" spans="1:25" ht="18" customHeight="1" x14ac:dyDescent="0.25">
      <c r="A43" s="253">
        <f t="shared" si="1"/>
        <v>35</v>
      </c>
      <c r="B43" s="254" t="s">
        <v>204</v>
      </c>
      <c r="C43" s="254" t="s">
        <v>209</v>
      </c>
      <c r="D43" s="258" t="s">
        <v>210</v>
      </c>
      <c r="E43" s="255">
        <v>1</v>
      </c>
      <c r="F43" s="256"/>
      <c r="G43" s="257">
        <f t="shared" si="0"/>
        <v>0</v>
      </c>
      <c r="H43" s="66"/>
      <c r="I43" s="66"/>
      <c r="J43" s="66"/>
      <c r="K43" s="66"/>
      <c r="L43" s="66"/>
      <c r="M43" s="66"/>
      <c r="N43" s="66"/>
      <c r="O43" s="66"/>
      <c r="P43" s="66"/>
      <c r="Q43" s="66"/>
      <c r="R43" s="66"/>
      <c r="S43" s="66"/>
      <c r="T43" s="66"/>
      <c r="U43" s="66"/>
      <c r="V43" s="66"/>
      <c r="W43" s="66"/>
      <c r="X43" s="66"/>
      <c r="Y43" s="66"/>
    </row>
    <row r="44" spans="1:25" ht="18" customHeight="1" x14ac:dyDescent="0.25">
      <c r="A44" s="253">
        <f t="shared" si="1"/>
        <v>36</v>
      </c>
      <c r="B44" s="254" t="s">
        <v>211</v>
      </c>
      <c r="C44" s="254" t="s">
        <v>343</v>
      </c>
      <c r="D44" s="258" t="s">
        <v>344</v>
      </c>
      <c r="E44" s="255">
        <v>14</v>
      </c>
      <c r="F44" s="256"/>
      <c r="G44" s="257">
        <f t="shared" si="0"/>
        <v>0</v>
      </c>
      <c r="H44" s="66"/>
      <c r="I44" s="66"/>
      <c r="J44" s="66"/>
      <c r="K44" s="66"/>
      <c r="L44" s="66"/>
      <c r="M44" s="66"/>
      <c r="N44" s="66"/>
      <c r="O44" s="66"/>
      <c r="P44" s="66"/>
      <c r="Q44" s="66"/>
      <c r="R44" s="66"/>
      <c r="S44" s="66"/>
      <c r="T44" s="66"/>
      <c r="U44" s="66"/>
      <c r="V44" s="66"/>
      <c r="W44" s="66"/>
      <c r="X44" s="66"/>
      <c r="Y44" s="66"/>
    </row>
    <row r="45" spans="1:25" ht="18" customHeight="1" x14ac:dyDescent="0.25">
      <c r="A45" s="253">
        <f t="shared" si="1"/>
        <v>37</v>
      </c>
      <c r="B45" s="254" t="s">
        <v>212</v>
      </c>
      <c r="C45" s="254" t="s">
        <v>213</v>
      </c>
      <c r="D45" s="258" t="s">
        <v>214</v>
      </c>
      <c r="E45" s="255">
        <v>30</v>
      </c>
      <c r="F45" s="256"/>
      <c r="G45" s="257">
        <f t="shared" si="0"/>
        <v>0</v>
      </c>
      <c r="H45" s="66"/>
      <c r="I45" s="66"/>
      <c r="J45" s="66"/>
      <c r="K45" s="66"/>
      <c r="L45" s="66"/>
      <c r="M45" s="66"/>
      <c r="N45" s="66"/>
      <c r="O45" s="66"/>
      <c r="P45" s="66"/>
      <c r="Q45" s="66"/>
      <c r="R45" s="66"/>
      <c r="S45" s="66"/>
      <c r="T45" s="66"/>
      <c r="U45" s="66"/>
      <c r="V45" s="66"/>
      <c r="W45" s="66"/>
      <c r="X45" s="66"/>
      <c r="Y45" s="66"/>
    </row>
    <row r="46" spans="1:25" ht="18" customHeight="1" x14ac:dyDescent="0.25">
      <c r="A46" s="253">
        <f t="shared" si="1"/>
        <v>38</v>
      </c>
      <c r="B46" s="254" t="s">
        <v>212</v>
      </c>
      <c r="C46" s="254" t="s">
        <v>215</v>
      </c>
      <c r="D46" s="258" t="s">
        <v>216</v>
      </c>
      <c r="E46" s="255">
        <v>30</v>
      </c>
      <c r="F46" s="256"/>
      <c r="G46" s="257">
        <f t="shared" si="0"/>
        <v>0</v>
      </c>
      <c r="H46" s="66"/>
      <c r="I46" s="66"/>
      <c r="J46" s="66"/>
      <c r="K46" s="66"/>
      <c r="L46" s="66"/>
      <c r="M46" s="66"/>
      <c r="N46" s="66"/>
      <c r="O46" s="66"/>
      <c r="P46" s="66"/>
      <c r="Q46" s="66"/>
      <c r="R46" s="66"/>
      <c r="S46" s="66"/>
      <c r="T46" s="66"/>
      <c r="U46" s="66"/>
      <c r="V46" s="66"/>
      <c r="W46" s="66"/>
      <c r="X46" s="66"/>
      <c r="Y46" s="66"/>
    </row>
    <row r="47" spans="1:25" ht="18" customHeight="1" x14ac:dyDescent="0.25">
      <c r="A47" s="253">
        <f t="shared" si="1"/>
        <v>39</v>
      </c>
      <c r="B47" s="254" t="s">
        <v>212</v>
      </c>
      <c r="C47" s="254" t="s">
        <v>217</v>
      </c>
      <c r="D47" s="258" t="s">
        <v>218</v>
      </c>
      <c r="E47" s="255">
        <v>30</v>
      </c>
      <c r="F47" s="256"/>
      <c r="G47" s="257">
        <f t="shared" si="0"/>
        <v>0</v>
      </c>
      <c r="H47" s="66"/>
      <c r="I47" s="66"/>
      <c r="J47" s="66"/>
      <c r="K47" s="66"/>
      <c r="L47" s="66"/>
      <c r="M47" s="66"/>
      <c r="N47" s="66"/>
      <c r="O47" s="66"/>
      <c r="P47" s="66"/>
      <c r="Q47" s="66"/>
      <c r="R47" s="66"/>
      <c r="S47" s="66"/>
      <c r="T47" s="66"/>
      <c r="U47" s="66"/>
      <c r="V47" s="66"/>
      <c r="W47" s="66"/>
      <c r="X47" s="66"/>
      <c r="Y47" s="66"/>
    </row>
    <row r="48" spans="1:25" ht="18" customHeight="1" x14ac:dyDescent="0.25">
      <c r="A48" s="253">
        <f t="shared" si="1"/>
        <v>40</v>
      </c>
      <c r="B48" s="254" t="s">
        <v>273</v>
      </c>
      <c r="C48" s="254" t="s">
        <v>274</v>
      </c>
      <c r="D48" s="258" t="s">
        <v>275</v>
      </c>
      <c r="E48" s="255">
        <v>2</v>
      </c>
      <c r="F48" s="256"/>
      <c r="G48" s="257">
        <f t="shared" si="0"/>
        <v>0</v>
      </c>
      <c r="H48" s="66"/>
      <c r="I48" s="66"/>
      <c r="J48" s="66"/>
      <c r="K48" s="66"/>
      <c r="L48" s="66"/>
      <c r="M48" s="66"/>
      <c r="N48" s="66"/>
      <c r="O48" s="66"/>
      <c r="P48" s="66"/>
      <c r="Q48" s="66"/>
      <c r="R48" s="66"/>
      <c r="S48" s="66"/>
      <c r="T48" s="66"/>
      <c r="U48" s="66"/>
      <c r="V48" s="66"/>
      <c r="W48" s="66"/>
      <c r="X48" s="66"/>
      <c r="Y48" s="66"/>
    </row>
    <row r="49" spans="1:25" ht="18" customHeight="1" x14ac:dyDescent="0.25">
      <c r="A49" s="253">
        <f t="shared" si="1"/>
        <v>41</v>
      </c>
      <c r="B49" s="254" t="s">
        <v>276</v>
      </c>
      <c r="C49" s="254" t="s">
        <v>277</v>
      </c>
      <c r="D49" s="258" t="s">
        <v>278</v>
      </c>
      <c r="E49" s="255">
        <v>1</v>
      </c>
      <c r="F49" s="256"/>
      <c r="G49" s="257">
        <f t="shared" si="0"/>
        <v>0</v>
      </c>
      <c r="H49" s="66"/>
      <c r="I49" s="66"/>
      <c r="J49" s="66"/>
      <c r="K49" s="66"/>
      <c r="L49" s="66"/>
      <c r="M49" s="66"/>
      <c r="N49" s="66"/>
      <c r="O49" s="66"/>
      <c r="P49" s="66"/>
      <c r="Q49" s="66"/>
      <c r="R49" s="66"/>
      <c r="S49" s="66"/>
      <c r="T49" s="66"/>
      <c r="U49" s="66"/>
      <c r="V49" s="66"/>
      <c r="W49" s="66"/>
      <c r="X49" s="66"/>
      <c r="Y49" s="66"/>
    </row>
    <row r="50" spans="1:25" ht="18" customHeight="1" x14ac:dyDescent="0.25">
      <c r="A50" s="253">
        <f t="shared" si="1"/>
        <v>42</v>
      </c>
      <c r="B50" s="254" t="s">
        <v>225</v>
      </c>
      <c r="C50" s="254" t="s">
        <v>279</v>
      </c>
      <c r="D50" s="258" t="s">
        <v>280</v>
      </c>
      <c r="E50" s="255">
        <v>2</v>
      </c>
      <c r="F50" s="256"/>
      <c r="G50" s="257">
        <f t="shared" si="0"/>
        <v>0</v>
      </c>
      <c r="H50" s="66"/>
      <c r="I50" s="66"/>
      <c r="J50" s="66"/>
      <c r="K50" s="66"/>
      <c r="L50" s="66"/>
      <c r="M50" s="66"/>
      <c r="N50" s="66"/>
      <c r="O50" s="66"/>
      <c r="P50" s="66"/>
      <c r="Q50" s="66"/>
      <c r="R50" s="66"/>
      <c r="S50" s="66"/>
      <c r="T50" s="66"/>
      <c r="U50" s="66"/>
      <c r="V50" s="66"/>
      <c r="W50" s="66"/>
      <c r="X50" s="66"/>
      <c r="Y50" s="66"/>
    </row>
    <row r="51" spans="1:25" ht="18" customHeight="1" x14ac:dyDescent="0.25">
      <c r="A51" s="253">
        <f t="shared" si="1"/>
        <v>43</v>
      </c>
      <c r="B51" s="254" t="s">
        <v>225</v>
      </c>
      <c r="C51" s="254" t="s">
        <v>270</v>
      </c>
      <c r="D51" s="258" t="s">
        <v>281</v>
      </c>
      <c r="E51" s="255">
        <v>2</v>
      </c>
      <c r="F51" s="256"/>
      <c r="G51" s="257">
        <f t="shared" si="0"/>
        <v>0</v>
      </c>
      <c r="H51" s="66"/>
      <c r="I51" s="66"/>
      <c r="J51" s="66"/>
      <c r="K51" s="66"/>
      <c r="L51" s="66"/>
      <c r="M51" s="66"/>
      <c r="N51" s="66"/>
      <c r="O51" s="66"/>
      <c r="P51" s="66"/>
      <c r="Q51" s="66"/>
      <c r="R51" s="66"/>
      <c r="S51" s="66"/>
      <c r="T51" s="66"/>
      <c r="U51" s="66"/>
      <c r="V51" s="66"/>
      <c r="W51" s="66"/>
      <c r="X51" s="66"/>
      <c r="Y51" s="66"/>
    </row>
    <row r="52" spans="1:25" ht="18" customHeight="1" x14ac:dyDescent="0.25">
      <c r="A52" s="253">
        <f t="shared" si="1"/>
        <v>44</v>
      </c>
      <c r="B52" s="254" t="s">
        <v>282</v>
      </c>
      <c r="C52" s="254" t="s">
        <v>283</v>
      </c>
      <c r="D52" s="258" t="s">
        <v>284</v>
      </c>
      <c r="E52" s="255">
        <v>11</v>
      </c>
      <c r="F52" s="256"/>
      <c r="G52" s="257">
        <f t="shared" si="0"/>
        <v>0</v>
      </c>
      <c r="H52" s="66"/>
      <c r="I52" s="66"/>
      <c r="J52" s="66"/>
      <c r="K52" s="66"/>
      <c r="L52" s="66"/>
      <c r="M52" s="66"/>
      <c r="N52" s="66"/>
      <c r="O52" s="66"/>
      <c r="P52" s="66"/>
      <c r="Q52" s="66"/>
      <c r="R52" s="66"/>
      <c r="S52" s="66"/>
      <c r="T52" s="66"/>
      <c r="U52" s="66"/>
      <c r="V52" s="66"/>
      <c r="W52" s="66"/>
      <c r="X52" s="66"/>
      <c r="Y52" s="66"/>
    </row>
    <row r="53" spans="1:25" ht="18" customHeight="1" x14ac:dyDescent="0.25">
      <c r="A53" s="253">
        <f t="shared" si="1"/>
        <v>45</v>
      </c>
      <c r="B53" s="254" t="s">
        <v>282</v>
      </c>
      <c r="C53" s="254" t="s">
        <v>285</v>
      </c>
      <c r="D53" s="258" t="s">
        <v>286</v>
      </c>
      <c r="E53" s="255">
        <v>1</v>
      </c>
      <c r="F53" s="256"/>
      <c r="G53" s="257">
        <f t="shared" si="0"/>
        <v>0</v>
      </c>
      <c r="H53" s="66"/>
      <c r="I53" s="66"/>
      <c r="J53" s="66"/>
      <c r="K53" s="66"/>
      <c r="L53" s="66"/>
      <c r="M53" s="66"/>
      <c r="N53" s="66"/>
      <c r="O53" s="66"/>
      <c r="P53" s="66"/>
      <c r="Q53" s="66"/>
      <c r="R53" s="66"/>
      <c r="S53" s="66"/>
      <c r="T53" s="66"/>
      <c r="U53" s="66"/>
      <c r="V53" s="66"/>
      <c r="W53" s="66"/>
      <c r="X53" s="66"/>
      <c r="Y53" s="66"/>
    </row>
    <row r="54" spans="1:25" ht="18" customHeight="1" x14ac:dyDescent="0.25">
      <c r="A54" s="253">
        <f t="shared" si="1"/>
        <v>46</v>
      </c>
      <c r="B54" s="254" t="s">
        <v>282</v>
      </c>
      <c r="C54" s="254" t="s">
        <v>287</v>
      </c>
      <c r="D54" s="258" t="s">
        <v>288</v>
      </c>
      <c r="E54" s="255">
        <v>3</v>
      </c>
      <c r="F54" s="256"/>
      <c r="G54" s="257">
        <f t="shared" si="0"/>
        <v>0</v>
      </c>
      <c r="H54" s="66"/>
      <c r="I54" s="66"/>
      <c r="J54" s="66"/>
      <c r="K54" s="66"/>
      <c r="L54" s="66"/>
      <c r="M54" s="66"/>
      <c r="N54" s="66"/>
      <c r="O54" s="66"/>
      <c r="P54" s="66"/>
      <c r="Q54" s="66"/>
      <c r="R54" s="66"/>
      <c r="S54" s="66"/>
      <c r="T54" s="66"/>
      <c r="U54" s="66"/>
      <c r="V54" s="66"/>
      <c r="W54" s="66"/>
      <c r="X54" s="66"/>
      <c r="Y54" s="66"/>
    </row>
    <row r="55" spans="1:25" ht="18" customHeight="1" x14ac:dyDescent="0.25">
      <c r="A55" s="253">
        <f t="shared" si="1"/>
        <v>47</v>
      </c>
      <c r="B55" s="254" t="s">
        <v>289</v>
      </c>
      <c r="C55" s="254" t="s">
        <v>290</v>
      </c>
      <c r="D55" s="258" t="s">
        <v>291</v>
      </c>
      <c r="E55" s="255">
        <v>3</v>
      </c>
      <c r="F55" s="256"/>
      <c r="G55" s="257">
        <f t="shared" si="0"/>
        <v>0</v>
      </c>
      <c r="H55" s="66"/>
      <c r="I55" s="66"/>
      <c r="J55" s="66"/>
      <c r="K55" s="66"/>
      <c r="L55" s="66"/>
      <c r="M55" s="66"/>
      <c r="N55" s="66"/>
      <c r="O55" s="66"/>
      <c r="P55" s="66"/>
      <c r="Q55" s="66"/>
      <c r="R55" s="66"/>
      <c r="S55" s="66"/>
      <c r="T55" s="66"/>
      <c r="U55" s="66"/>
      <c r="V55" s="66"/>
      <c r="W55" s="66"/>
      <c r="X55" s="66"/>
      <c r="Y55" s="66"/>
    </row>
    <row r="56" spans="1:25" ht="18" customHeight="1" x14ac:dyDescent="0.25">
      <c r="A56" s="253">
        <f t="shared" si="1"/>
        <v>48</v>
      </c>
      <c r="B56" s="254" t="s">
        <v>292</v>
      </c>
      <c r="C56" s="254" t="s">
        <v>293</v>
      </c>
      <c r="D56" s="258" t="s">
        <v>294</v>
      </c>
      <c r="E56" s="255">
        <v>2</v>
      </c>
      <c r="F56" s="256"/>
      <c r="G56" s="257">
        <f t="shared" si="0"/>
        <v>0</v>
      </c>
      <c r="H56" s="66"/>
      <c r="I56" s="66"/>
      <c r="J56" s="66"/>
      <c r="K56" s="66"/>
      <c r="L56" s="66"/>
      <c r="M56" s="66"/>
      <c r="N56" s="66"/>
      <c r="O56" s="66"/>
      <c r="P56" s="66"/>
      <c r="Q56" s="66"/>
      <c r="R56" s="66"/>
      <c r="S56" s="66"/>
      <c r="T56" s="66"/>
      <c r="U56" s="66"/>
      <c r="V56" s="66"/>
      <c r="W56" s="66"/>
      <c r="X56" s="66"/>
      <c r="Y56" s="66"/>
    </row>
    <row r="57" spans="1:25" ht="20.100000000000001" customHeight="1" thickBot="1" x14ac:dyDescent="0.3">
      <c r="A57" s="262">
        <f t="shared" si="1"/>
        <v>49</v>
      </c>
      <c r="B57" s="263" t="s">
        <v>295</v>
      </c>
      <c r="C57" s="263" t="s">
        <v>296</v>
      </c>
      <c r="D57" s="263" t="s">
        <v>297</v>
      </c>
      <c r="E57" s="264">
        <v>2</v>
      </c>
      <c r="F57" s="265"/>
      <c r="G57" s="266">
        <f t="shared" si="0"/>
        <v>0</v>
      </c>
      <c r="H57" s="66"/>
      <c r="I57" s="66"/>
      <c r="J57" s="66"/>
      <c r="K57" s="66"/>
      <c r="L57" s="66"/>
      <c r="M57" s="66"/>
      <c r="N57" s="66"/>
      <c r="O57" s="66"/>
      <c r="P57" s="66"/>
      <c r="Q57" s="66"/>
      <c r="R57" s="66"/>
      <c r="S57" s="66"/>
      <c r="T57" s="66"/>
      <c r="U57" s="66"/>
      <c r="V57" s="66"/>
      <c r="W57" s="66"/>
      <c r="X57" s="66"/>
      <c r="Y57" s="66"/>
    </row>
    <row r="58" spans="1:25" ht="20.100000000000001" customHeight="1" thickTop="1" x14ac:dyDescent="0.25">
      <c r="A58" s="436" t="s">
        <v>226</v>
      </c>
      <c r="B58" s="437"/>
      <c r="C58" s="437"/>
      <c r="D58" s="437"/>
      <c r="E58" s="437"/>
      <c r="F58" s="438"/>
      <c r="G58" s="146">
        <f>SUM(G9:G57)</f>
        <v>0</v>
      </c>
      <c r="H58" s="66"/>
      <c r="I58" s="66"/>
      <c r="J58" s="66"/>
      <c r="K58" s="66"/>
      <c r="L58" s="66"/>
      <c r="M58" s="66"/>
      <c r="N58" s="66"/>
      <c r="O58" s="66"/>
      <c r="P58" s="66"/>
      <c r="Q58" s="66"/>
      <c r="R58" s="66"/>
      <c r="S58" s="66"/>
      <c r="T58" s="66"/>
      <c r="U58" s="66"/>
      <c r="V58" s="66"/>
      <c r="W58" s="66"/>
      <c r="X58" s="66"/>
      <c r="Y58" s="66"/>
    </row>
    <row r="59" spans="1:25" ht="18" customHeight="1" x14ac:dyDescent="0.25">
      <c r="A59" s="439" t="s">
        <v>227</v>
      </c>
      <c r="B59" s="440"/>
      <c r="C59" s="440"/>
      <c r="D59" s="440"/>
      <c r="E59" s="440"/>
      <c r="F59" s="440"/>
      <c r="G59" s="441"/>
      <c r="H59" s="66"/>
      <c r="I59" s="66"/>
      <c r="J59" s="66"/>
      <c r="K59" s="66"/>
      <c r="L59" s="66"/>
      <c r="M59" s="66"/>
      <c r="N59" s="66"/>
      <c r="O59" s="66"/>
      <c r="P59" s="66"/>
      <c r="Q59" s="66"/>
      <c r="R59" s="66"/>
      <c r="S59" s="66"/>
      <c r="T59" s="66"/>
      <c r="U59" s="66"/>
      <c r="V59" s="66"/>
      <c r="W59" s="66"/>
      <c r="X59" s="66"/>
      <c r="Y59" s="66"/>
    </row>
    <row r="60" spans="1:25" ht="18" customHeight="1" x14ac:dyDescent="0.25">
      <c r="A60" s="253">
        <f>SUM(A57+1)</f>
        <v>50</v>
      </c>
      <c r="B60" s="267" t="s">
        <v>228</v>
      </c>
      <c r="C60" s="267" t="s">
        <v>229</v>
      </c>
      <c r="D60" s="267" t="s">
        <v>230</v>
      </c>
      <c r="E60" s="268">
        <v>2</v>
      </c>
      <c r="F60" s="269"/>
      <c r="G60" s="257">
        <f>F60*E60</f>
        <v>0</v>
      </c>
      <c r="H60" s="66"/>
      <c r="I60" s="66"/>
      <c r="J60" s="66"/>
      <c r="K60" s="66"/>
      <c r="L60" s="66"/>
      <c r="M60" s="66"/>
      <c r="N60" s="66"/>
      <c r="O60" s="66"/>
      <c r="P60" s="66"/>
      <c r="Q60" s="66"/>
      <c r="R60" s="66"/>
      <c r="S60" s="66"/>
      <c r="T60" s="66"/>
      <c r="U60" s="66"/>
      <c r="V60" s="66"/>
      <c r="W60" s="66"/>
      <c r="X60" s="66"/>
      <c r="Y60" s="66"/>
    </row>
    <row r="61" spans="1:25" ht="18" customHeight="1" x14ac:dyDescent="0.25">
      <c r="A61" s="253">
        <f>SUM(A60+1)</f>
        <v>51</v>
      </c>
      <c r="B61" s="267" t="s">
        <v>231</v>
      </c>
      <c r="C61" s="267" t="s">
        <v>232</v>
      </c>
      <c r="D61" s="267" t="s">
        <v>233</v>
      </c>
      <c r="E61" s="268">
        <v>1</v>
      </c>
      <c r="F61" s="269"/>
      <c r="G61" s="257">
        <f t="shared" ref="G61:G65" si="2">F61*E61</f>
        <v>0</v>
      </c>
      <c r="H61" s="66"/>
      <c r="I61" s="66"/>
      <c r="J61" s="66"/>
      <c r="K61" s="66"/>
      <c r="L61" s="66"/>
      <c r="M61" s="66"/>
      <c r="N61" s="66"/>
      <c r="O61" s="66"/>
      <c r="P61" s="66"/>
      <c r="Q61" s="66"/>
      <c r="R61" s="66"/>
      <c r="S61" s="66"/>
      <c r="T61" s="66"/>
      <c r="U61" s="66"/>
      <c r="V61" s="66"/>
      <c r="W61" s="66"/>
      <c r="X61" s="66"/>
      <c r="Y61" s="66"/>
    </row>
    <row r="62" spans="1:25" ht="18" customHeight="1" x14ac:dyDescent="0.25">
      <c r="A62" s="253">
        <f t="shared" ref="A62:A65" si="3">SUM(A61+1)</f>
        <v>52</v>
      </c>
      <c r="B62" s="267" t="s">
        <v>231</v>
      </c>
      <c r="C62" s="267" t="s">
        <v>234</v>
      </c>
      <c r="D62" s="267" t="s">
        <v>235</v>
      </c>
      <c r="E62" s="268">
        <v>1</v>
      </c>
      <c r="F62" s="269"/>
      <c r="G62" s="257">
        <f t="shared" si="2"/>
        <v>0</v>
      </c>
      <c r="H62" s="66"/>
      <c r="I62" s="66"/>
      <c r="J62" s="66"/>
      <c r="K62" s="66"/>
      <c r="L62" s="66"/>
      <c r="M62" s="66"/>
      <c r="N62" s="66"/>
      <c r="O62" s="66"/>
      <c r="P62" s="66"/>
      <c r="Q62" s="66"/>
      <c r="R62" s="66"/>
      <c r="S62" s="66"/>
      <c r="T62" s="66"/>
      <c r="U62" s="66"/>
      <c r="V62" s="66"/>
      <c r="W62" s="66"/>
      <c r="X62" s="66"/>
      <c r="Y62" s="66"/>
    </row>
    <row r="63" spans="1:25" ht="18" customHeight="1" x14ac:dyDescent="0.25">
      <c r="A63" s="253">
        <f t="shared" si="3"/>
        <v>53</v>
      </c>
      <c r="B63" s="267" t="s">
        <v>231</v>
      </c>
      <c r="C63" s="267" t="s">
        <v>236</v>
      </c>
      <c r="D63" s="267" t="s">
        <v>237</v>
      </c>
      <c r="E63" s="268">
        <v>1</v>
      </c>
      <c r="F63" s="269"/>
      <c r="G63" s="257">
        <f t="shared" si="2"/>
        <v>0</v>
      </c>
      <c r="H63" s="66"/>
      <c r="I63" s="66"/>
      <c r="J63" s="66"/>
      <c r="K63" s="66"/>
      <c r="L63" s="66"/>
      <c r="M63" s="66"/>
      <c r="N63" s="66"/>
      <c r="O63" s="66"/>
      <c r="P63" s="66"/>
      <c r="Q63" s="66"/>
      <c r="R63" s="66"/>
      <c r="S63" s="66"/>
      <c r="T63" s="66"/>
      <c r="U63" s="66"/>
      <c r="V63" s="66"/>
      <c r="W63" s="66"/>
      <c r="X63" s="66"/>
      <c r="Y63" s="66"/>
    </row>
    <row r="64" spans="1:25" ht="20.100000000000001" customHeight="1" x14ac:dyDescent="0.25">
      <c r="A64" s="253">
        <f t="shared" si="3"/>
        <v>54</v>
      </c>
      <c r="B64" s="267" t="s">
        <v>231</v>
      </c>
      <c r="C64" s="267" t="s">
        <v>238</v>
      </c>
      <c r="D64" s="267" t="s">
        <v>239</v>
      </c>
      <c r="E64" s="268">
        <v>1</v>
      </c>
      <c r="F64" s="269"/>
      <c r="G64" s="257">
        <f t="shared" si="2"/>
        <v>0</v>
      </c>
      <c r="H64" s="66"/>
      <c r="I64" s="66"/>
      <c r="J64" s="66"/>
      <c r="K64" s="66"/>
      <c r="L64" s="66"/>
      <c r="M64" s="66"/>
      <c r="N64" s="66"/>
      <c r="O64" s="66"/>
      <c r="P64" s="66"/>
      <c r="Q64" s="66"/>
      <c r="R64" s="66"/>
      <c r="S64" s="66"/>
      <c r="T64" s="66"/>
      <c r="U64" s="66"/>
      <c r="V64" s="66"/>
      <c r="W64" s="66"/>
      <c r="X64" s="66"/>
      <c r="Y64" s="66"/>
    </row>
    <row r="65" spans="1:25" ht="20.100000000000001" customHeight="1" thickBot="1" x14ac:dyDescent="0.3">
      <c r="A65" s="262">
        <f t="shared" si="3"/>
        <v>55</v>
      </c>
      <c r="B65" s="263"/>
      <c r="C65" s="263"/>
      <c r="D65" s="263"/>
      <c r="E65" s="264"/>
      <c r="F65" s="270"/>
      <c r="G65" s="266">
        <f t="shared" si="2"/>
        <v>0</v>
      </c>
      <c r="H65" s="66"/>
      <c r="I65" s="66"/>
      <c r="J65" s="66"/>
      <c r="K65" s="66"/>
      <c r="L65" s="66"/>
      <c r="M65" s="66"/>
      <c r="N65" s="66"/>
      <c r="O65" s="66"/>
      <c r="P65" s="66"/>
      <c r="Q65" s="66"/>
      <c r="R65" s="66"/>
      <c r="S65" s="66"/>
      <c r="T65" s="66"/>
      <c r="U65" s="66"/>
      <c r="V65" s="66"/>
      <c r="W65" s="66"/>
      <c r="X65" s="66"/>
      <c r="Y65" s="66"/>
    </row>
    <row r="66" spans="1:25" ht="18" customHeight="1" thickTop="1" x14ac:dyDescent="0.25">
      <c r="A66" s="436" t="s">
        <v>240</v>
      </c>
      <c r="B66" s="437"/>
      <c r="C66" s="437"/>
      <c r="D66" s="437"/>
      <c r="E66" s="437"/>
      <c r="F66" s="438"/>
      <c r="G66" s="147">
        <f>SUM(G60:G65)</f>
        <v>0</v>
      </c>
      <c r="H66" s="66"/>
      <c r="I66" s="66"/>
      <c r="J66" s="66"/>
      <c r="K66" s="66"/>
      <c r="L66" s="66"/>
      <c r="M66" s="66"/>
      <c r="N66" s="66"/>
      <c r="O66" s="66"/>
      <c r="P66" s="66"/>
      <c r="Q66" s="66"/>
      <c r="R66" s="66"/>
      <c r="S66" s="66"/>
      <c r="T66" s="66"/>
      <c r="U66" s="66"/>
      <c r="V66" s="66"/>
      <c r="W66" s="66"/>
      <c r="X66" s="66"/>
      <c r="Y66" s="66"/>
    </row>
    <row r="67" spans="1:25" ht="18" customHeight="1" x14ac:dyDescent="0.25">
      <c r="A67" s="439" t="s">
        <v>241</v>
      </c>
      <c r="B67" s="440"/>
      <c r="C67" s="440"/>
      <c r="D67" s="440"/>
      <c r="E67" s="440"/>
      <c r="F67" s="440"/>
      <c r="G67" s="441"/>
      <c r="H67" s="66"/>
      <c r="I67" s="66"/>
      <c r="J67" s="66"/>
      <c r="K67" s="66"/>
      <c r="L67" s="66"/>
      <c r="M67" s="66"/>
      <c r="N67" s="66"/>
      <c r="O67" s="66"/>
      <c r="P67" s="66"/>
      <c r="Q67" s="66"/>
      <c r="R67" s="66"/>
      <c r="S67" s="66"/>
      <c r="T67" s="66"/>
      <c r="U67" s="66"/>
      <c r="V67" s="66"/>
      <c r="W67" s="66"/>
      <c r="X67" s="66"/>
      <c r="Y67" s="66"/>
    </row>
    <row r="68" spans="1:25" ht="18" customHeight="1" x14ac:dyDescent="0.25">
      <c r="A68" s="253">
        <f>SUM(A65+1)</f>
        <v>56</v>
      </c>
      <c r="B68" s="267" t="s">
        <v>228</v>
      </c>
      <c r="C68" s="267" t="s">
        <v>244</v>
      </c>
      <c r="D68" s="267" t="s">
        <v>320</v>
      </c>
      <c r="E68" s="268">
        <v>1</v>
      </c>
      <c r="F68" s="269"/>
      <c r="G68" s="257">
        <f>F68*E68</f>
        <v>0</v>
      </c>
      <c r="H68" s="66"/>
      <c r="I68" s="66"/>
      <c r="J68" s="66"/>
      <c r="K68" s="66"/>
      <c r="L68" s="66"/>
      <c r="M68" s="66"/>
      <c r="N68" s="66"/>
      <c r="O68" s="66"/>
      <c r="P68" s="66"/>
      <c r="Q68" s="66"/>
      <c r="R68" s="66"/>
      <c r="S68" s="66"/>
      <c r="T68" s="66"/>
      <c r="U68" s="66"/>
      <c r="V68" s="66"/>
      <c r="W68" s="66"/>
      <c r="X68" s="66"/>
      <c r="Y68" s="66"/>
    </row>
    <row r="69" spans="1:25" ht="20.100000000000001" customHeight="1" x14ac:dyDescent="0.25">
      <c r="A69" s="253">
        <f>SUM(A68+1)</f>
        <v>57</v>
      </c>
      <c r="B69" s="267" t="s">
        <v>228</v>
      </c>
      <c r="C69" s="267" t="s">
        <v>244</v>
      </c>
      <c r="D69" s="267" t="s">
        <v>321</v>
      </c>
      <c r="E69" s="268">
        <v>1</v>
      </c>
      <c r="F69" s="269"/>
      <c r="G69" s="257">
        <f t="shared" ref="G69:G74" si="4">F69*E69</f>
        <v>0</v>
      </c>
      <c r="H69" s="68"/>
      <c r="I69" s="69"/>
      <c r="J69" s="69"/>
      <c r="K69" s="69"/>
      <c r="L69" s="69"/>
      <c r="M69" s="69"/>
      <c r="N69" s="69"/>
      <c r="O69" s="69"/>
      <c r="P69" s="69"/>
      <c r="Q69" s="69"/>
      <c r="R69" s="69"/>
      <c r="S69" s="69"/>
      <c r="T69" s="69"/>
      <c r="U69" s="69"/>
      <c r="V69" s="69"/>
      <c r="W69" s="69"/>
      <c r="X69" s="69"/>
      <c r="Y69" s="69"/>
    </row>
    <row r="70" spans="1:25" ht="20.100000000000001" customHeight="1" x14ac:dyDescent="0.25">
      <c r="A70" s="253">
        <f t="shared" ref="A70:A74" si="5">SUM(A69+1)</f>
        <v>58</v>
      </c>
      <c r="B70" s="267" t="s">
        <v>228</v>
      </c>
      <c r="C70" s="267" t="s">
        <v>244</v>
      </c>
      <c r="D70" s="267" t="s">
        <v>322</v>
      </c>
      <c r="E70" s="268">
        <v>1</v>
      </c>
      <c r="F70" s="269"/>
      <c r="G70" s="257">
        <f t="shared" si="4"/>
        <v>0</v>
      </c>
      <c r="H70" s="66"/>
      <c r="I70" s="66"/>
      <c r="J70" s="66"/>
      <c r="K70" s="66"/>
      <c r="L70" s="66"/>
      <c r="M70" s="66"/>
      <c r="N70" s="66"/>
      <c r="O70" s="66"/>
      <c r="P70" s="66"/>
      <c r="Q70" s="66"/>
      <c r="R70" s="66"/>
      <c r="S70" s="66"/>
      <c r="T70" s="66"/>
      <c r="U70" s="66"/>
      <c r="V70" s="66"/>
      <c r="W70" s="66"/>
      <c r="X70" s="66"/>
      <c r="Y70" s="66"/>
    </row>
    <row r="71" spans="1:25" ht="18" customHeight="1" x14ac:dyDescent="0.25">
      <c r="A71" s="253">
        <f t="shared" si="5"/>
        <v>59</v>
      </c>
      <c r="B71" s="254"/>
      <c r="C71" s="254"/>
      <c r="D71" s="258"/>
      <c r="E71" s="259"/>
      <c r="F71" s="269"/>
      <c r="G71" s="257">
        <f t="shared" si="4"/>
        <v>0</v>
      </c>
      <c r="H71" s="66"/>
      <c r="I71" s="66"/>
      <c r="J71" s="66"/>
      <c r="K71" s="66"/>
      <c r="L71" s="66"/>
      <c r="M71" s="66"/>
      <c r="N71" s="66"/>
      <c r="O71" s="66"/>
      <c r="P71" s="66"/>
      <c r="Q71" s="66"/>
      <c r="R71" s="66"/>
      <c r="S71" s="66"/>
      <c r="T71" s="66"/>
      <c r="U71" s="66"/>
      <c r="V71" s="66"/>
      <c r="W71" s="66"/>
      <c r="X71" s="66"/>
      <c r="Y71" s="66"/>
    </row>
    <row r="72" spans="1:25" ht="18" customHeight="1" x14ac:dyDescent="0.25">
      <c r="A72" s="253">
        <f t="shared" si="5"/>
        <v>60</v>
      </c>
      <c r="B72" s="254"/>
      <c r="C72" s="254"/>
      <c r="D72" s="258"/>
      <c r="E72" s="259"/>
      <c r="F72" s="269"/>
      <c r="G72" s="257">
        <f t="shared" si="4"/>
        <v>0</v>
      </c>
      <c r="H72" s="66"/>
      <c r="I72" s="66"/>
      <c r="J72" s="66"/>
      <c r="K72" s="66"/>
      <c r="L72" s="66"/>
      <c r="M72" s="66"/>
      <c r="N72" s="66"/>
      <c r="O72" s="66"/>
      <c r="P72" s="66"/>
      <c r="Q72" s="66"/>
      <c r="R72" s="66"/>
      <c r="S72" s="66"/>
      <c r="T72" s="66"/>
      <c r="U72" s="66"/>
      <c r="V72" s="66"/>
      <c r="W72" s="66"/>
      <c r="X72" s="66"/>
      <c r="Y72" s="66"/>
    </row>
    <row r="73" spans="1:25" ht="18" customHeight="1" x14ac:dyDescent="0.25">
      <c r="A73" s="253">
        <f t="shared" si="5"/>
        <v>61</v>
      </c>
      <c r="B73" s="254"/>
      <c r="C73" s="254"/>
      <c r="D73" s="258"/>
      <c r="E73" s="259"/>
      <c r="F73" s="269"/>
      <c r="G73" s="257">
        <f t="shared" si="4"/>
        <v>0</v>
      </c>
      <c r="H73" s="66"/>
      <c r="I73" s="66"/>
      <c r="J73" s="66"/>
      <c r="K73" s="66"/>
      <c r="L73" s="66"/>
      <c r="M73" s="66"/>
      <c r="N73" s="66"/>
      <c r="O73" s="66"/>
      <c r="P73" s="66"/>
      <c r="Q73" s="66"/>
      <c r="R73" s="66"/>
      <c r="S73" s="66"/>
      <c r="T73" s="66"/>
      <c r="U73" s="66"/>
      <c r="V73" s="66"/>
      <c r="W73" s="66"/>
      <c r="X73" s="66"/>
      <c r="Y73" s="66"/>
    </row>
    <row r="74" spans="1:25" ht="20.100000000000001" customHeight="1" thickBot="1" x14ac:dyDescent="0.3">
      <c r="A74" s="262">
        <f t="shared" si="5"/>
        <v>62</v>
      </c>
      <c r="B74" s="271"/>
      <c r="C74" s="271"/>
      <c r="D74" s="272"/>
      <c r="E74" s="273"/>
      <c r="F74" s="270"/>
      <c r="G74" s="266">
        <f t="shared" si="4"/>
        <v>0</v>
      </c>
      <c r="H74" s="66"/>
      <c r="I74" s="66"/>
      <c r="J74" s="66"/>
      <c r="K74" s="66"/>
      <c r="L74" s="66"/>
      <c r="M74" s="66"/>
      <c r="N74" s="66"/>
      <c r="O74" s="66"/>
      <c r="P74" s="66"/>
      <c r="Q74" s="66"/>
      <c r="R74" s="66"/>
      <c r="S74" s="66"/>
      <c r="T74" s="66"/>
      <c r="U74" s="66"/>
      <c r="V74" s="66"/>
      <c r="W74" s="66"/>
      <c r="X74" s="66"/>
      <c r="Y74" s="66"/>
    </row>
    <row r="75" spans="1:25" ht="20.100000000000001" customHeight="1" thickTop="1" x14ac:dyDescent="0.25">
      <c r="A75" s="436" t="s">
        <v>323</v>
      </c>
      <c r="B75" s="437"/>
      <c r="C75" s="437"/>
      <c r="D75" s="437"/>
      <c r="E75" s="437"/>
      <c r="F75" s="438"/>
      <c r="G75" s="147">
        <f>SUM(G68:G74)</f>
        <v>0</v>
      </c>
      <c r="H75" s="69"/>
      <c r="I75" s="69"/>
      <c r="J75" s="69"/>
      <c r="K75" s="69"/>
      <c r="L75" s="69"/>
      <c r="M75" s="69"/>
      <c r="N75" s="69"/>
      <c r="O75" s="69"/>
      <c r="P75" s="69"/>
      <c r="Q75" s="69"/>
      <c r="R75" s="69"/>
      <c r="S75" s="69"/>
      <c r="T75" s="69"/>
      <c r="U75" s="69"/>
      <c r="V75" s="69"/>
      <c r="W75" s="69"/>
      <c r="X75" s="69"/>
      <c r="Y75" s="69"/>
    </row>
    <row r="76" spans="1:25" ht="20.100000000000001" customHeight="1" x14ac:dyDescent="0.25">
      <c r="A76" s="439" t="s">
        <v>242</v>
      </c>
      <c r="B76" s="440"/>
      <c r="C76" s="440"/>
      <c r="D76" s="440"/>
      <c r="E76" s="440"/>
      <c r="F76" s="440"/>
      <c r="G76" s="441"/>
      <c r="H76" s="66"/>
      <c r="I76" s="66"/>
      <c r="J76" s="66"/>
      <c r="K76" s="66"/>
      <c r="L76" s="66"/>
      <c r="M76" s="66"/>
      <c r="N76" s="66"/>
      <c r="O76" s="66"/>
      <c r="P76" s="66"/>
      <c r="Q76" s="66"/>
      <c r="R76" s="66"/>
      <c r="S76" s="66"/>
      <c r="T76" s="66"/>
      <c r="U76" s="66"/>
      <c r="V76" s="66"/>
      <c r="W76" s="66"/>
      <c r="X76" s="66"/>
      <c r="Y76" s="66"/>
    </row>
    <row r="77" spans="1:25" ht="20.100000000000001" customHeight="1" x14ac:dyDescent="0.25">
      <c r="A77" s="253">
        <f>SUM(A74+1)</f>
        <v>63</v>
      </c>
      <c r="B77" s="254" t="s">
        <v>243</v>
      </c>
      <c r="C77" s="254" t="s">
        <v>244</v>
      </c>
      <c r="D77" s="254" t="s">
        <v>7</v>
      </c>
      <c r="E77" s="274">
        <v>1</v>
      </c>
      <c r="F77" s="275"/>
      <c r="G77" s="257">
        <f>F77*E77</f>
        <v>0</v>
      </c>
      <c r="H77" s="66"/>
      <c r="I77" s="66"/>
      <c r="J77" s="66"/>
      <c r="K77" s="66"/>
      <c r="L77" s="66"/>
      <c r="M77" s="66"/>
      <c r="N77" s="66"/>
      <c r="O77" s="66"/>
      <c r="P77" s="66"/>
      <c r="Q77" s="66"/>
      <c r="R77" s="66"/>
      <c r="S77" s="66"/>
      <c r="T77" s="66"/>
      <c r="U77" s="66"/>
      <c r="V77" s="66"/>
      <c r="W77" s="66"/>
      <c r="X77" s="66"/>
      <c r="Y77" s="66"/>
    </row>
    <row r="78" spans="1:25" ht="20.100000000000001" customHeight="1" x14ac:dyDescent="0.25">
      <c r="A78" s="253">
        <f>SUM(A77+1)</f>
        <v>64</v>
      </c>
      <c r="B78" s="254" t="s">
        <v>243</v>
      </c>
      <c r="C78" s="254" t="s">
        <v>245</v>
      </c>
      <c r="D78" s="254" t="s">
        <v>9</v>
      </c>
      <c r="E78" s="274">
        <v>1</v>
      </c>
      <c r="F78" s="275"/>
      <c r="G78" s="257">
        <f t="shared" ref="G78:G79" si="6">F78*E78</f>
        <v>0</v>
      </c>
      <c r="H78" s="66"/>
      <c r="I78" s="66"/>
      <c r="J78" s="66"/>
      <c r="K78" s="66"/>
      <c r="L78" s="66"/>
      <c r="M78" s="66"/>
      <c r="N78" s="66"/>
      <c r="O78" s="66"/>
      <c r="P78" s="66"/>
      <c r="Q78" s="66"/>
      <c r="R78" s="66"/>
      <c r="S78" s="66"/>
      <c r="T78" s="66"/>
      <c r="U78" s="66"/>
      <c r="V78" s="66"/>
      <c r="W78" s="66"/>
      <c r="X78" s="66"/>
      <c r="Y78" s="66"/>
    </row>
    <row r="79" spans="1:25" ht="20.100000000000001" customHeight="1" thickBot="1" x14ac:dyDescent="0.3">
      <c r="A79" s="262">
        <f>SUM(A78+1)</f>
        <v>65</v>
      </c>
      <c r="B79" s="271" t="s">
        <v>243</v>
      </c>
      <c r="C79" s="271" t="s">
        <v>246</v>
      </c>
      <c r="D79" s="271" t="s">
        <v>247</v>
      </c>
      <c r="E79" s="276">
        <v>1</v>
      </c>
      <c r="F79" s="277"/>
      <c r="G79" s="266">
        <f t="shared" si="6"/>
        <v>0</v>
      </c>
      <c r="H79" s="66"/>
      <c r="I79" s="66"/>
      <c r="J79" s="66"/>
      <c r="K79" s="66"/>
      <c r="L79" s="66"/>
      <c r="M79" s="66"/>
      <c r="N79" s="66"/>
      <c r="O79" s="66"/>
      <c r="P79" s="66"/>
      <c r="Q79" s="66"/>
      <c r="R79" s="66"/>
      <c r="S79" s="66"/>
      <c r="T79" s="66"/>
      <c r="U79" s="66"/>
      <c r="V79" s="66"/>
      <c r="W79" s="66"/>
      <c r="X79" s="66"/>
      <c r="Y79" s="66"/>
    </row>
    <row r="80" spans="1:25" ht="20.100000000000001" customHeight="1" thickTop="1" thickBot="1" x14ac:dyDescent="0.3">
      <c r="A80" s="433" t="s">
        <v>248</v>
      </c>
      <c r="B80" s="434"/>
      <c r="C80" s="434"/>
      <c r="D80" s="434"/>
      <c r="E80" s="434"/>
      <c r="F80" s="435"/>
      <c r="G80" s="148">
        <f>SUM(G77:G79)</f>
        <v>0</v>
      </c>
      <c r="H80" s="69"/>
      <c r="I80" s="69"/>
      <c r="J80" s="69"/>
      <c r="K80" s="69"/>
      <c r="L80" s="69"/>
      <c r="M80" s="69"/>
      <c r="N80" s="69"/>
      <c r="O80" s="69"/>
      <c r="P80" s="69"/>
      <c r="Q80" s="69"/>
      <c r="R80" s="69"/>
      <c r="S80" s="69"/>
      <c r="T80" s="69"/>
      <c r="U80" s="69"/>
      <c r="V80" s="69"/>
      <c r="W80" s="69"/>
      <c r="X80" s="69"/>
      <c r="Y80" s="69"/>
    </row>
    <row r="81" spans="1:25" ht="20.100000000000001" customHeight="1" thickTop="1" thickBot="1" x14ac:dyDescent="0.3">
      <c r="A81" s="430" t="s">
        <v>249</v>
      </c>
      <c r="B81" s="431"/>
      <c r="C81" s="431"/>
      <c r="D81" s="431"/>
      <c r="E81" s="431"/>
      <c r="F81" s="432"/>
      <c r="G81" s="149">
        <f>SUM(G75,G66,G58)</f>
        <v>0</v>
      </c>
      <c r="H81" s="66"/>
      <c r="I81" s="66"/>
      <c r="J81" s="66"/>
      <c r="K81" s="66"/>
      <c r="L81" s="66"/>
      <c r="M81" s="66"/>
      <c r="N81" s="66"/>
      <c r="O81" s="66"/>
      <c r="P81" s="66"/>
      <c r="Q81" s="66"/>
      <c r="R81" s="66"/>
      <c r="S81" s="66"/>
      <c r="T81" s="66"/>
      <c r="U81" s="66"/>
      <c r="V81" s="66"/>
      <c r="W81" s="66"/>
      <c r="X81" s="66"/>
      <c r="Y81" s="66"/>
    </row>
    <row r="82" spans="1:25" ht="12" thickTop="1" thickBot="1" x14ac:dyDescent="0.3">
      <c r="A82" s="451" t="s">
        <v>250</v>
      </c>
      <c r="B82" s="452"/>
      <c r="C82" s="452"/>
      <c r="D82" s="452"/>
      <c r="E82" s="452"/>
      <c r="F82" s="452"/>
      <c r="G82" s="150">
        <f>SUM(G80:G81)</f>
        <v>0</v>
      </c>
    </row>
    <row r="83" spans="1:25" s="73" customFormat="1" ht="11.4" thickTop="1" x14ac:dyDescent="0.25">
      <c r="A83" s="453" t="s">
        <v>251</v>
      </c>
      <c r="B83" s="454"/>
      <c r="C83" s="71"/>
      <c r="D83" s="70"/>
      <c r="E83" s="455"/>
      <c r="F83" s="455"/>
      <c r="G83" s="151">
        <f>G58</f>
        <v>0</v>
      </c>
    </row>
    <row r="84" spans="1:25" s="73" customFormat="1" x14ac:dyDescent="0.25">
      <c r="A84" s="456" t="s">
        <v>252</v>
      </c>
      <c r="B84" s="457"/>
      <c r="C84" s="278"/>
      <c r="D84" s="279"/>
      <c r="E84" s="458"/>
      <c r="F84" s="458"/>
      <c r="G84" s="280">
        <f>G66</f>
        <v>0</v>
      </c>
    </row>
    <row r="85" spans="1:25" s="73" customFormat="1" x14ac:dyDescent="0.25">
      <c r="A85" s="456" t="s">
        <v>253</v>
      </c>
      <c r="B85" s="457"/>
      <c r="C85" s="278"/>
      <c r="D85" s="279"/>
      <c r="E85" s="458"/>
      <c r="F85" s="458"/>
      <c r="G85" s="280">
        <f>G75</f>
        <v>0</v>
      </c>
    </row>
    <row r="86" spans="1:25" s="73" customFormat="1" ht="11.4" thickBot="1" x14ac:dyDescent="0.3">
      <c r="A86" s="459" t="s">
        <v>254</v>
      </c>
      <c r="B86" s="460"/>
      <c r="C86" s="282"/>
      <c r="D86" s="281"/>
      <c r="E86" s="461"/>
      <c r="F86" s="461"/>
      <c r="G86" s="283">
        <f>G80</f>
        <v>0</v>
      </c>
    </row>
    <row r="87" spans="1:25" s="73" customFormat="1" ht="11.4" thickTop="1" x14ac:dyDescent="0.25">
      <c r="A87" s="462" t="s">
        <v>324</v>
      </c>
      <c r="B87" s="463"/>
      <c r="C87" s="463"/>
      <c r="D87" s="463"/>
      <c r="E87" s="463"/>
      <c r="F87" s="464"/>
      <c r="G87" s="152">
        <f>SUM(G83:G86)</f>
        <v>0</v>
      </c>
    </row>
    <row r="88" spans="1:25" s="73" customFormat="1" ht="11.4" thickBot="1" x14ac:dyDescent="0.3">
      <c r="A88" s="284"/>
      <c r="B88" s="285"/>
      <c r="C88" s="285"/>
      <c r="D88" s="286"/>
      <c r="E88" s="285"/>
      <c r="F88" s="285"/>
      <c r="G88" s="287"/>
    </row>
    <row r="89" spans="1:25" s="73" customFormat="1" x14ac:dyDescent="0.25">
      <c r="D89" s="72"/>
    </row>
    <row r="90" spans="1:25" s="73" customFormat="1" x14ac:dyDescent="0.25">
      <c r="D90" s="72"/>
    </row>
    <row r="91" spans="1:25" s="73" customFormat="1" x14ac:dyDescent="0.25">
      <c r="D91" s="72"/>
    </row>
    <row r="92" spans="1:25" s="73" customFormat="1" x14ac:dyDescent="0.25">
      <c r="D92" s="72"/>
    </row>
    <row r="93" spans="1:25" s="73" customFormat="1" x14ac:dyDescent="0.25">
      <c r="D93" s="72"/>
    </row>
    <row r="94" spans="1:25" s="73" customFormat="1" x14ac:dyDescent="0.25">
      <c r="D94" s="72"/>
    </row>
    <row r="95" spans="1:25" s="73" customFormat="1" x14ac:dyDescent="0.25">
      <c r="D95" s="72"/>
    </row>
    <row r="96" spans="1:25" s="73" customFormat="1" x14ac:dyDescent="0.25">
      <c r="D96" s="72"/>
    </row>
    <row r="97" spans="4:4" s="73" customFormat="1" x14ac:dyDescent="0.25">
      <c r="D97" s="72"/>
    </row>
    <row r="98" spans="4:4" s="73" customFormat="1" x14ac:dyDescent="0.25">
      <c r="D98" s="72"/>
    </row>
    <row r="99" spans="4:4" s="73" customFormat="1" x14ac:dyDescent="0.25">
      <c r="D99" s="72"/>
    </row>
    <row r="100" spans="4:4" s="73" customFormat="1" x14ac:dyDescent="0.25">
      <c r="D100" s="72"/>
    </row>
    <row r="101" spans="4:4" s="73" customFormat="1" x14ac:dyDescent="0.25">
      <c r="D101" s="72"/>
    </row>
    <row r="102" spans="4:4" s="73" customFormat="1" x14ac:dyDescent="0.25">
      <c r="D102" s="72"/>
    </row>
    <row r="103" spans="4:4" s="73" customFormat="1" x14ac:dyDescent="0.25">
      <c r="D103" s="72"/>
    </row>
    <row r="104" spans="4:4" s="73" customFormat="1" x14ac:dyDescent="0.25">
      <c r="D104" s="72"/>
    </row>
    <row r="105" spans="4:4" s="73" customFormat="1" x14ac:dyDescent="0.25">
      <c r="D105" s="72"/>
    </row>
    <row r="106" spans="4:4" s="73" customFormat="1" x14ac:dyDescent="0.25">
      <c r="D106" s="72"/>
    </row>
    <row r="107" spans="4:4" s="73" customFormat="1" x14ac:dyDescent="0.25">
      <c r="D107" s="72"/>
    </row>
    <row r="108" spans="4:4" s="73" customFormat="1" x14ac:dyDescent="0.25">
      <c r="D108" s="72"/>
    </row>
    <row r="109" spans="4:4" s="73" customFormat="1" x14ac:dyDescent="0.25">
      <c r="D109" s="72"/>
    </row>
  </sheetData>
  <mergeCells count="25">
    <mergeCell ref="A85:B85"/>
    <mergeCell ref="E85:F85"/>
    <mergeCell ref="A86:B86"/>
    <mergeCell ref="E86:F86"/>
    <mergeCell ref="A87:F87"/>
    <mergeCell ref="A82:F82"/>
    <mergeCell ref="A83:B83"/>
    <mergeCell ref="E83:F83"/>
    <mergeCell ref="A84:B84"/>
    <mergeCell ref="E84:F84"/>
    <mergeCell ref="A81:F81"/>
    <mergeCell ref="A80:F80"/>
    <mergeCell ref="A75:F75"/>
    <mergeCell ref="A76:G76"/>
    <mergeCell ref="A1:G1"/>
    <mergeCell ref="A2:G2"/>
    <mergeCell ref="A3:G3"/>
    <mergeCell ref="A4:G4"/>
    <mergeCell ref="A6:G6"/>
    <mergeCell ref="A7:G7"/>
    <mergeCell ref="A8:G8"/>
    <mergeCell ref="A58:F58"/>
    <mergeCell ref="A59:G59"/>
    <mergeCell ref="A66:F66"/>
    <mergeCell ref="A67:G67"/>
  </mergeCells>
  <pageMargins left="0.7" right="0.7" top="0.75" bottom="0.75" header="0.3" footer="0.3"/>
  <pageSetup scale="67" fitToHeight="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EF248-AE61-4DBC-ACD6-C5C4273A06D4}">
  <sheetPr>
    <pageSetUpPr fitToPage="1"/>
  </sheetPr>
  <dimension ref="A1:G41"/>
  <sheetViews>
    <sheetView zoomScaleNormal="100" zoomScalePageLayoutView="130" workbookViewId="0">
      <pane ySplit="3" topLeftCell="A4" activePane="bottomLeft" state="frozen"/>
      <selection pane="bottomLeft" activeCell="K35" sqref="K35"/>
    </sheetView>
  </sheetViews>
  <sheetFormatPr defaultColWidth="9.44140625" defaultRowHeight="13.8" x14ac:dyDescent="0.3"/>
  <cols>
    <col min="1" max="1" width="4.44140625" style="193" bestFit="1" customWidth="1"/>
    <col min="2" max="2" width="20" style="194" customWidth="1"/>
    <col min="3" max="3" width="19.44140625" style="194" customWidth="1"/>
    <col min="4" max="4" width="52" style="194" customWidth="1"/>
    <col min="5" max="5" width="6.44140625" style="195" customWidth="1"/>
    <col min="6" max="6" width="10.44140625" style="197" bestFit="1" customWidth="1"/>
    <col min="7" max="7" width="16.44140625" style="196" customWidth="1"/>
    <col min="8" max="8" width="11" style="168" customWidth="1"/>
    <col min="9" max="16384" width="9.44140625" style="168"/>
  </cols>
  <sheetData>
    <row r="1" spans="1:7" ht="21" customHeight="1" x14ac:dyDescent="0.3">
      <c r="A1" s="469" t="s">
        <v>305</v>
      </c>
      <c r="B1" s="469"/>
      <c r="C1" s="469"/>
      <c r="D1" s="469"/>
      <c r="E1" s="469"/>
      <c r="F1" s="469"/>
      <c r="G1" s="469"/>
    </row>
    <row r="2" spans="1:7" ht="12.6" customHeight="1" x14ac:dyDescent="0.3">
      <c r="A2" s="469"/>
      <c r="B2" s="469"/>
      <c r="C2" s="469"/>
      <c r="D2" s="469"/>
      <c r="E2" s="469"/>
      <c r="F2" s="469"/>
      <c r="G2" s="469"/>
    </row>
    <row r="3" spans="1:7" s="169" customFormat="1" ht="31.35" customHeight="1" thickBot="1" x14ac:dyDescent="0.25">
      <c r="A3" s="470"/>
      <c r="B3" s="470"/>
      <c r="C3" s="470"/>
      <c r="D3" s="470"/>
      <c r="E3" s="470"/>
      <c r="F3" s="470"/>
      <c r="G3" s="470"/>
    </row>
    <row r="4" spans="1:7" ht="3" customHeight="1" x14ac:dyDescent="0.3">
      <c r="A4" s="471"/>
      <c r="B4" s="472"/>
      <c r="C4" s="472"/>
      <c r="D4" s="472"/>
      <c r="E4" s="472"/>
      <c r="F4" s="473"/>
      <c r="G4" s="474"/>
    </row>
    <row r="5" spans="1:7" s="169" customFormat="1" ht="13.35" customHeight="1" x14ac:dyDescent="0.2">
      <c r="A5" s="170" t="s">
        <v>12</v>
      </c>
      <c r="B5" s="171" t="s">
        <v>3</v>
      </c>
      <c r="C5" s="171" t="s">
        <v>28</v>
      </c>
      <c r="D5" s="171" t="s">
        <v>4</v>
      </c>
      <c r="E5" s="171" t="s">
        <v>2</v>
      </c>
      <c r="F5" s="171" t="s">
        <v>1</v>
      </c>
      <c r="G5" s="172" t="s">
        <v>13</v>
      </c>
    </row>
    <row r="6" spans="1:7" ht="3" customHeight="1" x14ac:dyDescent="0.3">
      <c r="A6" s="475"/>
      <c r="B6" s="476"/>
      <c r="C6" s="476"/>
      <c r="D6" s="476"/>
      <c r="E6" s="476"/>
      <c r="F6" s="477"/>
      <c r="G6" s="478"/>
    </row>
    <row r="7" spans="1:7" ht="13.35" customHeight="1" x14ac:dyDescent="0.3">
      <c r="A7" s="465" t="s">
        <v>298</v>
      </c>
      <c r="B7" s="466"/>
      <c r="C7" s="466"/>
      <c r="D7" s="466"/>
      <c r="E7" s="466"/>
      <c r="F7" s="467"/>
      <c r="G7" s="468"/>
    </row>
    <row r="8" spans="1:7" x14ac:dyDescent="0.3">
      <c r="A8" s="173">
        <v>1</v>
      </c>
      <c r="B8" s="174"/>
      <c r="C8" s="175"/>
      <c r="D8" s="176"/>
      <c r="E8" s="177">
        <v>1</v>
      </c>
      <c r="F8" s="178"/>
      <c r="G8" s="179">
        <f t="shared" ref="G8:G37" si="0">+F8*E8</f>
        <v>0</v>
      </c>
    </row>
    <row r="9" spans="1:7" x14ac:dyDescent="0.3">
      <c r="A9" s="173">
        <f t="shared" ref="A9:A37" si="1">+A8+1</f>
        <v>2</v>
      </c>
      <c r="B9" s="174"/>
      <c r="C9" s="180"/>
      <c r="D9" s="181"/>
      <c r="E9" s="177">
        <v>1</v>
      </c>
      <c r="F9" s="178"/>
      <c r="G9" s="179">
        <f t="shared" si="0"/>
        <v>0</v>
      </c>
    </row>
    <row r="10" spans="1:7" x14ac:dyDescent="0.3">
      <c r="A10" s="173">
        <f t="shared" si="1"/>
        <v>3</v>
      </c>
      <c r="B10" s="182"/>
      <c r="C10" s="175"/>
      <c r="D10" s="176"/>
      <c r="E10" s="177">
        <v>1</v>
      </c>
      <c r="F10" s="178"/>
      <c r="G10" s="179">
        <f t="shared" si="0"/>
        <v>0</v>
      </c>
    </row>
    <row r="11" spans="1:7" x14ac:dyDescent="0.3">
      <c r="A11" s="173">
        <f t="shared" si="1"/>
        <v>4</v>
      </c>
      <c r="B11" s="182"/>
      <c r="C11" s="175"/>
      <c r="D11" s="176"/>
      <c r="E11" s="177">
        <v>1</v>
      </c>
      <c r="F11" s="178"/>
      <c r="G11" s="179">
        <f t="shared" si="0"/>
        <v>0</v>
      </c>
    </row>
    <row r="12" spans="1:7" x14ac:dyDescent="0.3">
      <c r="A12" s="173">
        <f t="shared" si="1"/>
        <v>5</v>
      </c>
      <c r="B12" s="182"/>
      <c r="C12" s="175"/>
      <c r="D12" s="176"/>
      <c r="E12" s="177">
        <v>1</v>
      </c>
      <c r="F12" s="178"/>
      <c r="G12" s="179">
        <f t="shared" si="0"/>
        <v>0</v>
      </c>
    </row>
    <row r="13" spans="1:7" x14ac:dyDescent="0.3">
      <c r="A13" s="173">
        <f t="shared" si="1"/>
        <v>6</v>
      </c>
      <c r="B13" s="180"/>
      <c r="C13" s="180"/>
      <c r="D13" s="181"/>
      <c r="E13" s="177">
        <v>1</v>
      </c>
      <c r="F13" s="178"/>
      <c r="G13" s="179">
        <f t="shared" si="0"/>
        <v>0</v>
      </c>
    </row>
    <row r="14" spans="1:7" x14ac:dyDescent="0.3">
      <c r="A14" s="173">
        <f t="shared" si="1"/>
        <v>7</v>
      </c>
      <c r="B14" s="180"/>
      <c r="C14" s="183"/>
      <c r="D14" s="181"/>
      <c r="E14" s="177">
        <v>1</v>
      </c>
      <c r="F14" s="178"/>
      <c r="G14" s="179">
        <f t="shared" si="0"/>
        <v>0</v>
      </c>
    </row>
    <row r="15" spans="1:7" x14ac:dyDescent="0.3">
      <c r="A15" s="173">
        <f t="shared" si="1"/>
        <v>8</v>
      </c>
      <c r="B15" s="174"/>
      <c r="C15" s="180"/>
      <c r="D15" s="181"/>
      <c r="E15" s="177">
        <v>1</v>
      </c>
      <c r="F15" s="178"/>
      <c r="G15" s="179">
        <f t="shared" si="0"/>
        <v>0</v>
      </c>
    </row>
    <row r="16" spans="1:7" x14ac:dyDescent="0.3">
      <c r="A16" s="173">
        <f t="shared" si="1"/>
        <v>9</v>
      </c>
      <c r="B16" s="174"/>
      <c r="C16" s="180"/>
      <c r="D16" s="181"/>
      <c r="E16" s="177">
        <v>1</v>
      </c>
      <c r="F16" s="178"/>
      <c r="G16" s="179">
        <f t="shared" si="0"/>
        <v>0</v>
      </c>
    </row>
    <row r="17" spans="1:7" x14ac:dyDescent="0.3">
      <c r="A17" s="173">
        <f t="shared" si="1"/>
        <v>10</v>
      </c>
      <c r="B17" s="174"/>
      <c r="C17" s="180"/>
      <c r="D17" s="181"/>
      <c r="E17" s="177">
        <v>1</v>
      </c>
      <c r="F17" s="178"/>
      <c r="G17" s="179">
        <f t="shared" si="0"/>
        <v>0</v>
      </c>
    </row>
    <row r="18" spans="1:7" x14ac:dyDescent="0.3">
      <c r="A18" s="173">
        <f t="shared" si="1"/>
        <v>11</v>
      </c>
      <c r="B18" s="174"/>
      <c r="C18" s="180"/>
      <c r="D18" s="181"/>
      <c r="E18" s="177">
        <v>1</v>
      </c>
      <c r="F18" s="178"/>
      <c r="G18" s="179">
        <f t="shared" si="0"/>
        <v>0</v>
      </c>
    </row>
    <row r="19" spans="1:7" x14ac:dyDescent="0.3">
      <c r="A19" s="173">
        <f t="shared" si="1"/>
        <v>12</v>
      </c>
      <c r="B19" s="174"/>
      <c r="C19" s="180"/>
      <c r="D19" s="181"/>
      <c r="E19" s="177">
        <v>1</v>
      </c>
      <c r="F19" s="178"/>
      <c r="G19" s="179">
        <f t="shared" si="0"/>
        <v>0</v>
      </c>
    </row>
    <row r="20" spans="1:7" x14ac:dyDescent="0.3">
      <c r="A20" s="173">
        <f t="shared" si="1"/>
        <v>13</v>
      </c>
      <c r="B20" s="174"/>
      <c r="C20" s="180"/>
      <c r="D20" s="181"/>
      <c r="E20" s="177">
        <v>1</v>
      </c>
      <c r="F20" s="178"/>
      <c r="G20" s="179">
        <f t="shared" si="0"/>
        <v>0</v>
      </c>
    </row>
    <row r="21" spans="1:7" x14ac:dyDescent="0.3">
      <c r="A21" s="173">
        <f t="shared" si="1"/>
        <v>14</v>
      </c>
      <c r="B21" s="184"/>
      <c r="C21" s="183"/>
      <c r="D21" s="181"/>
      <c r="E21" s="177">
        <v>1</v>
      </c>
      <c r="F21" s="178"/>
      <c r="G21" s="179">
        <f t="shared" si="0"/>
        <v>0</v>
      </c>
    </row>
    <row r="22" spans="1:7" x14ac:dyDescent="0.3">
      <c r="A22" s="173">
        <f t="shared" si="1"/>
        <v>15</v>
      </c>
      <c r="B22" s="184"/>
      <c r="C22" s="183"/>
      <c r="D22" s="181"/>
      <c r="E22" s="177">
        <v>1</v>
      </c>
      <c r="F22" s="178"/>
      <c r="G22" s="179">
        <f t="shared" si="0"/>
        <v>0</v>
      </c>
    </row>
    <row r="23" spans="1:7" x14ac:dyDescent="0.3">
      <c r="A23" s="173">
        <f t="shared" si="1"/>
        <v>16</v>
      </c>
      <c r="B23" s="184"/>
      <c r="C23" s="183"/>
      <c r="D23" s="181"/>
      <c r="E23" s="177">
        <v>1</v>
      </c>
      <c r="F23" s="178"/>
      <c r="G23" s="179">
        <f t="shared" si="0"/>
        <v>0</v>
      </c>
    </row>
    <row r="24" spans="1:7" x14ac:dyDescent="0.3">
      <c r="A24" s="173">
        <f t="shared" si="1"/>
        <v>17</v>
      </c>
      <c r="B24" s="184"/>
      <c r="C24" s="183"/>
      <c r="D24" s="181"/>
      <c r="E24" s="177">
        <v>1</v>
      </c>
      <c r="F24" s="178"/>
      <c r="G24" s="179">
        <f t="shared" si="0"/>
        <v>0</v>
      </c>
    </row>
    <row r="25" spans="1:7" x14ac:dyDescent="0.3">
      <c r="A25" s="173">
        <f t="shared" si="1"/>
        <v>18</v>
      </c>
      <c r="B25" s="180"/>
      <c r="C25" s="180"/>
      <c r="D25" s="181"/>
      <c r="E25" s="177">
        <v>1</v>
      </c>
      <c r="F25" s="178"/>
      <c r="G25" s="179">
        <f t="shared" si="0"/>
        <v>0</v>
      </c>
    </row>
    <row r="26" spans="1:7" x14ac:dyDescent="0.3">
      <c r="A26" s="173">
        <f t="shared" si="1"/>
        <v>19</v>
      </c>
      <c r="B26" s="184"/>
      <c r="C26" s="183"/>
      <c r="D26" s="181"/>
      <c r="E26" s="177">
        <v>1</v>
      </c>
      <c r="F26" s="178"/>
      <c r="G26" s="179">
        <f t="shared" si="0"/>
        <v>0</v>
      </c>
    </row>
    <row r="27" spans="1:7" x14ac:dyDescent="0.3">
      <c r="A27" s="173">
        <f t="shared" si="1"/>
        <v>20</v>
      </c>
      <c r="B27" s="184"/>
      <c r="C27" s="183"/>
      <c r="D27" s="181"/>
      <c r="E27" s="177">
        <v>1</v>
      </c>
      <c r="F27" s="178"/>
      <c r="G27" s="179">
        <f t="shared" si="0"/>
        <v>0</v>
      </c>
    </row>
    <row r="28" spans="1:7" x14ac:dyDescent="0.3">
      <c r="A28" s="173">
        <f t="shared" si="1"/>
        <v>21</v>
      </c>
      <c r="B28" s="184"/>
      <c r="C28" s="183"/>
      <c r="D28" s="181"/>
      <c r="E28" s="177">
        <v>1</v>
      </c>
      <c r="F28" s="178"/>
      <c r="G28" s="179">
        <f t="shared" si="0"/>
        <v>0</v>
      </c>
    </row>
    <row r="29" spans="1:7" x14ac:dyDescent="0.3">
      <c r="A29" s="173">
        <f t="shared" si="1"/>
        <v>22</v>
      </c>
      <c r="B29" s="184"/>
      <c r="C29" s="183"/>
      <c r="D29" s="181"/>
      <c r="E29" s="177">
        <v>1</v>
      </c>
      <c r="F29" s="178"/>
      <c r="G29" s="179">
        <f t="shared" si="0"/>
        <v>0</v>
      </c>
    </row>
    <row r="30" spans="1:7" x14ac:dyDescent="0.3">
      <c r="A30" s="173">
        <f t="shared" si="1"/>
        <v>23</v>
      </c>
      <c r="B30" s="184"/>
      <c r="C30" s="183"/>
      <c r="D30" s="181"/>
      <c r="E30" s="177">
        <v>1</v>
      </c>
      <c r="F30" s="178"/>
      <c r="G30" s="179">
        <f t="shared" si="0"/>
        <v>0</v>
      </c>
    </row>
    <row r="31" spans="1:7" x14ac:dyDescent="0.3">
      <c r="A31" s="173">
        <f t="shared" si="1"/>
        <v>24</v>
      </c>
      <c r="B31" s="184"/>
      <c r="C31" s="183"/>
      <c r="D31" s="181"/>
      <c r="E31" s="177">
        <v>1</v>
      </c>
      <c r="F31" s="178"/>
      <c r="G31" s="179">
        <f t="shared" si="0"/>
        <v>0</v>
      </c>
    </row>
    <row r="32" spans="1:7" x14ac:dyDescent="0.3">
      <c r="A32" s="173">
        <f t="shared" si="1"/>
        <v>25</v>
      </c>
      <c r="B32" s="184"/>
      <c r="C32" s="183"/>
      <c r="D32" s="181"/>
      <c r="E32" s="177">
        <v>1</v>
      </c>
      <c r="F32" s="178"/>
      <c r="G32" s="179">
        <f t="shared" si="0"/>
        <v>0</v>
      </c>
    </row>
    <row r="33" spans="1:7" x14ac:dyDescent="0.3">
      <c r="A33" s="173">
        <f t="shared" si="1"/>
        <v>26</v>
      </c>
      <c r="B33" s="184"/>
      <c r="C33" s="183"/>
      <c r="D33" s="181"/>
      <c r="E33" s="177">
        <v>1</v>
      </c>
      <c r="F33" s="178"/>
      <c r="G33" s="179">
        <f t="shared" si="0"/>
        <v>0</v>
      </c>
    </row>
    <row r="34" spans="1:7" x14ac:dyDescent="0.3">
      <c r="A34" s="173">
        <f t="shared" si="1"/>
        <v>27</v>
      </c>
      <c r="B34" s="184"/>
      <c r="C34" s="183"/>
      <c r="D34" s="181"/>
      <c r="E34" s="177">
        <v>1</v>
      </c>
      <c r="F34" s="178"/>
      <c r="G34" s="179">
        <f t="shared" si="0"/>
        <v>0</v>
      </c>
    </row>
    <row r="35" spans="1:7" x14ac:dyDescent="0.3">
      <c r="A35" s="173">
        <f t="shared" si="1"/>
        <v>28</v>
      </c>
      <c r="B35" s="184"/>
      <c r="C35" s="183"/>
      <c r="D35" s="181"/>
      <c r="E35" s="177">
        <v>1</v>
      </c>
      <c r="F35" s="178"/>
      <c r="G35" s="179">
        <f t="shared" si="0"/>
        <v>0</v>
      </c>
    </row>
    <row r="36" spans="1:7" x14ac:dyDescent="0.3">
      <c r="A36" s="173">
        <f t="shared" si="1"/>
        <v>29</v>
      </c>
      <c r="B36" s="184"/>
      <c r="C36" s="183"/>
      <c r="D36" s="181"/>
      <c r="E36" s="177">
        <v>1</v>
      </c>
      <c r="F36" s="178"/>
      <c r="G36" s="179">
        <f t="shared" si="0"/>
        <v>0</v>
      </c>
    </row>
    <row r="37" spans="1:7" ht="14.4" thickBot="1" x14ac:dyDescent="0.35">
      <c r="A37" s="173">
        <f t="shared" si="1"/>
        <v>30</v>
      </c>
      <c r="B37" s="185"/>
      <c r="C37" s="186"/>
      <c r="D37" s="187"/>
      <c r="E37" s="251">
        <v>1</v>
      </c>
      <c r="F37" s="252"/>
      <c r="G37" s="188">
        <f t="shared" si="0"/>
        <v>0</v>
      </c>
    </row>
    <row r="38" spans="1:7" customFormat="1" ht="13.35" customHeight="1" thickTop="1" thickBot="1" x14ac:dyDescent="0.3">
      <c r="A38" s="189" t="s">
        <v>299</v>
      </c>
      <c r="B38" s="190"/>
      <c r="C38" s="190"/>
      <c r="D38" s="190"/>
      <c r="E38" s="190"/>
      <c r="F38" s="191"/>
      <c r="G38" s="192">
        <f>SUM(G8:G37)</f>
        <v>0</v>
      </c>
    </row>
    <row r="39" spans="1:7" ht="3" customHeight="1" x14ac:dyDescent="0.3">
      <c r="A39" s="475" t="s">
        <v>0</v>
      </c>
      <c r="B39" s="476"/>
      <c r="C39" s="476"/>
      <c r="D39" s="476"/>
      <c r="E39" s="476"/>
      <c r="F39" s="477"/>
      <c r="G39" s="478"/>
    </row>
    <row r="40" spans="1:7" ht="9" customHeight="1" x14ac:dyDescent="0.3">
      <c r="A40" s="465"/>
      <c r="B40" s="466"/>
      <c r="C40" s="466"/>
      <c r="D40" s="466"/>
      <c r="E40" s="466"/>
      <c r="F40" s="467"/>
      <c r="G40" s="468"/>
    </row>
    <row r="41" spans="1:7" s="196" customFormat="1" x14ac:dyDescent="0.3">
      <c r="A41" s="193"/>
      <c r="B41" s="194" t="s">
        <v>300</v>
      </c>
      <c r="C41" s="194"/>
      <c r="D41" s="194"/>
      <c r="E41" s="195"/>
      <c r="F41" s="195"/>
    </row>
  </sheetData>
  <mergeCells count="6">
    <mergeCell ref="A40:G40"/>
    <mergeCell ref="A1:G3"/>
    <mergeCell ref="A4:G4"/>
    <mergeCell ref="A6:G6"/>
    <mergeCell ref="A7:G7"/>
    <mergeCell ref="A39:G39"/>
  </mergeCells>
  <printOptions horizontalCentered="1"/>
  <pageMargins left="0.7" right="0.7" top="0.27" bottom="0.36" header="0.19" footer="0.12"/>
  <pageSetup scale="71" fitToHeight="5" orientation="portrait" r:id="rId1"/>
  <headerFooter>
    <oddFooter>&amp;F&amp;RPage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BEA86-1C1E-49C2-BE15-83165C4C57B8}">
  <sheetPr>
    <pageSetUpPr fitToPage="1"/>
  </sheetPr>
  <dimension ref="A1:G68"/>
  <sheetViews>
    <sheetView zoomScaleNormal="100" zoomScalePageLayoutView="130" workbookViewId="0">
      <pane ySplit="3" topLeftCell="A4" activePane="bottomLeft" state="frozen"/>
      <selection pane="bottomLeft" activeCell="K23" sqref="K23"/>
    </sheetView>
  </sheetViews>
  <sheetFormatPr defaultColWidth="9.44140625" defaultRowHeight="13.8" x14ac:dyDescent="0.3"/>
  <cols>
    <col min="1" max="1" width="4.44140625" style="193" bestFit="1" customWidth="1"/>
    <col min="2" max="3" width="16.5546875" style="194" customWidth="1"/>
    <col min="4" max="4" width="65.5546875" style="194" customWidth="1"/>
    <col min="5" max="5" width="6.44140625" style="195" customWidth="1"/>
    <col min="6" max="6" width="10.44140625" style="197" bestFit="1" customWidth="1"/>
    <col min="7" max="7" width="16.44140625" style="196" customWidth="1"/>
    <col min="8" max="8" width="11" style="168" customWidth="1"/>
    <col min="9" max="16384" width="9.44140625" style="168"/>
  </cols>
  <sheetData>
    <row r="1" spans="1:7" ht="21" customHeight="1" x14ac:dyDescent="0.3">
      <c r="A1" s="469" t="s">
        <v>306</v>
      </c>
      <c r="B1" s="469"/>
      <c r="C1" s="469"/>
      <c r="D1" s="469"/>
      <c r="E1" s="469"/>
      <c r="F1" s="469"/>
      <c r="G1" s="469"/>
    </row>
    <row r="2" spans="1:7" ht="12.6" customHeight="1" x14ac:dyDescent="0.3">
      <c r="A2" s="469"/>
      <c r="B2" s="469"/>
      <c r="C2" s="469"/>
      <c r="D2" s="469"/>
      <c r="E2" s="469"/>
      <c r="F2" s="469"/>
      <c r="G2" s="469"/>
    </row>
    <row r="3" spans="1:7" s="169" customFormat="1" ht="31.35" customHeight="1" thickBot="1" x14ac:dyDescent="0.25">
      <c r="A3" s="470"/>
      <c r="B3" s="470"/>
      <c r="C3" s="470"/>
      <c r="D3" s="470"/>
      <c r="E3" s="470"/>
      <c r="F3" s="470"/>
      <c r="G3" s="470"/>
    </row>
    <row r="4" spans="1:7" ht="3" customHeight="1" x14ac:dyDescent="0.3">
      <c r="A4" s="475"/>
      <c r="B4" s="476"/>
      <c r="C4" s="476"/>
      <c r="D4" s="476"/>
      <c r="E4" s="476"/>
      <c r="F4" s="477"/>
      <c r="G4" s="478"/>
    </row>
    <row r="5" spans="1:7" s="169" customFormat="1" ht="13.35" customHeight="1" x14ac:dyDescent="0.2">
      <c r="A5" s="170" t="s">
        <v>12</v>
      </c>
      <c r="B5" s="171" t="s">
        <v>3</v>
      </c>
      <c r="C5" s="171" t="s">
        <v>28</v>
      </c>
      <c r="D5" s="171" t="s">
        <v>4</v>
      </c>
      <c r="E5" s="171" t="s">
        <v>2</v>
      </c>
      <c r="F5" s="171" t="s">
        <v>1</v>
      </c>
      <c r="G5" s="172" t="s">
        <v>13</v>
      </c>
    </row>
    <row r="6" spans="1:7" ht="3" customHeight="1" x14ac:dyDescent="0.3">
      <c r="A6" s="475"/>
      <c r="B6" s="476"/>
      <c r="C6" s="476"/>
      <c r="D6" s="476"/>
      <c r="E6" s="476"/>
      <c r="F6" s="477"/>
      <c r="G6" s="478"/>
    </row>
    <row r="7" spans="1:7" ht="13.35" customHeight="1" x14ac:dyDescent="0.3">
      <c r="A7" s="465" t="s">
        <v>301</v>
      </c>
      <c r="B7" s="466"/>
      <c r="C7" s="466"/>
      <c r="D7" s="466"/>
      <c r="E7" s="466"/>
      <c r="F7" s="467"/>
      <c r="G7" s="468"/>
    </row>
    <row r="8" spans="1:7" x14ac:dyDescent="0.3">
      <c r="A8" s="173">
        <v>1</v>
      </c>
      <c r="B8" s="198"/>
      <c r="C8" s="199"/>
      <c r="D8" s="200"/>
      <c r="E8" s="201">
        <v>1</v>
      </c>
      <c r="F8" s="202"/>
      <c r="G8" s="179">
        <f t="shared" ref="G8:G19" si="0">+F8*E8</f>
        <v>0</v>
      </c>
    </row>
    <row r="9" spans="1:7" x14ac:dyDescent="0.3">
      <c r="A9" s="173">
        <v>2</v>
      </c>
      <c r="B9" s="198"/>
      <c r="C9" s="203"/>
      <c r="D9" s="204"/>
      <c r="E9" s="201">
        <v>1</v>
      </c>
      <c r="F9" s="202"/>
      <c r="G9" s="179">
        <f t="shared" si="0"/>
        <v>0</v>
      </c>
    </row>
    <row r="10" spans="1:7" x14ac:dyDescent="0.3">
      <c r="A10" s="173">
        <v>3</v>
      </c>
      <c r="B10" s="198"/>
      <c r="C10" s="203"/>
      <c r="D10" s="204"/>
      <c r="E10" s="201">
        <v>1</v>
      </c>
      <c r="F10" s="202"/>
      <c r="G10" s="179">
        <f t="shared" si="0"/>
        <v>0</v>
      </c>
    </row>
    <row r="11" spans="1:7" x14ac:dyDescent="0.3">
      <c r="A11" s="173">
        <v>4</v>
      </c>
      <c r="B11" s="198"/>
      <c r="C11" s="203"/>
      <c r="D11" s="204"/>
      <c r="E11" s="201">
        <v>1</v>
      </c>
      <c r="F11" s="202"/>
      <c r="G11" s="179">
        <f t="shared" si="0"/>
        <v>0</v>
      </c>
    </row>
    <row r="12" spans="1:7" x14ac:dyDescent="0.3">
      <c r="A12" s="173">
        <v>5</v>
      </c>
      <c r="B12" s="198"/>
      <c r="C12" s="199"/>
      <c r="D12" s="200"/>
      <c r="E12" s="201">
        <v>1</v>
      </c>
      <c r="F12" s="202"/>
      <c r="G12" s="179">
        <f t="shared" si="0"/>
        <v>0</v>
      </c>
    </row>
    <row r="13" spans="1:7" x14ac:dyDescent="0.3">
      <c r="A13" s="173">
        <v>6</v>
      </c>
      <c r="B13" s="198"/>
      <c r="C13" s="199"/>
      <c r="D13" s="200"/>
      <c r="E13" s="201">
        <v>1</v>
      </c>
      <c r="F13" s="202"/>
      <c r="G13" s="179">
        <f t="shared" si="0"/>
        <v>0</v>
      </c>
    </row>
    <row r="14" spans="1:7" x14ac:dyDescent="0.3">
      <c r="A14" s="173">
        <v>7</v>
      </c>
      <c r="B14" s="198"/>
      <c r="C14" s="203"/>
      <c r="D14" s="204"/>
      <c r="E14" s="201">
        <v>1</v>
      </c>
      <c r="F14" s="202"/>
      <c r="G14" s="179">
        <f t="shared" si="0"/>
        <v>0</v>
      </c>
    </row>
    <row r="15" spans="1:7" x14ac:dyDescent="0.3">
      <c r="A15" s="173">
        <v>8</v>
      </c>
      <c r="B15" s="198"/>
      <c r="C15" s="203"/>
      <c r="D15" s="204"/>
      <c r="E15" s="201">
        <v>1</v>
      </c>
      <c r="F15" s="202"/>
      <c r="G15" s="179">
        <f t="shared" si="0"/>
        <v>0</v>
      </c>
    </row>
    <row r="16" spans="1:7" x14ac:dyDescent="0.3">
      <c r="A16" s="173">
        <v>9</v>
      </c>
      <c r="B16" s="198"/>
      <c r="C16" s="203"/>
      <c r="D16" s="204"/>
      <c r="E16" s="201">
        <v>1</v>
      </c>
      <c r="F16" s="202"/>
      <c r="G16" s="179">
        <f t="shared" si="0"/>
        <v>0</v>
      </c>
    </row>
    <row r="17" spans="1:7" x14ac:dyDescent="0.3">
      <c r="A17" s="173">
        <v>10</v>
      </c>
      <c r="B17" s="198"/>
      <c r="C17" s="203"/>
      <c r="D17" s="204"/>
      <c r="E17" s="201">
        <v>1</v>
      </c>
      <c r="F17" s="202"/>
      <c r="G17" s="179">
        <f t="shared" si="0"/>
        <v>0</v>
      </c>
    </row>
    <row r="18" spans="1:7" x14ac:dyDescent="0.3">
      <c r="A18" s="173">
        <v>11</v>
      </c>
      <c r="B18" s="198"/>
      <c r="C18" s="199"/>
      <c r="D18" s="200"/>
      <c r="E18" s="201">
        <v>1</v>
      </c>
      <c r="F18" s="202"/>
      <c r="G18" s="179">
        <f t="shared" si="0"/>
        <v>0</v>
      </c>
    </row>
    <row r="19" spans="1:7" ht="14.4" thickBot="1" x14ac:dyDescent="0.35">
      <c r="A19" s="205">
        <v>12</v>
      </c>
      <c r="B19" s="206"/>
      <c r="C19" s="207"/>
      <c r="D19" s="208"/>
      <c r="E19" s="209">
        <v>1</v>
      </c>
      <c r="F19" s="210"/>
      <c r="G19" s="188">
        <f t="shared" si="0"/>
        <v>0</v>
      </c>
    </row>
    <row r="20" spans="1:7" customFormat="1" ht="13.35" customHeight="1" thickTop="1" thickBot="1" x14ac:dyDescent="0.3">
      <c r="A20" s="211" t="str">
        <f>A7</f>
        <v>VENDOR ALTERNATE 1</v>
      </c>
      <c r="B20" s="190"/>
      <c r="C20" s="190"/>
      <c r="D20" s="190"/>
      <c r="E20" s="190"/>
      <c r="F20" s="191"/>
      <c r="G20" s="192">
        <f>SUM(G8:G19)</f>
        <v>0</v>
      </c>
    </row>
    <row r="21" spans="1:7" ht="3" customHeight="1" x14ac:dyDescent="0.3">
      <c r="A21" s="475"/>
      <c r="B21" s="476"/>
      <c r="C21" s="476"/>
      <c r="D21" s="476"/>
      <c r="E21" s="476"/>
      <c r="F21" s="477"/>
      <c r="G21" s="478"/>
    </row>
    <row r="22" spans="1:7" ht="13.35" customHeight="1" x14ac:dyDescent="0.3">
      <c r="A22" s="465" t="s">
        <v>302</v>
      </c>
      <c r="B22" s="466"/>
      <c r="C22" s="466"/>
      <c r="D22" s="466"/>
      <c r="E22" s="466"/>
      <c r="F22" s="467"/>
      <c r="G22" s="468"/>
    </row>
    <row r="23" spans="1:7" x14ac:dyDescent="0.3">
      <c r="A23" s="173">
        <v>1</v>
      </c>
      <c r="B23" s="198"/>
      <c r="C23" s="198"/>
      <c r="D23" s="212"/>
      <c r="E23" s="201">
        <v>1</v>
      </c>
      <c r="F23" s="202"/>
      <c r="G23" s="179">
        <f t="shared" ref="G23:G34" si="1">+F23*E23</f>
        <v>0</v>
      </c>
    </row>
    <row r="24" spans="1:7" x14ac:dyDescent="0.3">
      <c r="A24" s="173">
        <v>2</v>
      </c>
      <c r="B24" s="213"/>
      <c r="C24" s="213"/>
      <c r="D24" s="214"/>
      <c r="E24" s="215">
        <v>1</v>
      </c>
      <c r="F24" s="202"/>
      <c r="G24" s="216">
        <f t="shared" si="1"/>
        <v>0</v>
      </c>
    </row>
    <row r="25" spans="1:7" x14ac:dyDescent="0.3">
      <c r="A25" s="173">
        <v>3</v>
      </c>
      <c r="B25" s="213"/>
      <c r="C25" s="213"/>
      <c r="D25" s="214"/>
      <c r="E25" s="215">
        <v>1</v>
      </c>
      <c r="F25" s="202"/>
      <c r="G25" s="216">
        <f t="shared" si="1"/>
        <v>0</v>
      </c>
    </row>
    <row r="26" spans="1:7" x14ac:dyDescent="0.3">
      <c r="A26" s="173">
        <v>4</v>
      </c>
      <c r="B26" s="213"/>
      <c r="C26" s="213"/>
      <c r="D26" s="214"/>
      <c r="E26" s="215">
        <v>1</v>
      </c>
      <c r="F26" s="202"/>
      <c r="G26" s="216">
        <f t="shared" si="1"/>
        <v>0</v>
      </c>
    </row>
    <row r="27" spans="1:7" x14ac:dyDescent="0.3">
      <c r="A27" s="173">
        <v>5</v>
      </c>
      <c r="B27" s="213"/>
      <c r="C27" s="213"/>
      <c r="D27" s="214"/>
      <c r="E27" s="215">
        <v>1</v>
      </c>
      <c r="F27" s="202"/>
      <c r="G27" s="216">
        <f t="shared" si="1"/>
        <v>0</v>
      </c>
    </row>
    <row r="28" spans="1:7" x14ac:dyDescent="0.3">
      <c r="A28" s="173">
        <v>6</v>
      </c>
      <c r="B28" s="198"/>
      <c r="C28" s="203"/>
      <c r="D28" s="204"/>
      <c r="E28" s="201">
        <v>1</v>
      </c>
      <c r="F28" s="202"/>
      <c r="G28" s="179">
        <f t="shared" si="1"/>
        <v>0</v>
      </c>
    </row>
    <row r="29" spans="1:7" x14ac:dyDescent="0.3">
      <c r="A29" s="173">
        <v>7</v>
      </c>
      <c r="B29" s="198"/>
      <c r="C29" s="203"/>
      <c r="D29" s="204"/>
      <c r="E29" s="201">
        <v>1</v>
      </c>
      <c r="F29" s="202"/>
      <c r="G29" s="179">
        <f t="shared" si="1"/>
        <v>0</v>
      </c>
    </row>
    <row r="30" spans="1:7" x14ac:dyDescent="0.3">
      <c r="A30" s="173">
        <v>8</v>
      </c>
      <c r="B30" s="198"/>
      <c r="C30" s="203"/>
      <c r="D30" s="204"/>
      <c r="E30" s="201">
        <v>1</v>
      </c>
      <c r="F30" s="202"/>
      <c r="G30" s="179">
        <f t="shared" si="1"/>
        <v>0</v>
      </c>
    </row>
    <row r="31" spans="1:7" x14ac:dyDescent="0.3">
      <c r="A31" s="173">
        <v>9</v>
      </c>
      <c r="B31" s="198"/>
      <c r="C31" s="203"/>
      <c r="D31" s="204"/>
      <c r="E31" s="201">
        <v>1</v>
      </c>
      <c r="F31" s="202"/>
      <c r="G31" s="179">
        <f t="shared" si="1"/>
        <v>0</v>
      </c>
    </row>
    <row r="32" spans="1:7" x14ac:dyDescent="0.3">
      <c r="A32" s="173">
        <v>10</v>
      </c>
      <c r="B32" s="198"/>
      <c r="C32" s="199"/>
      <c r="D32" s="200"/>
      <c r="E32" s="201">
        <v>1</v>
      </c>
      <c r="F32" s="202"/>
      <c r="G32" s="179">
        <f t="shared" si="1"/>
        <v>0</v>
      </c>
    </row>
    <row r="33" spans="1:7" x14ac:dyDescent="0.3">
      <c r="A33" s="173">
        <v>11</v>
      </c>
      <c r="B33" s="198"/>
      <c r="C33" s="203"/>
      <c r="D33" s="204"/>
      <c r="E33" s="201">
        <v>1</v>
      </c>
      <c r="F33" s="202"/>
      <c r="G33" s="179">
        <f t="shared" si="1"/>
        <v>0</v>
      </c>
    </row>
    <row r="34" spans="1:7" ht="14.4" thickBot="1" x14ac:dyDescent="0.35">
      <c r="A34" s="173">
        <v>12</v>
      </c>
      <c r="B34" s="217"/>
      <c r="C34" s="217"/>
      <c r="D34" s="218"/>
      <c r="E34" s="219">
        <v>1</v>
      </c>
      <c r="F34" s="220"/>
      <c r="G34" s="221">
        <f t="shared" si="1"/>
        <v>0</v>
      </c>
    </row>
    <row r="35" spans="1:7" customFormat="1" ht="13.35" customHeight="1" thickTop="1" thickBot="1" x14ac:dyDescent="0.3">
      <c r="A35" s="211" t="str">
        <f>A22</f>
        <v xml:space="preserve">VENDOR ALTERNATE 2 </v>
      </c>
      <c r="B35" s="190"/>
      <c r="C35" s="190"/>
      <c r="D35" s="190"/>
      <c r="E35" s="190"/>
      <c r="F35" s="191"/>
      <c r="G35" s="192">
        <f>SUM(G23:G34)</f>
        <v>0</v>
      </c>
    </row>
    <row r="36" spans="1:7" ht="3" customHeight="1" x14ac:dyDescent="0.3">
      <c r="A36" s="475"/>
      <c r="B36" s="476"/>
      <c r="C36" s="476"/>
      <c r="D36" s="476"/>
      <c r="E36" s="476"/>
      <c r="F36" s="477"/>
      <c r="G36" s="478"/>
    </row>
    <row r="37" spans="1:7" ht="13.35" customHeight="1" x14ac:dyDescent="0.3">
      <c r="A37" s="465" t="s">
        <v>303</v>
      </c>
      <c r="B37" s="466"/>
      <c r="C37" s="466"/>
      <c r="D37" s="466"/>
      <c r="E37" s="466"/>
      <c r="F37" s="467"/>
      <c r="G37" s="468"/>
    </row>
    <row r="38" spans="1:7" x14ac:dyDescent="0.3">
      <c r="A38" s="173">
        <v>1</v>
      </c>
      <c r="B38" s="198"/>
      <c r="C38" s="199"/>
      <c r="D38" s="222"/>
      <c r="E38" s="201">
        <v>1</v>
      </c>
      <c r="F38" s="202"/>
      <c r="G38" s="179">
        <f t="shared" ref="G38:G49" si="2">+F38*E38</f>
        <v>0</v>
      </c>
    </row>
    <row r="39" spans="1:7" x14ac:dyDescent="0.3">
      <c r="A39" s="173">
        <f t="shared" ref="A39:A49" si="3">+A38+1</f>
        <v>2</v>
      </c>
      <c r="B39" s="198"/>
      <c r="C39" s="203"/>
      <c r="D39" s="223"/>
      <c r="E39" s="201">
        <v>1</v>
      </c>
      <c r="F39" s="202"/>
      <c r="G39" s="179">
        <f t="shared" si="2"/>
        <v>0</v>
      </c>
    </row>
    <row r="40" spans="1:7" x14ac:dyDescent="0.3">
      <c r="A40" s="173">
        <f t="shared" si="3"/>
        <v>3</v>
      </c>
      <c r="B40" s="224"/>
      <c r="C40" s="203"/>
      <c r="D40" s="223"/>
      <c r="E40" s="201">
        <v>1</v>
      </c>
      <c r="F40" s="202"/>
      <c r="G40" s="179">
        <f t="shared" si="2"/>
        <v>0</v>
      </c>
    </row>
    <row r="41" spans="1:7" x14ac:dyDescent="0.3">
      <c r="A41" s="173">
        <f t="shared" si="3"/>
        <v>4</v>
      </c>
      <c r="B41" s="198"/>
      <c r="C41" s="203"/>
      <c r="D41" s="223"/>
      <c r="E41" s="201">
        <v>1</v>
      </c>
      <c r="F41" s="202"/>
      <c r="G41" s="179">
        <f t="shared" si="2"/>
        <v>0</v>
      </c>
    </row>
    <row r="42" spans="1:7" x14ac:dyDescent="0.3">
      <c r="A42" s="173">
        <f t="shared" si="3"/>
        <v>5</v>
      </c>
      <c r="B42" s="198"/>
      <c r="C42" s="203"/>
      <c r="D42" s="223"/>
      <c r="E42" s="201">
        <v>1</v>
      </c>
      <c r="F42" s="202"/>
      <c r="G42" s="179">
        <f t="shared" si="2"/>
        <v>0</v>
      </c>
    </row>
    <row r="43" spans="1:7" x14ac:dyDescent="0.3">
      <c r="A43" s="173">
        <f t="shared" si="3"/>
        <v>6</v>
      </c>
      <c r="B43" s="198"/>
      <c r="C43" s="198"/>
      <c r="D43" s="225"/>
      <c r="E43" s="201">
        <v>1</v>
      </c>
      <c r="F43" s="202"/>
      <c r="G43" s="179">
        <f t="shared" si="2"/>
        <v>0</v>
      </c>
    </row>
    <row r="44" spans="1:7" x14ac:dyDescent="0.3">
      <c r="A44" s="173">
        <f t="shared" si="3"/>
        <v>7</v>
      </c>
      <c r="B44" s="198"/>
      <c r="C44" s="198"/>
      <c r="D44" s="212"/>
      <c r="E44" s="201">
        <v>1</v>
      </c>
      <c r="F44" s="202"/>
      <c r="G44" s="179">
        <f t="shared" si="2"/>
        <v>0</v>
      </c>
    </row>
    <row r="45" spans="1:7" x14ac:dyDescent="0.3">
      <c r="A45" s="173">
        <f t="shared" si="3"/>
        <v>8</v>
      </c>
      <c r="B45" s="198"/>
      <c r="C45" s="203"/>
      <c r="D45" s="223"/>
      <c r="E45" s="201">
        <v>1</v>
      </c>
      <c r="F45" s="202"/>
      <c r="G45" s="179">
        <f t="shared" si="2"/>
        <v>0</v>
      </c>
    </row>
    <row r="46" spans="1:7" x14ac:dyDescent="0.3">
      <c r="A46" s="173">
        <f t="shared" si="3"/>
        <v>9</v>
      </c>
      <c r="B46" s="198"/>
      <c r="C46" s="203"/>
      <c r="D46" s="223"/>
      <c r="E46" s="201">
        <v>1</v>
      </c>
      <c r="F46" s="202"/>
      <c r="G46" s="179">
        <f t="shared" si="2"/>
        <v>0</v>
      </c>
    </row>
    <row r="47" spans="1:7" x14ac:dyDescent="0.3">
      <c r="A47" s="173">
        <f t="shared" si="3"/>
        <v>10</v>
      </c>
      <c r="B47" s="198"/>
      <c r="C47" s="203"/>
      <c r="D47" s="223"/>
      <c r="E47" s="201">
        <v>1</v>
      </c>
      <c r="F47" s="202"/>
      <c r="G47" s="179">
        <f t="shared" si="2"/>
        <v>0</v>
      </c>
    </row>
    <row r="48" spans="1:7" x14ac:dyDescent="0.3">
      <c r="A48" s="173">
        <f t="shared" si="3"/>
        <v>11</v>
      </c>
      <c r="B48" s="174"/>
      <c r="C48" s="226"/>
      <c r="D48" s="227"/>
      <c r="E48" s="201">
        <v>1</v>
      </c>
      <c r="F48" s="202"/>
      <c r="G48" s="179">
        <f t="shared" si="2"/>
        <v>0</v>
      </c>
    </row>
    <row r="49" spans="1:7" ht="14.4" thickBot="1" x14ac:dyDescent="0.35">
      <c r="A49" s="205">
        <f t="shared" si="3"/>
        <v>12</v>
      </c>
      <c r="B49" s="228"/>
      <c r="C49" s="229"/>
      <c r="D49" s="230"/>
      <c r="E49" s="209">
        <v>1</v>
      </c>
      <c r="F49" s="210"/>
      <c r="G49" s="188">
        <f t="shared" si="2"/>
        <v>0</v>
      </c>
    </row>
    <row r="50" spans="1:7" customFormat="1" ht="13.35" customHeight="1" thickTop="1" thickBot="1" x14ac:dyDescent="0.3">
      <c r="A50" s="211" t="str">
        <f>A37</f>
        <v>VENDOR ALTERNATE 3</v>
      </c>
      <c r="B50" s="190"/>
      <c r="C50" s="190"/>
      <c r="D50" s="190"/>
      <c r="E50" s="190"/>
      <c r="F50" s="191"/>
      <c r="G50" s="192">
        <f>SUM(G38:G49)</f>
        <v>0</v>
      </c>
    </row>
    <row r="51" spans="1:7" ht="3" customHeight="1" x14ac:dyDescent="0.3">
      <c r="A51" s="475"/>
      <c r="B51" s="476"/>
      <c r="C51" s="476"/>
      <c r="D51" s="476"/>
      <c r="E51" s="476"/>
      <c r="F51" s="477"/>
      <c r="G51" s="478"/>
    </row>
    <row r="52" spans="1:7" ht="13.35" customHeight="1" x14ac:dyDescent="0.3">
      <c r="A52" s="465" t="s">
        <v>304</v>
      </c>
      <c r="B52" s="466"/>
      <c r="C52" s="466"/>
      <c r="D52" s="466"/>
      <c r="E52" s="466"/>
      <c r="F52" s="467"/>
      <c r="G52" s="468"/>
    </row>
    <row r="53" spans="1:7" x14ac:dyDescent="0.3">
      <c r="A53" s="173">
        <v>1</v>
      </c>
      <c r="B53" s="198"/>
      <c r="C53" s="199"/>
      <c r="D53" s="222"/>
      <c r="E53" s="201">
        <v>1</v>
      </c>
      <c r="F53" s="202"/>
      <c r="G53" s="179">
        <f t="shared" ref="G53:G64" si="4">+F53*E53</f>
        <v>0</v>
      </c>
    </row>
    <row r="54" spans="1:7" x14ac:dyDescent="0.3">
      <c r="A54" s="173">
        <f t="shared" ref="A54:A64" si="5">+A53+1</f>
        <v>2</v>
      </c>
      <c r="B54" s="198"/>
      <c r="C54" s="203"/>
      <c r="D54" s="223"/>
      <c r="E54" s="201">
        <v>1</v>
      </c>
      <c r="F54" s="202"/>
      <c r="G54" s="179">
        <f t="shared" si="4"/>
        <v>0</v>
      </c>
    </row>
    <row r="55" spans="1:7" x14ac:dyDescent="0.3">
      <c r="A55" s="173">
        <f t="shared" si="5"/>
        <v>3</v>
      </c>
      <c r="B55" s="224"/>
      <c r="C55" s="203"/>
      <c r="D55" s="223"/>
      <c r="E55" s="201">
        <v>1</v>
      </c>
      <c r="F55" s="202"/>
      <c r="G55" s="179">
        <f t="shared" si="4"/>
        <v>0</v>
      </c>
    </row>
    <row r="56" spans="1:7" x14ac:dyDescent="0.3">
      <c r="A56" s="173">
        <f t="shared" si="5"/>
        <v>4</v>
      </c>
      <c r="B56" s="198"/>
      <c r="C56" s="203"/>
      <c r="D56" s="223"/>
      <c r="E56" s="201">
        <v>1</v>
      </c>
      <c r="F56" s="202"/>
      <c r="G56" s="179">
        <f t="shared" si="4"/>
        <v>0</v>
      </c>
    </row>
    <row r="57" spans="1:7" x14ac:dyDescent="0.3">
      <c r="A57" s="173">
        <f t="shared" si="5"/>
        <v>5</v>
      </c>
      <c r="B57" s="198"/>
      <c r="C57" s="203"/>
      <c r="D57" s="223"/>
      <c r="E57" s="201">
        <v>1</v>
      </c>
      <c r="F57" s="202"/>
      <c r="G57" s="179">
        <f t="shared" si="4"/>
        <v>0</v>
      </c>
    </row>
    <row r="58" spans="1:7" x14ac:dyDescent="0.3">
      <c r="A58" s="173">
        <f t="shared" si="5"/>
        <v>6</v>
      </c>
      <c r="B58" s="198"/>
      <c r="C58" s="198"/>
      <c r="D58" s="225"/>
      <c r="E58" s="201">
        <v>1</v>
      </c>
      <c r="F58" s="202"/>
      <c r="G58" s="179">
        <f t="shared" si="4"/>
        <v>0</v>
      </c>
    </row>
    <row r="59" spans="1:7" x14ac:dyDescent="0.3">
      <c r="A59" s="173">
        <f t="shared" si="5"/>
        <v>7</v>
      </c>
      <c r="B59" s="198"/>
      <c r="C59" s="198"/>
      <c r="D59" s="212"/>
      <c r="E59" s="201">
        <v>1</v>
      </c>
      <c r="F59" s="202"/>
      <c r="G59" s="179">
        <f t="shared" si="4"/>
        <v>0</v>
      </c>
    </row>
    <row r="60" spans="1:7" x14ac:dyDescent="0.3">
      <c r="A60" s="173">
        <f t="shared" si="5"/>
        <v>8</v>
      </c>
      <c r="B60" s="198"/>
      <c r="C60" s="203"/>
      <c r="D60" s="223"/>
      <c r="E60" s="201">
        <v>1</v>
      </c>
      <c r="F60" s="202"/>
      <c r="G60" s="179">
        <f t="shared" si="4"/>
        <v>0</v>
      </c>
    </row>
    <row r="61" spans="1:7" x14ac:dyDescent="0.3">
      <c r="A61" s="173">
        <f t="shared" si="5"/>
        <v>9</v>
      </c>
      <c r="B61" s="198"/>
      <c r="C61" s="203"/>
      <c r="D61" s="223"/>
      <c r="E61" s="201">
        <v>1</v>
      </c>
      <c r="F61" s="202"/>
      <c r="G61" s="179">
        <f t="shared" si="4"/>
        <v>0</v>
      </c>
    </row>
    <row r="62" spans="1:7" x14ac:dyDescent="0.3">
      <c r="A62" s="173">
        <f t="shared" si="5"/>
        <v>10</v>
      </c>
      <c r="B62" s="198"/>
      <c r="C62" s="203"/>
      <c r="D62" s="223"/>
      <c r="E62" s="201">
        <v>1</v>
      </c>
      <c r="F62" s="202"/>
      <c r="G62" s="179">
        <f t="shared" si="4"/>
        <v>0</v>
      </c>
    </row>
    <row r="63" spans="1:7" x14ac:dyDescent="0.3">
      <c r="A63" s="173">
        <f t="shared" si="5"/>
        <v>11</v>
      </c>
      <c r="B63" s="174"/>
      <c r="C63" s="226"/>
      <c r="D63" s="227"/>
      <c r="E63" s="201">
        <v>1</v>
      </c>
      <c r="F63" s="202"/>
      <c r="G63" s="179">
        <f t="shared" si="4"/>
        <v>0</v>
      </c>
    </row>
    <row r="64" spans="1:7" ht="14.4" thickBot="1" x14ac:dyDescent="0.35">
      <c r="A64" s="205">
        <f t="shared" si="5"/>
        <v>12</v>
      </c>
      <c r="B64" s="228"/>
      <c r="C64" s="229"/>
      <c r="D64" s="230"/>
      <c r="E64" s="209">
        <v>1</v>
      </c>
      <c r="F64" s="210"/>
      <c r="G64" s="188">
        <f t="shared" si="4"/>
        <v>0</v>
      </c>
    </row>
    <row r="65" spans="1:7" customFormat="1" ht="13.35" customHeight="1" thickTop="1" thickBot="1" x14ac:dyDescent="0.3">
      <c r="A65" s="211" t="str">
        <f>A52</f>
        <v>VENDOR ALTERNATE 4</v>
      </c>
      <c r="B65" s="190"/>
      <c r="C65" s="190"/>
      <c r="D65" s="190"/>
      <c r="E65" s="190"/>
      <c r="F65" s="191"/>
      <c r="G65" s="192">
        <f>SUM(G53:G64)</f>
        <v>0</v>
      </c>
    </row>
    <row r="66" spans="1:7" ht="2.25" customHeight="1" x14ac:dyDescent="0.3">
      <c r="A66" s="475"/>
      <c r="B66" s="476"/>
      <c r="C66" s="476"/>
      <c r="D66" s="476"/>
      <c r="E66" s="476"/>
      <c r="F66" s="477"/>
      <c r="G66" s="478"/>
    </row>
    <row r="67" spans="1:7" ht="12.75" customHeight="1" x14ac:dyDescent="0.3">
      <c r="A67" s="465" t="s">
        <v>0</v>
      </c>
      <c r="B67" s="466"/>
      <c r="C67" s="466"/>
      <c r="D67" s="466"/>
      <c r="E67" s="466"/>
      <c r="F67" s="467"/>
      <c r="G67" s="468"/>
    </row>
    <row r="68" spans="1:7" x14ac:dyDescent="0.3">
      <c r="B68" s="194" t="s">
        <v>300</v>
      </c>
    </row>
  </sheetData>
  <mergeCells count="12">
    <mergeCell ref="A67:G67"/>
    <mergeCell ref="A1:G3"/>
    <mergeCell ref="A4:G4"/>
    <mergeCell ref="A6:G6"/>
    <mergeCell ref="A7:G7"/>
    <mergeCell ref="A21:G21"/>
    <mergeCell ref="A22:G22"/>
    <mergeCell ref="A36:G36"/>
    <mergeCell ref="A37:G37"/>
    <mergeCell ref="A51:G51"/>
    <mergeCell ref="A52:G52"/>
    <mergeCell ref="A66:G66"/>
  </mergeCells>
  <printOptions horizontalCentered="1"/>
  <pageMargins left="0.7" right="0.7" top="0.27" bottom="0.36" header="0.19" footer="0.12"/>
  <pageSetup scale="67" fitToHeight="5" orientation="portrait" r:id="rId1"/>
  <headerFooter>
    <oddFooter>&amp;F&amp;RPage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INVENTORY ALLOCATIONS</vt:lpstr>
      <vt:lpstr>1.0 BROADCAST UPGRADES</vt:lpstr>
      <vt:lpstr>2.0 AUDIO FOH</vt:lpstr>
      <vt:lpstr>3.0 OTHER ITEMS NEEDED</vt:lpstr>
      <vt:lpstr>4.0 VENDOR ALTERNATES</vt:lpstr>
      <vt:lpstr>'1.0 BROADCAST UPGRADES'!Print_Area</vt:lpstr>
      <vt:lpstr>'2.0 AUDIO FOH'!Print_Area</vt:lpstr>
      <vt:lpstr>'3.0 OTHER ITEMS NEEDED'!Print_Area</vt:lpstr>
      <vt:lpstr>'4.0 VENDOR ALTERNATES'!Print_Area</vt:lpstr>
      <vt:lpstr>'INVENTORY ALLOCATIONS'!Print_Area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2019-05-15T22:30:48Z</dcterms:created>
  <dcterms:modified xsi:type="dcterms:W3CDTF">2026-10-20T19:33:18Z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ctz" linkTarget="prop_hctz">
    <vt:lpwstr>#REF!</vt:lpwstr>
  </property>
</Properties>
</file>